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boletim-por-email-incluir\public\"/>
    </mc:Choice>
  </mc:AlternateContent>
  <xr:revisionPtr revIDLastSave="0" documentId="13_ncr:1_{48D92C93-4B80-496B-A4CD-AAF952FC5C0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T26" i="1" l="1"/>
  <c r="N26" i="1"/>
  <c r="U26" i="1" s="1"/>
  <c r="V26" i="1" s="1"/>
  <c r="T25" i="1"/>
  <c r="N25" i="1"/>
  <c r="U25" i="1" s="1"/>
  <c r="V25" i="1" s="1"/>
  <c r="T24" i="1"/>
  <c r="N24" i="1"/>
  <c r="U24" i="1" s="1"/>
  <c r="V24" i="1" s="1"/>
  <c r="T23" i="1"/>
  <c r="N23" i="1"/>
  <c r="U23" i="1" s="1"/>
  <c r="V23" i="1" s="1"/>
  <c r="T22" i="1"/>
  <c r="N22" i="1"/>
  <c r="U22" i="1" s="1"/>
  <c r="V22" i="1" s="1"/>
  <c r="T21" i="1"/>
  <c r="N21" i="1"/>
  <c r="U21" i="1" s="1"/>
  <c r="V21" i="1" s="1"/>
  <c r="T20" i="1"/>
  <c r="N20" i="1"/>
  <c r="U20" i="1" s="1"/>
  <c r="V20" i="1" s="1"/>
  <c r="T19" i="1"/>
  <c r="N19" i="1"/>
  <c r="U19" i="1" s="1"/>
  <c r="V19" i="1" s="1"/>
  <c r="T18" i="1"/>
  <c r="N18" i="1"/>
  <c r="U18" i="1" s="1"/>
  <c r="V18" i="1" s="1"/>
  <c r="T17" i="1"/>
  <c r="N17" i="1"/>
  <c r="U17" i="1" s="1"/>
  <c r="V17" i="1" s="1"/>
  <c r="T16" i="1"/>
  <c r="N16" i="1"/>
  <c r="U16" i="1" s="1"/>
  <c r="V16" i="1" s="1"/>
  <c r="T15" i="1"/>
  <c r="N15" i="1"/>
  <c r="U15" i="1" s="1"/>
  <c r="V15" i="1" s="1"/>
  <c r="T14" i="1"/>
  <c r="N14" i="1"/>
  <c r="U14" i="1" s="1"/>
  <c r="V14" i="1" s="1"/>
  <c r="T13" i="1"/>
  <c r="N13" i="1"/>
  <c r="U13" i="1" s="1"/>
  <c r="T12" i="1"/>
  <c r="N12" i="1"/>
  <c r="U12" i="1" s="1"/>
  <c r="T11" i="1"/>
  <c r="N11" i="1"/>
  <c r="U11" i="1" s="1"/>
  <c r="T10" i="1"/>
  <c r="N10" i="1"/>
  <c r="U10" i="1" s="1"/>
  <c r="T9" i="1"/>
  <c r="N9" i="1"/>
  <c r="U9" i="1" s="1"/>
  <c r="T8" i="1"/>
  <c r="N8" i="1"/>
  <c r="U8" i="1" s="1"/>
  <c r="T7" i="1"/>
  <c r="N7" i="1"/>
  <c r="U7" i="1" s="1"/>
  <c r="T6" i="1"/>
  <c r="N6" i="1"/>
  <c r="U6" i="1" s="1"/>
  <c r="V13" i="1" l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<sst xmlns="http://schemas.openxmlformats.org/spreadsheetml/2006/main" count="131" uniqueCount="36">
  <si>
    <t>PROFESSORES: Frederico Marazzi Xavier Firmo, Monitores: Julio Cesar, Gabriel Groppo</t>
  </si>
  <si>
    <t>NOME</t>
  </si>
  <si>
    <t>FREQUÊNCIA</t>
  </si>
  <si>
    <t>ATIVIDADE/NOTA</t>
  </si>
  <si>
    <t>NOTA FINAL</t>
  </si>
  <si>
    <t>SITUAÇÃO FINAL</t>
  </si>
  <si>
    <t>OBSERVAÇÕES</t>
  </si>
  <si>
    <t>Avaliação 01
25 pontos</t>
  </si>
  <si>
    <t>Atividade windows
25 pontos</t>
  </si>
  <si>
    <t>Atividade word / Power Point
10 pontos</t>
  </si>
  <si>
    <t>Atividade Excel
15 pontos</t>
  </si>
  <si>
    <t>Avaliação 02
25 pontos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</si>
  <si>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</si>
  <si>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</si>
  <si>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</si>
  <si>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</si>
  <si>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</si>
  <si>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</si>
  <si>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</si>
  <si>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</si>
  <si>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</si>
  <si>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</si>
  <si>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</si>
  <si>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</si>
  <si>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</si>
  <si>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Cláudio Fonseca da Silva</t>
  </si>
  <si>
    <t>Júlio Ferraz de Souza</t>
  </si>
  <si>
    <t>Pedro Lopes de Oliveira</t>
  </si>
  <si>
    <t>Higor Marrone Perpetuo Silva</t>
  </si>
  <si>
    <t>Leandro Grei Ribeiro</t>
  </si>
  <si>
    <t>Matheus Henrique de Carvalho Oliveira</t>
  </si>
  <si>
    <t>Gustavo Ramalho de Deus Santos</t>
  </si>
  <si>
    <t>Milraldo Rodrigues Ferreira</t>
  </si>
  <si>
    <t>P</t>
  </si>
  <si>
    <t>F</t>
  </si>
  <si>
    <t>Eletônica - 1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</si>
</sst>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rgb="FFFF9900"/>
      <name val="Arial"/>
    </font>
    <font>
      <sz val="12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family val="2"/>
    </font>
    <font>
      <b/>
      <sz val="12"/>
      <color rgb="FFFF99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3" fillId="3" borderId="0" xfId="0" applyNumberFormat="1" applyFont="1" applyFill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2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zoomScale="87" zoomScaleNormal="87" workbookViewId="0">
      <selection sqref="A1:W1"/>
    </sheetView>
  </sheetViews>
  <sheetFormatPr defaultColWidth="11.25" defaultRowHeight="15" customHeight="1" x14ac:dyDescent="0.25"/>
  <cols>
    <col min="1" max="1" width="38.625" customWidth="1"/>
    <col min="2" max="14" width="5.75" customWidth="1"/>
    <col min="15" max="15" width="17.5" customWidth="1"/>
    <col min="16" max="16" width="31.625" customWidth="1"/>
    <col min="17" max="17" width="46.125" customWidth="1"/>
    <col min="18" max="18" width="33.375" customWidth="1"/>
    <col min="19" max="19" width="26.625" customWidth="1"/>
    <col min="20" max="20" width="10.5" customWidth="1"/>
    <col min="21" max="21" width="25.625" customWidth="1"/>
    <col min="22" max="22" width="21.75" customWidth="1"/>
    <col min="23" max="23" width="35.5" customWidth="1"/>
  </cols>
  <sheetData>
    <row r="1" spans="1:23" ht="15.75" customHeight="1" thickTop="1" x14ac:dyDescent="0.25">
      <c r="A1" s="2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</row>
    <row r="2" spans="1:23" ht="15.75" customHeight="1" x14ac:dyDescent="0.25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2"/>
    </row>
    <row r="3" spans="1:23" ht="15.75" customHeight="1" x14ac:dyDescent="0.25">
      <c r="A3" s="23" t="s">
        <v>1</v>
      </c>
      <c r="B3" s="25" t="s">
        <v>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5" t="s">
        <v>3</v>
      </c>
      <c r="P3" s="21"/>
      <c r="Q3" s="21"/>
      <c r="R3" s="21"/>
      <c r="S3" s="21"/>
      <c r="T3" s="26" t="s">
        <v>4</v>
      </c>
      <c r="U3" s="25" t="s">
        <v>2</v>
      </c>
      <c r="V3" s="26" t="s">
        <v>5</v>
      </c>
      <c r="W3" s="27" t="s">
        <v>6</v>
      </c>
    </row>
    <row r="4" spans="1:23" ht="15.75" customHeight="1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6" t="s">
        <v>7</v>
      </c>
      <c r="P4" s="25" t="s">
        <v>8</v>
      </c>
      <c r="Q4" s="25" t="s">
        <v>9</v>
      </c>
      <c r="R4" s="25" t="s">
        <v>10</v>
      </c>
      <c r="S4" s="25" t="s">
        <v>11</v>
      </c>
      <c r="T4" s="21"/>
      <c r="U4" s="21"/>
      <c r="V4" s="21"/>
      <c r="W4" s="22"/>
    </row>
    <row r="5" spans="1:23" ht="15.75" customHeight="1" thickBot="1" x14ac:dyDescent="0.3">
      <c r="A5" s="24"/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21"/>
      <c r="P5" s="21"/>
      <c r="Q5" s="21"/>
      <c r="R5" s="21"/>
      <c r="S5" s="21"/>
      <c r="T5" s="21"/>
      <c r="U5" s="21"/>
      <c r="V5" s="21"/>
      <c r="W5" s="22"/>
    </row>
    <row r="6" spans="1:23" ht="15.75" customHeight="1" thickBot="1" x14ac:dyDescent="0.3">
      <c r="A6" s="2" t="s">
        <v>25</v>
      </c>
      <c r="B6" s="16" t="s">
        <v>33</v>
      </c>
      <c r="C6" s="16" t="s">
        <v>33</v>
      </c>
      <c r="D6" s="16" t="s">
        <v>33</v>
      </c>
      <c r="E6" s="16" t="s">
        <v>33</v>
      </c>
      <c r="F6" s="16" t="s">
        <v>33</v>
      </c>
      <c r="G6" s="16" t="s">
        <v>33</v>
      </c>
      <c r="H6" s="16" t="s">
        <v>33</v>
      </c>
      <c r="I6" s="16" t="s">
        <v>33</v>
      </c>
      <c r="J6" s="16" t="s">
        <v>33</v>
      </c>
      <c r="K6" s="16" t="s">
        <v>33</v>
      </c>
      <c r="L6" s="16" t="s">
        <v>33</v>
      </c>
      <c r="M6" s="16" t="s">
        <v>33</v>
      </c>
      <c r="N6" s="3">
        <f t="shared" ref="N6:N26" si="0">COUNTIF(B6:M6,"P")</f>
        <v>12</v>
      </c>
      <c r="O6" s="3">
        <v>25</v>
      </c>
      <c r="P6" s="3">
        <v>25</v>
      </c>
      <c r="Q6" s="3">
        <v>8</v>
      </c>
      <c r="R6" s="3">
        <v>10</v>
      </c>
      <c r="S6" s="3">
        <v>200</v>
      </c>
      <c r="T6" s="5">
        <f t="shared" ref="T6:T26" si="1">SUM(O6:S6)</f>
        <v>268</v>
      </c>
      <c r="U6" s="5">
        <f t="shared" ref="U6:U7" si="2">N6/12*100</f>
        <v>100</v>
      </c>
      <c r="V6" s="3" t="str">
        <f t="shared" ref="V6:V26" si="3">IF(AND(U6&gt;=75,(T6 &gt;=59.5)),"APROVADO","REPROVADO")</f>
        <v>APROVADO</v>
      </c>
      <c r="W6" s="6"/>
    </row>
    <row r="7" spans="1:23" ht="15.75" customHeight="1" thickBot="1" x14ac:dyDescent="0.3">
      <c r="A7" s="7" t="s">
        <v>26</v>
      </c>
      <c r="B7" s="16" t="s">
        <v>33</v>
      </c>
      <c r="C7" s="16" t="s">
        <v>33</v>
      </c>
      <c r="D7" s="16" t="s">
        <v>33</v>
      </c>
      <c r="E7" s="16" t="s">
        <v>33</v>
      </c>
      <c r="F7" s="16" t="s">
        <v>33</v>
      </c>
      <c r="G7" s="16" t="s">
        <v>34</v>
      </c>
      <c r="H7" s="16" t="s">
        <v>33</v>
      </c>
      <c r="I7" s="16" t="s">
        <v>33</v>
      </c>
      <c r="J7" s="16" t="s">
        <v>33</v>
      </c>
      <c r="K7" s="16" t="s">
        <v>33</v>
      </c>
      <c r="L7" s="16" t="s">
        <v>33</v>
      </c>
      <c r="M7" s="16" t="s">
        <v>33</v>
      </c>
      <c r="N7" s="3">
        <f t="shared" si="0"/>
        <v>11</v>
      </c>
      <c r="O7" s="3">
        <v>25</v>
      </c>
      <c r="P7" s="3">
        <v>25</v>
      </c>
      <c r="Q7" s="3">
        <v>8</v>
      </c>
      <c r="R7" s="3">
        <v>10</v>
      </c>
      <c r="S7" s="3">
        <v>200</v>
      </c>
      <c r="T7" s="3">
        <f t="shared" si="1"/>
        <v>268</v>
      </c>
      <c r="U7" s="3">
        <f t="shared" si="2"/>
        <v>91.666666666666657</v>
      </c>
      <c r="V7" s="3" t="str">
        <f t="shared" si="3"/>
        <v>APROVADO</v>
      </c>
      <c r="W7" s="3"/>
    </row>
    <row r="8" spans="1:23" ht="15.75" customHeight="1" thickBot="1" x14ac:dyDescent="0.3">
      <c r="A8" s="7" t="s">
        <v>27</v>
      </c>
      <c r="B8" s="16" t="s">
        <v>33</v>
      </c>
      <c r="C8" s="16" t="s">
        <v>33</v>
      </c>
      <c r="D8" s="16" t="s">
        <v>33</v>
      </c>
      <c r="E8" s="16" t="s">
        <v>33</v>
      </c>
      <c r="F8" s="16" t="s">
        <v>33</v>
      </c>
      <c r="G8" s="16" t="s">
        <v>34</v>
      </c>
      <c r="H8" s="16" t="s">
        <v>33</v>
      </c>
      <c r="I8" s="16" t="s">
        <v>33</v>
      </c>
      <c r="J8" s="16" t="s">
        <v>33</v>
      </c>
      <c r="K8" s="16" t="s">
        <v>33</v>
      </c>
      <c r="L8" s="16" t="s">
        <v>33</v>
      </c>
      <c r="M8" s="16" t="s">
        <v>33</v>
      </c>
      <c r="N8" s="8">
        <f t="shared" si="0"/>
        <v>11</v>
      </c>
      <c r="O8" s="3">
        <v>25</v>
      </c>
      <c r="P8" s="3">
        <v>25</v>
      </c>
      <c r="Q8" s="3">
        <v>8</v>
      </c>
      <c r="R8" s="3">
        <v>10</v>
      </c>
      <c r="S8" s="3">
        <v>200</v>
      </c>
      <c r="T8" s="8">
        <f t="shared" si="1"/>
        <v>268</v>
      </c>
      <c r="U8" s="8">
        <f>N8/10*100</f>
        <v>110.00000000000001</v>
      </c>
      <c r="V8" s="8" t="str">
        <f t="shared" si="3"/>
        <v>APROVADO</v>
      </c>
      <c r="W8" s="6"/>
    </row>
    <row r="9" spans="1:23" ht="15.75" customHeight="1" thickBot="1" x14ac:dyDescent="0.3">
      <c r="A9" s="2" t="s">
        <v>28</v>
      </c>
      <c r="B9" s="16" t="s">
        <v>33</v>
      </c>
      <c r="C9" s="16" t="s">
        <v>33</v>
      </c>
      <c r="D9" s="16" t="s">
        <v>33</v>
      </c>
      <c r="E9" s="16" t="s">
        <v>33</v>
      </c>
      <c r="F9" s="16" t="s">
        <v>33</v>
      </c>
      <c r="G9" s="16" t="s">
        <v>33</v>
      </c>
      <c r="H9" s="16" t="s">
        <v>33</v>
      </c>
      <c r="I9" s="16" t="s">
        <v>33</v>
      </c>
      <c r="J9" s="16" t="s">
        <v>34</v>
      </c>
      <c r="K9" s="16" t="s">
        <v>34</v>
      </c>
      <c r="L9" s="16" t="s">
        <v>33</v>
      </c>
      <c r="M9" s="16" t="s">
        <v>33</v>
      </c>
      <c r="N9" s="3">
        <f t="shared" si="0"/>
        <v>10</v>
      </c>
      <c r="O9" s="3">
        <v>25</v>
      </c>
      <c r="P9" s="3">
        <v>25</v>
      </c>
      <c r="Q9" s="3">
        <v>8</v>
      </c>
      <c r="R9" s="3">
        <v>10</v>
      </c>
      <c r="S9" s="3">
        <v>200</v>
      </c>
      <c r="T9" s="5">
        <f t="shared" si="1"/>
        <v>268</v>
      </c>
      <c r="U9" s="5">
        <f t="shared" ref="U9:U13" si="4">N9/12*100</f>
        <v>83.333333333333343</v>
      </c>
      <c r="V9" s="3" t="str">
        <f t="shared" si="3"/>
        <v>APROVADO</v>
      </c>
      <c r="W9" s="6"/>
    </row>
    <row r="10" spans="1:23" ht="15.75" customHeight="1" thickBot="1" x14ac:dyDescent="0.3">
      <c r="A10" s="2" t="s">
        <v>29</v>
      </c>
      <c r="B10" s="17" t="s">
        <v>33</v>
      </c>
      <c r="C10" s="17" t="s">
        <v>33</v>
      </c>
      <c r="D10" s="17" t="s">
        <v>33</v>
      </c>
      <c r="E10" s="17" t="s">
        <v>33</v>
      </c>
      <c r="F10" s="17" t="s">
        <v>33</v>
      </c>
      <c r="G10" s="17" t="s">
        <v>33</v>
      </c>
      <c r="H10" s="17" t="s">
        <v>33</v>
      </c>
      <c r="I10" s="17" t="s">
        <v>33</v>
      </c>
      <c r="J10" s="17" t="s">
        <v>34</v>
      </c>
      <c r="K10" s="17" t="s">
        <v>34</v>
      </c>
      <c r="L10" s="17" t="s">
        <v>33</v>
      </c>
      <c r="M10" s="17" t="s">
        <v>33</v>
      </c>
      <c r="N10" s="3">
        <f t="shared" si="0"/>
        <v>10</v>
      </c>
      <c r="O10" s="3">
        <v>25</v>
      </c>
      <c r="P10" s="3">
        <v>25</v>
      </c>
      <c r="Q10" s="3">
        <v>8</v>
      </c>
      <c r="R10" s="3">
        <v>10</v>
      </c>
      <c r="S10" s="3">
        <v>200</v>
      </c>
      <c r="T10" s="5">
        <f t="shared" si="1"/>
        <v>268</v>
      </c>
      <c r="U10" s="5">
        <f t="shared" si="4"/>
        <v>83.333333333333343</v>
      </c>
      <c r="V10" s="3" t="str">
        <f t="shared" si="3"/>
        <v>APROVADO</v>
      </c>
      <c r="W10" s="6"/>
    </row>
    <row r="11" spans="1:23" ht="15.75" customHeight="1" thickBot="1" x14ac:dyDescent="0.3">
      <c r="A11" s="2" t="s">
        <v>30</v>
      </c>
      <c r="B11" s="17" t="s">
        <v>33</v>
      </c>
      <c r="C11" s="17" t="s">
        <v>33</v>
      </c>
      <c r="D11" s="17" t="s">
        <v>33</v>
      </c>
      <c r="E11" s="17" t="s">
        <v>33</v>
      </c>
      <c r="F11" s="17" t="s">
        <v>33</v>
      </c>
      <c r="G11" s="17" t="s">
        <v>33</v>
      </c>
      <c r="H11" s="17" t="s">
        <v>33</v>
      </c>
      <c r="I11" s="17" t="s">
        <v>33</v>
      </c>
      <c r="J11" s="17" t="s">
        <v>34</v>
      </c>
      <c r="K11" s="17" t="s">
        <v>34</v>
      </c>
      <c r="L11" s="17" t="s">
        <v>33</v>
      </c>
      <c r="M11" s="17" t="s">
        <v>33</v>
      </c>
      <c r="N11" s="3">
        <f t="shared" si="0"/>
        <v>10</v>
      </c>
      <c r="O11" s="3">
        <v>25</v>
      </c>
      <c r="P11" s="3">
        <v>25</v>
      </c>
      <c r="Q11" s="3">
        <v>8</v>
      </c>
      <c r="R11" s="3">
        <v>10</v>
      </c>
      <c r="S11" s="3">
        <v>200</v>
      </c>
      <c r="T11" s="5">
        <f t="shared" si="1"/>
        <v>268</v>
      </c>
      <c r="U11" s="5">
        <f t="shared" si="4"/>
        <v>83.333333333333343</v>
      </c>
      <c r="V11" s="3" t="str">
        <f t="shared" si="3"/>
        <v>APROVADO</v>
      </c>
      <c r="W11" s="6"/>
    </row>
    <row r="12" spans="1:23" ht="15.75" customHeight="1" thickBot="1" x14ac:dyDescent="0.3">
      <c r="A12" s="2" t="s">
        <v>31</v>
      </c>
      <c r="B12" s="17" t="s">
        <v>33</v>
      </c>
      <c r="C12" s="17" t="s">
        <v>33</v>
      </c>
      <c r="D12" s="17" t="s">
        <v>33</v>
      </c>
      <c r="E12" s="17" t="s">
        <v>33</v>
      </c>
      <c r="F12" s="17" t="s">
        <v>33</v>
      </c>
      <c r="G12" s="17" t="s">
        <v>33</v>
      </c>
      <c r="H12" s="17" t="s">
        <v>33</v>
      </c>
      <c r="I12" s="17" t="s">
        <v>33</v>
      </c>
      <c r="J12" s="17" t="s">
        <v>34</v>
      </c>
      <c r="K12" s="17" t="s">
        <v>34</v>
      </c>
      <c r="L12" s="17" t="s">
        <v>33</v>
      </c>
      <c r="M12" s="17" t="s">
        <v>33</v>
      </c>
      <c r="N12" s="3">
        <f t="shared" si="0"/>
        <v>10</v>
      </c>
      <c r="O12" s="3">
        <v>25</v>
      </c>
      <c r="P12" s="3">
        <v>25</v>
      </c>
      <c r="Q12" s="3">
        <v>8</v>
      </c>
      <c r="R12" s="3">
        <v>10</v>
      </c>
      <c r="S12" s="3">
        <v>200</v>
      </c>
      <c r="T12" s="5">
        <f t="shared" si="1"/>
        <v>268</v>
      </c>
      <c r="U12" s="5">
        <f t="shared" si="4"/>
        <v>83.333333333333343</v>
      </c>
      <c r="V12" s="3" t="str">
        <f t="shared" si="3"/>
        <v>APROVADO</v>
      </c>
      <c r="W12" s="6"/>
    </row>
    <row r="13" spans="1:23" ht="15.75" customHeight="1" thickBot="1" x14ac:dyDescent="0.3">
      <c r="A13" s="2" t="s">
        <v>32</v>
      </c>
      <c r="B13" s="17" t="s">
        <v>33</v>
      </c>
      <c r="C13" s="17" t="s">
        <v>33</v>
      </c>
      <c r="D13" s="17" t="s">
        <v>33</v>
      </c>
      <c r="E13" s="17" t="s">
        <v>33</v>
      </c>
      <c r="F13" s="17" t="s">
        <v>33</v>
      </c>
      <c r="G13" s="17" t="s">
        <v>33</v>
      </c>
      <c r="H13" s="17" t="s">
        <v>33</v>
      </c>
      <c r="I13" s="17" t="s">
        <v>33</v>
      </c>
      <c r="J13" s="17" t="s">
        <v>34</v>
      </c>
      <c r="K13" s="17" t="s">
        <v>34</v>
      </c>
      <c r="L13" s="17" t="s">
        <v>33</v>
      </c>
      <c r="M13" s="17" t="s">
        <v>33</v>
      </c>
      <c r="N13" s="3">
        <f t="shared" si="0"/>
        <v>10</v>
      </c>
      <c r="O13" s="3"/>
      <c r="P13" s="3"/>
      <c r="Q13" s="3"/>
      <c r="R13" s="3"/>
      <c r="S13" s="3"/>
      <c r="T13" s="5">
        <f t="shared" si="1"/>
        <v>0</v>
      </c>
      <c r="U13" s="5">
        <f t="shared" si="4"/>
        <v>83.333333333333343</v>
      </c>
      <c r="V13" s="3" t="str">
        <f t="shared" si="3"/>
        <v>REPROVADO</v>
      </c>
      <c r="W13" s="6"/>
    </row>
    <row r="14" spans="1:23" ht="15.75" customHeight="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/>
      <c r="P14" s="3"/>
      <c r="Q14" s="3"/>
      <c r="R14" s="3"/>
      <c r="S14" s="3"/>
      <c r="T14" s="5">
        <f t="shared" si="1"/>
        <v>0</v>
      </c>
      <c r="U14" s="5">
        <f>N14/11*100</f>
        <v>0</v>
      </c>
      <c r="V14" s="3" t="str">
        <f t="shared" si="3"/>
        <v>REPROVADO</v>
      </c>
      <c r="W14" s="6"/>
    </row>
    <row r="15" spans="1:23" ht="15.75" customHeight="1" x14ac:dyDescent="0.25">
      <c r="A15" s="2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/>
      <c r="P15" s="3"/>
      <c r="Q15" s="3"/>
      <c r="R15" s="3"/>
      <c r="S15" s="3"/>
      <c r="T15" s="5">
        <f t="shared" si="1"/>
        <v>0</v>
      </c>
      <c r="U15" s="5">
        <f t="shared" ref="U15:U26" si="5">N15/12*100</f>
        <v>0</v>
      </c>
      <c r="V15" s="3" t="str">
        <f t="shared" si="3"/>
        <v>REPROVADO</v>
      </c>
      <c r="W15" s="6"/>
    </row>
    <row r="16" spans="1:23" ht="15.75" customHeight="1" x14ac:dyDescent="0.25">
      <c r="A16" s="2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/>
      <c r="P16" s="3"/>
      <c r="Q16" s="3"/>
      <c r="R16" s="3"/>
      <c r="S16" s="3"/>
      <c r="T16" s="5">
        <f t="shared" si="1"/>
        <v>0</v>
      </c>
      <c r="U16" s="5">
        <f t="shared" si="5"/>
        <v>0</v>
      </c>
      <c r="V16" s="3" t="str">
        <f t="shared" si="3"/>
        <v>REPROVADO</v>
      </c>
      <c r="W16" s="9"/>
    </row>
    <row r="17" spans="1:23" ht="15.7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/>
      <c r="P17" s="3"/>
      <c r="Q17" s="3"/>
      <c r="R17" s="3"/>
      <c r="S17" s="3"/>
      <c r="T17" s="5">
        <f t="shared" si="1"/>
        <v>0</v>
      </c>
      <c r="U17" s="5">
        <f t="shared" si="5"/>
        <v>0</v>
      </c>
      <c r="V17" s="3" t="str">
        <f t="shared" si="3"/>
        <v>REPROVADO</v>
      </c>
      <c r="W17" s="9"/>
    </row>
    <row r="18" spans="1:23" ht="15.7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/>
      <c r="P18" s="3"/>
      <c r="Q18" s="3"/>
      <c r="R18" s="3"/>
      <c r="S18" s="3"/>
      <c r="T18" s="5">
        <f t="shared" si="1"/>
        <v>0</v>
      </c>
      <c r="U18" s="5">
        <f t="shared" si="5"/>
        <v>0</v>
      </c>
      <c r="V18" s="3" t="str">
        <f t="shared" si="3"/>
        <v>REPROVADO</v>
      </c>
      <c r="W18" s="9"/>
    </row>
    <row r="19" spans="1:23" ht="15.7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/>
      <c r="P19" s="3"/>
      <c r="Q19" s="3"/>
      <c r="R19" s="3"/>
      <c r="S19" s="3"/>
      <c r="T19" s="5">
        <f t="shared" si="1"/>
        <v>0</v>
      </c>
      <c r="U19" s="5">
        <f t="shared" si="5"/>
        <v>0</v>
      </c>
      <c r="V19" s="3" t="str">
        <f t="shared" si="3"/>
        <v>REPROVADO</v>
      </c>
      <c r="W19" s="6"/>
    </row>
    <row r="20" spans="1:23" ht="15.7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/>
      <c r="P20" s="3"/>
      <c r="Q20" s="3"/>
      <c r="R20" s="3"/>
      <c r="S20" s="3"/>
      <c r="T20" s="5">
        <f t="shared" si="1"/>
        <v>0</v>
      </c>
      <c r="U20" s="5">
        <f t="shared" si="5"/>
        <v>0</v>
      </c>
      <c r="V20" s="3" t="str">
        <f t="shared" si="3"/>
        <v>REPROVADO</v>
      </c>
      <c r="W20" s="6"/>
    </row>
    <row r="21" spans="1:23" ht="15.7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/>
      <c r="P21" s="3"/>
      <c r="Q21" s="3"/>
      <c r="R21" s="3"/>
      <c r="S21" s="3"/>
      <c r="T21" s="5">
        <f t="shared" si="1"/>
        <v>0</v>
      </c>
      <c r="U21" s="5">
        <f t="shared" si="5"/>
        <v>0</v>
      </c>
      <c r="V21" s="3" t="str">
        <f t="shared" si="3"/>
        <v>REPROVADO</v>
      </c>
      <c r="W21" s="6"/>
    </row>
    <row r="22" spans="1:23" ht="15.75" customHeight="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/>
      <c r="P22" s="3"/>
      <c r="Q22" s="3"/>
      <c r="R22" s="3"/>
      <c r="S22" s="3"/>
      <c r="T22" s="5">
        <f t="shared" si="1"/>
        <v>0</v>
      </c>
      <c r="U22" s="5">
        <f t="shared" si="5"/>
        <v>0</v>
      </c>
      <c r="V22" s="3" t="str">
        <f t="shared" si="3"/>
        <v>REPROVADO</v>
      </c>
      <c r="W22" s="6"/>
    </row>
    <row r="23" spans="1:23" ht="15.75" customHeight="1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/>
      <c r="P23" s="3"/>
      <c r="Q23" s="3"/>
      <c r="R23" s="3"/>
      <c r="S23" s="3"/>
      <c r="T23" s="5">
        <f t="shared" si="1"/>
        <v>0</v>
      </c>
      <c r="U23" s="5">
        <f t="shared" si="5"/>
        <v>0</v>
      </c>
      <c r="V23" s="3" t="str">
        <f t="shared" si="3"/>
        <v>REPROVADO</v>
      </c>
      <c r="W23" s="6"/>
    </row>
    <row r="24" spans="1:23" ht="15.75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/>
      <c r="P24" s="3"/>
      <c r="Q24" s="3"/>
      <c r="R24" s="3"/>
      <c r="S24" s="3"/>
      <c r="T24" s="5">
        <f t="shared" si="1"/>
        <v>0</v>
      </c>
      <c r="U24" s="5">
        <f t="shared" si="5"/>
        <v>0</v>
      </c>
      <c r="V24" s="3" t="str">
        <f t="shared" si="3"/>
        <v>REPROVADO</v>
      </c>
      <c r="W24" s="6"/>
    </row>
    <row r="25" spans="1:23" ht="15.75" customHeight="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/>
      <c r="P25" s="3"/>
      <c r="Q25" s="3"/>
      <c r="R25" s="3"/>
      <c r="S25" s="3"/>
      <c r="T25" s="5">
        <f t="shared" si="1"/>
        <v>0</v>
      </c>
      <c r="U25" s="5">
        <f t="shared" si="5"/>
        <v>0</v>
      </c>
      <c r="V25" s="3" t="str">
        <f t="shared" si="3"/>
        <v>REPROVADO</v>
      </c>
      <c r="W25" s="6"/>
    </row>
    <row r="26" spans="1:23" ht="15.75" customHeight="1" thickBo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O26" s="11"/>
      <c r="P26" s="11"/>
      <c r="Q26" s="11"/>
      <c r="R26" s="11"/>
      <c r="S26" s="11"/>
      <c r="T26" s="12">
        <f t="shared" si="1"/>
        <v>0</v>
      </c>
      <c r="U26" s="12">
        <f t="shared" si="5"/>
        <v>0</v>
      </c>
      <c r="V26" s="11" t="str">
        <f t="shared" si="3"/>
        <v>REPROVADO</v>
      </c>
      <c r="W26" s="13"/>
    </row>
    <row r="27" spans="1:23" ht="15.75" customHeight="1" thickTop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5"/>
      <c r="V27" s="14"/>
      <c r="W27" s="14"/>
    </row>
    <row r="28" spans="1:23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5"/>
      <c r="V28" s="14"/>
      <c r="W28" s="14"/>
    </row>
    <row r="29" spans="1:23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5"/>
      <c r="V29" s="14"/>
      <c r="W29" s="14"/>
    </row>
    <row r="30" spans="1:23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5"/>
      <c r="V30" s="14"/>
      <c r="W30" s="14"/>
    </row>
    <row r="31" spans="1:23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5"/>
      <c r="V31" s="14"/>
      <c r="W31" s="14"/>
    </row>
    <row r="32" spans="1:23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5"/>
      <c r="V32" s="14"/>
      <c r="W32" s="14"/>
    </row>
    <row r="33" spans="1:23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 spans="1:23" ht="15.75" customHeight="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</sheetData>
  <mergeCells count="14">
    <mergeCell ref="A1:W1"/>
    <mergeCell ref="A2:W2"/>
    <mergeCell ref="A3:A5"/>
    <mergeCell ref="B3:N4"/>
    <mergeCell ref="O3:S3"/>
    <mergeCell ref="T3:T5"/>
    <mergeCell ref="U3:U5"/>
    <mergeCell ref="S4:S5"/>
    <mergeCell ref="V3:V5"/>
    <mergeCell ref="W3:W5"/>
    <mergeCell ref="O4:O5"/>
    <mergeCell ref="P4:P5"/>
    <mergeCell ref="Q4:Q5"/>
    <mergeCell ref="R4:R5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2024-08-28T01:06:58Z</dcterms:modified>
</cp:coreProperties>
</file>