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ilan Patrick\Desktop\Gerador de Boletins Incluir\"/>
    </mc:Choice>
  </mc:AlternateContent>
  <xr:revisionPtr revIDLastSave="0" documentId="13_ncr:1_{433E64C5-5FB5-4A90-B32B-BF2C8CF3419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p9221ic6HJLi/eJemIMe/dr2SK3tb0VwHLcDSrbzrY="/>
    </ext>
  </extLst>
</workbook>
</file>

<file path=xl/calcChain.xml><?xml version="1.0" encoding="utf-8"?>
<calcChain xmlns="http://schemas.openxmlformats.org/spreadsheetml/2006/main">
  <c r="T47" i="1" l="1"/>
  <c r="N47" i="1"/>
  <c r="U47" i="1" s="1"/>
  <c r="T46" i="1"/>
  <c r="N46" i="1"/>
  <c r="U46" i="1" s="1"/>
  <c r="V46" i="1" s="1"/>
  <c r="T45" i="1"/>
  <c r="N45" i="1"/>
  <c r="U45" i="1" s="1"/>
  <c r="V45" i="1" s="1"/>
  <c r="T44" i="1"/>
  <c r="N44" i="1"/>
  <c r="U44" i="1" s="1"/>
  <c r="V44" i="1" s="1"/>
  <c r="T43" i="1"/>
  <c r="N43" i="1"/>
  <c r="U43" i="1" s="1"/>
  <c r="V43" i="1" s="1"/>
  <c r="T42" i="1"/>
  <c r="N42" i="1"/>
  <c r="U42" i="1" s="1"/>
  <c r="V42" i="1" s="1"/>
  <c r="T41" i="1"/>
  <c r="N41" i="1"/>
  <c r="U41" i="1" s="1"/>
  <c r="V41" i="1" s="1"/>
  <c r="T40" i="1"/>
  <c r="N40" i="1"/>
  <c r="U40" i="1" s="1"/>
  <c r="V40" i="1" s="1"/>
  <c r="T39" i="1"/>
  <c r="N39" i="1"/>
  <c r="U39" i="1" s="1"/>
  <c r="V39" i="1" s="1"/>
  <c r="T38" i="1"/>
  <c r="N38" i="1"/>
  <c r="U38" i="1" s="1"/>
  <c r="V38" i="1" s="1"/>
  <c r="T37" i="1"/>
  <c r="N37" i="1"/>
  <c r="U37" i="1" s="1"/>
  <c r="V37" i="1" s="1"/>
  <c r="T36" i="1"/>
  <c r="N36" i="1"/>
  <c r="U36" i="1" s="1"/>
  <c r="T35" i="1"/>
  <c r="N35" i="1"/>
  <c r="U35" i="1" s="1"/>
  <c r="T34" i="1"/>
  <c r="N34" i="1"/>
  <c r="U34" i="1" s="1"/>
  <c r="V34" i="1" s="1"/>
  <c r="T33" i="1"/>
  <c r="N33" i="1"/>
  <c r="U33" i="1" s="1"/>
  <c r="V33" i="1" s="1"/>
  <c r="T32" i="1"/>
  <c r="N32" i="1"/>
  <c r="U32" i="1" s="1"/>
  <c r="V32" i="1" s="1"/>
  <c r="T31" i="1"/>
  <c r="N31" i="1"/>
  <c r="U31" i="1" s="1"/>
  <c r="V31" i="1" s="1"/>
  <c r="T30" i="1"/>
  <c r="N30" i="1"/>
  <c r="U30" i="1" s="1"/>
  <c r="V30" i="1" s="1"/>
  <c r="T29" i="1"/>
  <c r="N29" i="1"/>
  <c r="U29" i="1" s="1"/>
  <c r="V29" i="1" s="1"/>
  <c r="T28" i="1"/>
  <c r="N28" i="1"/>
  <c r="U28" i="1" s="1"/>
  <c r="V28" i="1" s="1"/>
  <c r="T27" i="1"/>
  <c r="N27" i="1"/>
  <c r="U27" i="1" s="1"/>
  <c r="V27" i="1" s="1"/>
  <c r="T26" i="1"/>
  <c r="N26" i="1"/>
  <c r="U26" i="1" s="1"/>
  <c r="V26" i="1" s="1"/>
  <c r="T25" i="1"/>
  <c r="N25" i="1"/>
  <c r="U25" i="1" s="1"/>
  <c r="V25" i="1" s="1"/>
  <c r="T24" i="1"/>
  <c r="N24" i="1"/>
  <c r="U24" i="1" s="1"/>
  <c r="V24" i="1" s="1"/>
  <c r="T23" i="1"/>
  <c r="N23" i="1"/>
  <c r="U23" i="1" s="1"/>
  <c r="V23" i="1" s="1"/>
  <c r="N7" i="1"/>
  <c r="U7" i="1" s="1"/>
  <c r="T6" i="1"/>
  <c r="N6" i="1"/>
  <c r="U6" i="1" s="1"/>
  <c r="T7" i="1"/>
  <c r="N8" i="1"/>
  <c r="U8" i="1" s="1"/>
  <c r="T8" i="1"/>
  <c r="N9" i="1"/>
  <c r="U9" i="1" s="1"/>
  <c r="T9" i="1"/>
  <c r="N10" i="1"/>
  <c r="U10" i="1" s="1"/>
  <c r="T10" i="1"/>
  <c r="N11" i="1"/>
  <c r="U11" i="1" s="1"/>
  <c r="T11" i="1"/>
  <c r="N12" i="1"/>
  <c r="U12" i="1" s="1"/>
  <c r="T12" i="1"/>
  <c r="N13" i="1"/>
  <c r="U13" i="1" s="1"/>
  <c r="T13" i="1"/>
  <c r="N14" i="1"/>
  <c r="U14" i="1" s="1"/>
  <c r="T14" i="1"/>
  <c r="N15" i="1"/>
  <c r="U15" i="1" s="1"/>
  <c r="T15" i="1"/>
  <c r="N16" i="1"/>
  <c r="U16" i="1" s="1"/>
  <c r="T16" i="1"/>
  <c r="N17" i="1"/>
  <c r="U17" i="1" s="1"/>
  <c r="T17" i="1"/>
  <c r="N18" i="1"/>
  <c r="U18" i="1" s="1"/>
  <c r="T18" i="1"/>
  <c r="N19" i="1"/>
  <c r="U19" i="1" s="1"/>
  <c r="T19" i="1"/>
  <c r="N20" i="1"/>
  <c r="U20" i="1" s="1"/>
  <c r="T20" i="1"/>
  <c r="N21" i="1"/>
  <c r="U21" i="1" s="1"/>
  <c r="T21" i="1"/>
  <c r="N22" i="1"/>
  <c r="U22" i="1" s="1"/>
  <c r="T22" i="1"/>
  <c r="V47" i="1" l="1"/>
  <c r="V36" i="1"/>
  <c r="V35" i="1"/>
  <c r="V6" i="1"/>
  <c r="V21" i="1"/>
  <c r="V19" i="1"/>
  <c r="V15" i="1"/>
  <c r="V13" i="1"/>
  <c r="V11" i="1"/>
  <c r="V9" i="1"/>
  <c r="V7" i="1"/>
  <c r="V22" i="1"/>
  <c r="V20" i="1"/>
  <c r="V18" i="1"/>
  <c r="V16" i="1"/>
  <c r="V14" i="1"/>
  <c r="V12" i="1"/>
  <c r="V10" i="1"/>
  <c r="V8" i="1"/>
  <c r="V17" i="1"/>
</calcChain>
</file>

<file path=xl/sharedStrings.xml><?xml version="1.0" encoding="utf-8"?>
<sst xmlns="http://schemas.openxmlformats.org/spreadsheetml/2006/main" count="71" uniqueCount="29">
  <si>
    <t>NOME</t>
  </si>
  <si>
    <t>FREQUÊNCIA</t>
  </si>
  <si>
    <t>ATIVIDADE/NOTA</t>
  </si>
  <si>
    <t>NOTA FINAL</t>
  </si>
  <si>
    <t>SITUAÇÃO FINAL</t>
  </si>
  <si>
    <t>OBSERVAÇÕES</t>
  </si>
  <si>
    <t>Avaliação 01
25 pontos</t>
  </si>
  <si>
    <t>Atividade windows
25 pontos</t>
  </si>
  <si>
    <t>Atividade word / Power Point
10 pontos</t>
  </si>
  <si>
    <t>Atividade Excel
15 pontos</t>
  </si>
  <si>
    <t>Avaliação 02
25 pontos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</si>
  <si>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</si>
  <si>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</si>
  <si>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</si>
  <si>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</si>
  <si>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</si>
  <si>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</si>
  <si>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</si>
  <si>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</si>
  <si>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</si>
  <si>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</si>
  <si>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</si>
  <si>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</si>
  <si>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</si>
  <si>
    <t>E-mail</t>
  </si>
  <si>
    <r>
      <t>Nome do curso - Semestre do curso</t>
    </r>
    <r>
      <rPr>
        <b/>
        <u/>
        <sz val="12"/>
        <color rgb="FFFF9900"/>
        <rFont val="Arial"/>
        <family val="2"/>
      </rPr>
      <t xml:space="preserve"> (Importante manter o traço dividindo curso e semetre)</t>
    </r>
  </si>
  <si>
    <t>PROFESSORES: Digite aqui os nomes de professores</t>
  </si>
  <si>
    <t>emaildoaluno</t>
  </si>
  <si>
    <t>Nome do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</si>
</sst>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name val="Calibri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Arial"/>
      <family val="2"/>
    </font>
    <font>
      <b/>
      <sz val="12"/>
      <color rgb="FFFF9900"/>
      <name val="Arial"/>
      <family val="2"/>
    </font>
    <font>
      <u/>
      <sz val="12"/>
      <color theme="1"/>
      <name val="Arial"/>
      <family val="2"/>
    </font>
    <font>
      <u/>
      <sz val="12"/>
      <color theme="10"/>
      <name val="Calibri"/>
      <scheme val="minor"/>
    </font>
    <font>
      <sz val="12"/>
      <name val="Calibri"/>
      <family val="2"/>
    </font>
    <font>
      <b/>
      <u/>
      <sz val="12"/>
      <color rgb="FFFF9900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E599"/>
        <bgColor indexed="64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49" fontId="2" fillId="3" borderId="0" xfId="0" applyNumberFormat="1" applyFont="1" applyFill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7" fillId="2" borderId="4" xfId="0" applyFont="1" applyFill="1" applyBorder="1" applyAlignment="1">
      <alignment horizontal="center" vertical="center"/>
    </xf>
    <xf numFmtId="0" fontId="0" fillId="0" borderId="0" xfId="0"/>
    <xf numFmtId="0" fontId="1" fillId="0" borderId="5" xfId="0" applyFont="1" applyBorder="1"/>
    <xf numFmtId="0" fontId="2" fillId="3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topLeftCell="A25" zoomScale="87" zoomScaleNormal="87" workbookViewId="0">
      <selection activeCell="Q48" sqref="Q48"/>
    </sheetView>
  </sheetViews>
  <sheetFormatPr defaultColWidth="11.25" defaultRowHeight="15" customHeight="1" x14ac:dyDescent="0.25"/>
  <cols>
    <col min="1" max="1" width="38.625" customWidth="1"/>
    <col min="2" max="14" width="5.75" customWidth="1"/>
    <col min="15" max="15" width="17.5" customWidth="1"/>
    <col min="16" max="16" width="31.625" customWidth="1"/>
    <col min="17" max="17" width="46.125" customWidth="1"/>
    <col min="18" max="18" width="33.375" customWidth="1"/>
    <col min="19" max="19" width="26.625" customWidth="1"/>
    <col min="20" max="20" width="10.5" customWidth="1"/>
    <col min="21" max="21" width="25.625" customWidth="1"/>
    <col min="22" max="23" width="21.75" customWidth="1"/>
    <col min="24" max="24" width="35.5" customWidth="1"/>
  </cols>
  <sheetData>
    <row r="1" spans="1:24" ht="15.75" customHeight="1" thickTop="1" x14ac:dyDescent="0.25">
      <c r="A1" s="17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15.75" customHeight="1" x14ac:dyDescent="0.25">
      <c r="A2" s="20" t="s">
        <v>26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</row>
    <row r="3" spans="1:24" ht="15.75" customHeight="1" x14ac:dyDescent="0.25">
      <c r="A3" s="23" t="s">
        <v>0</v>
      </c>
      <c r="B3" s="25" t="s">
        <v>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5" t="s">
        <v>2</v>
      </c>
      <c r="P3" s="21"/>
      <c r="Q3" s="21"/>
      <c r="R3" s="21"/>
      <c r="S3" s="21"/>
      <c r="T3" s="26" t="s">
        <v>3</v>
      </c>
      <c r="U3" s="25" t="s">
        <v>1</v>
      </c>
      <c r="V3" s="26" t="s">
        <v>4</v>
      </c>
      <c r="W3" s="26" t="s">
        <v>24</v>
      </c>
      <c r="X3" s="27" t="s">
        <v>5</v>
      </c>
    </row>
    <row r="4" spans="1:24" ht="15.75" customHeight="1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6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1"/>
      <c r="U4" s="21"/>
      <c r="V4" s="21"/>
      <c r="W4" s="21"/>
      <c r="X4" s="22"/>
    </row>
    <row r="5" spans="1:24" ht="15.75" customHeight="1" thickBot="1" x14ac:dyDescent="0.3">
      <c r="A5" s="24"/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21"/>
      <c r="P5" s="21"/>
      <c r="Q5" s="21"/>
      <c r="R5" s="21"/>
      <c r="S5" s="21"/>
      <c r="T5" s="21"/>
      <c r="U5" s="21"/>
      <c r="V5" s="21"/>
      <c r="W5" s="21"/>
      <c r="X5" s="22"/>
    </row>
    <row r="6" spans="1:24" ht="15.75" customHeight="1" thickBot="1" x14ac:dyDescent="0.3">
      <c r="A6" s="13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">
        <f t="shared" ref="N6:N26" si="0">COUNTIF(B6:M6,"P")</f>
        <v>0</v>
      </c>
      <c r="O6" s="12"/>
      <c r="P6" s="12"/>
      <c r="Q6" s="12"/>
      <c r="R6" s="12"/>
      <c r="S6" s="12"/>
      <c r="T6" s="4">
        <f>SUM(O6:S6)</f>
        <v>0</v>
      </c>
      <c r="U6" s="4">
        <f t="shared" ref="U6:U7" si="1">N6/12*100</f>
        <v>0</v>
      </c>
      <c r="V6" s="3" t="str">
        <f>IF(AND(U6&gt;=75,(T6 &gt;=59.5)),"APROVADO","REPROVADO")</f>
        <v>REPROVADO</v>
      </c>
      <c r="W6" s="16" t="s">
        <v>27</v>
      </c>
      <c r="X6" s="5"/>
    </row>
    <row r="7" spans="1:24" ht="15.75" customHeight="1" thickBot="1" x14ac:dyDescent="0.3">
      <c r="A7" s="1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3">
        <f t="shared" ref="N7" si="2">COUNTIF(B7:M7,"P")</f>
        <v>0</v>
      </c>
      <c r="O7" s="12"/>
      <c r="P7" s="12"/>
      <c r="Q7" s="12"/>
      <c r="R7" s="12"/>
      <c r="S7" s="12"/>
      <c r="T7" s="3">
        <f t="shared" ref="T7:T26" si="3">SUM(O7:S7)</f>
        <v>0</v>
      </c>
      <c r="U7" s="3">
        <f t="shared" si="1"/>
        <v>0</v>
      </c>
      <c r="V7" s="3" t="str">
        <f t="shared" ref="V7:V26" si="4">IF(AND(U7&gt;=75,(T7 &gt;=59.5)),"APROVADO","REPROVADO")</f>
        <v>REPROVADO</v>
      </c>
      <c r="W7" s="16" t="s">
        <v>27</v>
      </c>
      <c r="X7" s="3"/>
    </row>
    <row r="8" spans="1:24" ht="15.75" customHeight="1" thickBot="1" x14ac:dyDescent="0.3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7">
        <f t="shared" si="0"/>
        <v>0</v>
      </c>
      <c r="O8" s="12"/>
      <c r="P8" s="12"/>
      <c r="Q8" s="12"/>
      <c r="R8" s="12"/>
      <c r="S8" s="12"/>
      <c r="T8" s="7">
        <f t="shared" si="3"/>
        <v>0</v>
      </c>
      <c r="U8" s="7">
        <f>N8/10*100</f>
        <v>0</v>
      </c>
      <c r="V8" s="7" t="str">
        <f t="shared" si="4"/>
        <v>REPROVADO</v>
      </c>
      <c r="W8" s="16" t="s">
        <v>27</v>
      </c>
      <c r="X8" s="5"/>
    </row>
    <row r="9" spans="1:24" ht="15.75" customHeight="1" thickBot="1" x14ac:dyDescent="0.3">
      <c r="A9" s="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3">
        <f t="shared" si="0"/>
        <v>0</v>
      </c>
      <c r="O9" s="12"/>
      <c r="P9" s="12"/>
      <c r="Q9" s="12"/>
      <c r="R9" s="12"/>
      <c r="S9" s="12"/>
      <c r="T9" s="4">
        <f t="shared" si="3"/>
        <v>0</v>
      </c>
      <c r="U9" s="4">
        <f t="shared" ref="U9:U13" si="5">N9/12*100</f>
        <v>0</v>
      </c>
      <c r="V9" s="3" t="str">
        <f t="shared" si="4"/>
        <v>REPROVADO</v>
      </c>
      <c r="W9" s="16" t="s">
        <v>27</v>
      </c>
      <c r="X9" s="5"/>
    </row>
    <row r="10" spans="1:24" ht="15.75" customHeight="1" thickBot="1" x14ac:dyDescent="0.3">
      <c r="A10" s="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3">
        <f t="shared" si="0"/>
        <v>0</v>
      </c>
      <c r="O10" s="12"/>
      <c r="P10" s="12"/>
      <c r="Q10" s="12"/>
      <c r="R10" s="12"/>
      <c r="S10" s="12"/>
      <c r="T10" s="4">
        <f t="shared" si="3"/>
        <v>0</v>
      </c>
      <c r="U10" s="4">
        <f t="shared" si="5"/>
        <v>0</v>
      </c>
      <c r="V10" s="3" t="str">
        <f t="shared" si="4"/>
        <v>REPROVADO</v>
      </c>
      <c r="W10" s="16" t="s">
        <v>27</v>
      </c>
      <c r="X10" s="5"/>
    </row>
    <row r="11" spans="1:24" ht="15.75" customHeight="1" thickBot="1" x14ac:dyDescent="0.3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3">
        <f t="shared" si="0"/>
        <v>0</v>
      </c>
      <c r="O11" s="12"/>
      <c r="P11" s="12"/>
      <c r="Q11" s="12"/>
      <c r="R11" s="12"/>
      <c r="S11" s="12"/>
      <c r="T11" s="4">
        <f t="shared" si="3"/>
        <v>0</v>
      </c>
      <c r="U11" s="4">
        <f t="shared" si="5"/>
        <v>0</v>
      </c>
      <c r="V11" s="3" t="str">
        <f t="shared" si="4"/>
        <v>REPROVADO</v>
      </c>
      <c r="W11" s="16" t="s">
        <v>27</v>
      </c>
      <c r="X11" s="5"/>
    </row>
    <row r="12" spans="1:24" ht="15.75" customHeight="1" thickBot="1" x14ac:dyDescent="0.3">
      <c r="A12" s="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3">
        <f t="shared" si="0"/>
        <v>0</v>
      </c>
      <c r="O12" s="12"/>
      <c r="P12" s="12"/>
      <c r="Q12" s="12"/>
      <c r="R12" s="12"/>
      <c r="S12" s="12"/>
      <c r="T12" s="4">
        <f t="shared" si="3"/>
        <v>0</v>
      </c>
      <c r="U12" s="4">
        <f t="shared" si="5"/>
        <v>0</v>
      </c>
      <c r="V12" s="3" t="str">
        <f t="shared" si="4"/>
        <v>REPROVADO</v>
      </c>
      <c r="W12" s="16" t="s">
        <v>27</v>
      </c>
      <c r="X12" s="5"/>
    </row>
    <row r="13" spans="1:24" ht="15.75" customHeight="1" thickBot="1" x14ac:dyDescent="0.3">
      <c r="A13" s="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3">
        <f t="shared" si="0"/>
        <v>0</v>
      </c>
      <c r="O13" s="12"/>
      <c r="P13" s="12"/>
      <c r="Q13" s="12"/>
      <c r="R13" s="12"/>
      <c r="S13" s="12"/>
      <c r="T13" s="4">
        <f t="shared" si="3"/>
        <v>0</v>
      </c>
      <c r="U13" s="4">
        <f t="shared" si="5"/>
        <v>0</v>
      </c>
      <c r="V13" s="3" t="str">
        <f t="shared" si="4"/>
        <v>REPROVADO</v>
      </c>
      <c r="W13" s="16" t="s">
        <v>27</v>
      </c>
      <c r="X13" s="5"/>
    </row>
    <row r="14" spans="1:24" ht="15.75" customHeight="1" thickBot="1" x14ac:dyDescent="0.3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4">
        <f t="shared" ref="N14:N22" si="6">COUNTIF(B14:M14,"P")</f>
        <v>0</v>
      </c>
      <c r="O14" s="12"/>
      <c r="P14" s="12"/>
      <c r="Q14" s="12"/>
      <c r="R14" s="12"/>
      <c r="S14" s="12"/>
      <c r="T14" s="14">
        <f t="shared" ref="T14:T22" si="7">SUM(O14:S14)</f>
        <v>0</v>
      </c>
      <c r="U14" s="14">
        <f t="shared" ref="U14:U16" si="8">N14/12*100</f>
        <v>0</v>
      </c>
      <c r="V14" s="14" t="str">
        <f t="shared" ref="V14:V22" si="9">IF(AND(U14&gt;=75,(T14 &gt;=59.5)),"APROVADO","REPROVADO")</f>
        <v>REPROVADO</v>
      </c>
      <c r="W14" s="16" t="s">
        <v>27</v>
      </c>
      <c r="X14" s="15"/>
    </row>
    <row r="15" spans="1:24" ht="15.75" customHeight="1" thickBot="1" x14ac:dyDescent="0.3">
      <c r="A15" s="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">
        <f t="shared" si="6"/>
        <v>0</v>
      </c>
      <c r="O15" s="12"/>
      <c r="P15" s="12"/>
      <c r="Q15" s="12"/>
      <c r="R15" s="12"/>
      <c r="S15" s="12"/>
      <c r="T15" s="4">
        <f t="shared" si="7"/>
        <v>0</v>
      </c>
      <c r="U15" s="4">
        <f t="shared" si="8"/>
        <v>0</v>
      </c>
      <c r="V15" s="3" t="str">
        <f t="shared" si="9"/>
        <v>REPROVADO</v>
      </c>
      <c r="W15" s="16" t="s">
        <v>27</v>
      </c>
      <c r="X15" s="5"/>
    </row>
    <row r="16" spans="1:24" ht="15.75" customHeight="1" thickBot="1" x14ac:dyDescent="0.3">
      <c r="A16" s="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3">
        <f t="shared" si="6"/>
        <v>0</v>
      </c>
      <c r="O16" s="12"/>
      <c r="P16" s="12"/>
      <c r="Q16" s="12"/>
      <c r="R16" s="12"/>
      <c r="S16" s="12"/>
      <c r="T16" s="4">
        <f t="shared" si="7"/>
        <v>0</v>
      </c>
      <c r="U16" s="4">
        <f t="shared" si="8"/>
        <v>0</v>
      </c>
      <c r="V16" s="3" t="str">
        <f t="shared" si="9"/>
        <v>REPROVADO</v>
      </c>
      <c r="W16" s="16" t="s">
        <v>27</v>
      </c>
      <c r="X16" s="8"/>
    </row>
    <row r="17" spans="1:24" ht="15" customHeight="1" thickBot="1" x14ac:dyDescent="0.3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3">
        <f t="shared" si="6"/>
        <v>0</v>
      </c>
      <c r="O17" s="12"/>
      <c r="P17" s="12"/>
      <c r="Q17" s="12"/>
      <c r="R17" s="12"/>
      <c r="S17" s="12"/>
      <c r="T17" s="4">
        <f t="shared" si="7"/>
        <v>0</v>
      </c>
      <c r="U17" s="4">
        <f>N17/10*100</f>
        <v>0</v>
      </c>
      <c r="V17" s="3" t="str">
        <f t="shared" si="9"/>
        <v>REPROVADO</v>
      </c>
      <c r="W17" s="16" t="s">
        <v>27</v>
      </c>
      <c r="X17" s="8"/>
    </row>
    <row r="18" spans="1:24" ht="15.75" customHeight="1" thickBot="1" x14ac:dyDescent="0.3">
      <c r="A18" s="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3">
        <f t="shared" si="6"/>
        <v>0</v>
      </c>
      <c r="O18" s="12"/>
      <c r="P18" s="12"/>
      <c r="Q18" s="12"/>
      <c r="R18" s="12"/>
      <c r="S18" s="12"/>
      <c r="T18" s="4">
        <f t="shared" si="7"/>
        <v>0</v>
      </c>
      <c r="U18" s="4">
        <f t="shared" ref="U18:U23" si="10">N18/12*100</f>
        <v>0</v>
      </c>
      <c r="V18" s="3" t="str">
        <f t="shared" si="9"/>
        <v>REPROVADO</v>
      </c>
      <c r="W18" s="16" t="s">
        <v>27</v>
      </c>
      <c r="X18" s="8"/>
    </row>
    <row r="19" spans="1:24" ht="15.75" customHeight="1" thickBot="1" x14ac:dyDescent="0.3">
      <c r="A19" s="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">
        <f t="shared" si="6"/>
        <v>0</v>
      </c>
      <c r="O19" s="12"/>
      <c r="P19" s="12"/>
      <c r="Q19" s="12"/>
      <c r="R19" s="12"/>
      <c r="S19" s="12"/>
      <c r="T19" s="4">
        <f t="shared" si="7"/>
        <v>0</v>
      </c>
      <c r="U19" s="4">
        <f t="shared" si="10"/>
        <v>0</v>
      </c>
      <c r="V19" s="3" t="str">
        <f t="shared" si="9"/>
        <v>REPROVADO</v>
      </c>
      <c r="W19" s="16" t="s">
        <v>27</v>
      </c>
      <c r="X19" s="5"/>
    </row>
    <row r="20" spans="1:24" ht="15.75" customHeight="1" thickBot="1" x14ac:dyDescent="0.3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3">
        <f t="shared" si="6"/>
        <v>0</v>
      </c>
      <c r="O20" s="12"/>
      <c r="P20" s="12"/>
      <c r="Q20" s="12"/>
      <c r="R20" s="12"/>
      <c r="S20" s="12"/>
      <c r="T20" s="4">
        <f t="shared" si="7"/>
        <v>0</v>
      </c>
      <c r="U20" s="4">
        <f t="shared" si="10"/>
        <v>0</v>
      </c>
      <c r="V20" s="3" t="str">
        <f t="shared" si="9"/>
        <v>REPROVADO</v>
      </c>
      <c r="W20" s="16" t="s">
        <v>27</v>
      </c>
      <c r="X20" s="5"/>
    </row>
    <row r="21" spans="1:24" ht="15.75" customHeight="1" thickBot="1" x14ac:dyDescent="0.3">
      <c r="A21" s="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3">
        <f t="shared" si="6"/>
        <v>0</v>
      </c>
      <c r="O21" s="12"/>
      <c r="P21" s="12"/>
      <c r="Q21" s="12"/>
      <c r="R21" s="12"/>
      <c r="S21" s="12"/>
      <c r="T21" s="4">
        <f t="shared" si="7"/>
        <v>0</v>
      </c>
      <c r="U21" s="4">
        <f t="shared" si="10"/>
        <v>0</v>
      </c>
      <c r="V21" s="3" t="str">
        <f t="shared" si="9"/>
        <v>REPROVADO</v>
      </c>
      <c r="W21" s="16" t="s">
        <v>27</v>
      </c>
      <c r="X21" s="5"/>
    </row>
    <row r="22" spans="1:24" ht="15.75" customHeight="1" thickBot="1" x14ac:dyDescent="0.3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">
        <f t="shared" si="6"/>
        <v>0</v>
      </c>
      <c r="O22" s="12"/>
      <c r="P22" s="12"/>
      <c r="Q22" s="12"/>
      <c r="R22" s="12"/>
      <c r="S22" s="12"/>
      <c r="T22" s="4">
        <f t="shared" si="7"/>
        <v>0</v>
      </c>
      <c r="U22" s="4">
        <f t="shared" si="10"/>
        <v>0</v>
      </c>
      <c r="V22" s="3" t="str">
        <f t="shared" si="9"/>
        <v>REPROVADO</v>
      </c>
      <c r="W22" s="16" t="s">
        <v>27</v>
      </c>
      <c r="X22" s="5"/>
    </row>
    <row r="23" spans="1:24" ht="15.75" customHeight="1" thickBot="1" x14ac:dyDescent="0.3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">
        <f t="shared" ref="N23:N30" si="11">COUNTIF(B23:M23,"P")</f>
        <v>0</v>
      </c>
      <c r="O23" s="12"/>
      <c r="P23" s="12"/>
      <c r="Q23" s="12"/>
      <c r="R23" s="12"/>
      <c r="S23" s="12"/>
      <c r="T23" s="4">
        <f t="shared" ref="T23:T30" si="12">SUM(O23:S23)</f>
        <v>0</v>
      </c>
      <c r="U23" s="4">
        <f>N23/10*100</f>
        <v>0</v>
      </c>
      <c r="V23" s="3" t="str">
        <f t="shared" ref="V23:V30" si="13">IF(AND(U23&gt;=75,(T23 &gt;=59.5)),"APROVADO","REPROVADO")</f>
        <v>REPROVADO</v>
      </c>
      <c r="W23" s="16" t="s">
        <v>27</v>
      </c>
      <c r="X23" s="8"/>
    </row>
    <row r="24" spans="1:24" ht="15.75" customHeight="1" thickBot="1" x14ac:dyDescent="0.3">
      <c r="A24" s="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3">
        <f t="shared" si="11"/>
        <v>0</v>
      </c>
      <c r="O24" s="12"/>
      <c r="P24" s="12"/>
      <c r="Q24" s="12"/>
      <c r="R24" s="12"/>
      <c r="S24" s="12"/>
      <c r="T24" s="4">
        <f t="shared" si="12"/>
        <v>0</v>
      </c>
      <c r="U24" s="4">
        <f t="shared" ref="U24:U30" si="14">N24/12*100</f>
        <v>0</v>
      </c>
      <c r="V24" s="3" t="str">
        <f t="shared" si="13"/>
        <v>REPROVADO</v>
      </c>
      <c r="W24" s="16" t="s">
        <v>27</v>
      </c>
      <c r="X24" s="8"/>
    </row>
    <row r="25" spans="1:24" ht="15.75" customHeight="1" thickBot="1" x14ac:dyDescent="0.3">
      <c r="A25" s="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3">
        <f t="shared" si="11"/>
        <v>0</v>
      </c>
      <c r="O25" s="12"/>
      <c r="P25" s="12"/>
      <c r="Q25" s="12"/>
      <c r="R25" s="12"/>
      <c r="S25" s="12"/>
      <c r="T25" s="4">
        <f t="shared" si="12"/>
        <v>0</v>
      </c>
      <c r="U25" s="4">
        <f t="shared" si="14"/>
        <v>0</v>
      </c>
      <c r="V25" s="3" t="str">
        <f t="shared" si="13"/>
        <v>REPROVADO</v>
      </c>
      <c r="W25" s="16" t="s">
        <v>27</v>
      </c>
      <c r="X25" s="5"/>
    </row>
    <row r="26" spans="1:24" ht="15.75" customHeight="1" thickBot="1" x14ac:dyDescent="0.3">
      <c r="A26" s="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3">
        <f t="shared" si="11"/>
        <v>0</v>
      </c>
      <c r="O26" s="12"/>
      <c r="P26" s="12"/>
      <c r="Q26" s="12"/>
      <c r="R26" s="12"/>
      <c r="S26" s="12"/>
      <c r="T26" s="4">
        <f t="shared" si="12"/>
        <v>0</v>
      </c>
      <c r="U26" s="4">
        <f t="shared" si="14"/>
        <v>0</v>
      </c>
      <c r="V26" s="3" t="str">
        <f t="shared" si="13"/>
        <v>REPROVADO</v>
      </c>
      <c r="W26" s="16" t="s">
        <v>27</v>
      </c>
      <c r="X26" s="5"/>
    </row>
    <row r="27" spans="1:24" ht="15.75" customHeight="1" thickBot="1" x14ac:dyDescent="0.3">
      <c r="A27" s="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3">
        <f t="shared" si="11"/>
        <v>0</v>
      </c>
      <c r="O27" s="12"/>
      <c r="P27" s="12"/>
      <c r="Q27" s="12"/>
      <c r="R27" s="12"/>
      <c r="S27" s="12"/>
      <c r="T27" s="4">
        <f t="shared" si="12"/>
        <v>0</v>
      </c>
      <c r="U27" s="4">
        <f t="shared" si="14"/>
        <v>0</v>
      </c>
      <c r="V27" s="3" t="str">
        <f t="shared" si="13"/>
        <v>REPROVADO</v>
      </c>
      <c r="W27" s="16" t="s">
        <v>27</v>
      </c>
      <c r="X27" s="5"/>
    </row>
    <row r="28" spans="1:24" ht="15.75" customHeight="1" thickBot="1" x14ac:dyDescent="0.3">
      <c r="A28" s="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3">
        <f t="shared" si="11"/>
        <v>0</v>
      </c>
      <c r="O28" s="12"/>
      <c r="P28" s="12"/>
      <c r="Q28" s="12"/>
      <c r="R28" s="12"/>
      <c r="S28" s="12"/>
      <c r="T28" s="4">
        <f t="shared" si="12"/>
        <v>0</v>
      </c>
      <c r="U28" s="4">
        <f t="shared" si="14"/>
        <v>0</v>
      </c>
      <c r="V28" s="3" t="str">
        <f t="shared" si="13"/>
        <v>REPROVADO</v>
      </c>
      <c r="W28" s="16" t="s">
        <v>27</v>
      </c>
      <c r="X28" s="5"/>
    </row>
    <row r="29" spans="1:24" ht="15.75" customHeight="1" thickBot="1" x14ac:dyDescent="0.3">
      <c r="A29" s="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3">
        <f t="shared" si="11"/>
        <v>0</v>
      </c>
      <c r="O29" s="12"/>
      <c r="P29" s="12"/>
      <c r="Q29" s="12"/>
      <c r="R29" s="12"/>
      <c r="S29" s="12"/>
      <c r="T29" s="4">
        <f t="shared" si="12"/>
        <v>0</v>
      </c>
      <c r="U29" s="4">
        <f t="shared" si="14"/>
        <v>0</v>
      </c>
      <c r="V29" s="3" t="str">
        <f t="shared" si="13"/>
        <v>REPROVADO</v>
      </c>
      <c r="W29" s="16" t="s">
        <v>27</v>
      </c>
      <c r="X29" s="5"/>
    </row>
    <row r="30" spans="1:24" ht="15.75" customHeight="1" thickBot="1" x14ac:dyDescent="0.3">
      <c r="A30" s="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3">
        <f t="shared" si="11"/>
        <v>0</v>
      </c>
      <c r="O30" s="12"/>
      <c r="P30" s="12"/>
      <c r="Q30" s="12"/>
      <c r="R30" s="12"/>
      <c r="S30" s="12"/>
      <c r="T30" s="4">
        <f t="shared" si="12"/>
        <v>0</v>
      </c>
      <c r="U30" s="4">
        <f t="shared" si="14"/>
        <v>0</v>
      </c>
      <c r="V30" s="3" t="str">
        <f t="shared" si="13"/>
        <v>REPROVADO</v>
      </c>
      <c r="W30" s="16" t="s">
        <v>27</v>
      </c>
      <c r="X30" s="5"/>
    </row>
    <row r="31" spans="1:24" ht="15.75" customHeight="1" thickBot="1" x14ac:dyDescent="0.3">
      <c r="A31" s="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">
        <f t="shared" ref="N31:N41" si="15">COUNTIF(B31:M31,"P")</f>
        <v>0</v>
      </c>
      <c r="O31" s="12"/>
      <c r="P31" s="12"/>
      <c r="Q31" s="12"/>
      <c r="R31" s="12"/>
      <c r="S31" s="12"/>
      <c r="T31" s="4">
        <f t="shared" ref="T31:T41" si="16">SUM(O31:S31)</f>
        <v>0</v>
      </c>
      <c r="U31" s="4">
        <f>N31/10*100</f>
        <v>0</v>
      </c>
      <c r="V31" s="3" t="str">
        <f t="shared" ref="V31:V41" si="17">IF(AND(U31&gt;=75,(T31 &gt;=59.5)),"APROVADO","REPROVADO")</f>
        <v>REPROVADO</v>
      </c>
      <c r="W31" s="16" t="s">
        <v>27</v>
      </c>
      <c r="X31" s="8"/>
    </row>
    <row r="32" spans="1:24" ht="15.75" customHeight="1" thickBot="1" x14ac:dyDescent="0.3">
      <c r="A32" s="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">
        <f t="shared" si="15"/>
        <v>0</v>
      </c>
      <c r="O32" s="12"/>
      <c r="P32" s="12"/>
      <c r="Q32" s="12"/>
      <c r="R32" s="12"/>
      <c r="S32" s="12"/>
      <c r="T32" s="4">
        <f t="shared" si="16"/>
        <v>0</v>
      </c>
      <c r="U32" s="4">
        <f t="shared" ref="U32:U41" si="18">N32/12*100</f>
        <v>0</v>
      </c>
      <c r="V32" s="3" t="str">
        <f t="shared" si="17"/>
        <v>REPROVADO</v>
      </c>
      <c r="W32" s="16" t="s">
        <v>27</v>
      </c>
      <c r="X32" s="8"/>
    </row>
    <row r="33" spans="1:24" ht="15.75" customHeight="1" thickBot="1" x14ac:dyDescent="0.3">
      <c r="A33" s="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3">
        <f t="shared" si="15"/>
        <v>0</v>
      </c>
      <c r="O33" s="12"/>
      <c r="P33" s="12"/>
      <c r="Q33" s="12"/>
      <c r="R33" s="12"/>
      <c r="S33" s="12"/>
      <c r="T33" s="4">
        <f t="shared" si="16"/>
        <v>0</v>
      </c>
      <c r="U33" s="4">
        <f t="shared" si="18"/>
        <v>0</v>
      </c>
      <c r="V33" s="3" t="str">
        <f t="shared" si="17"/>
        <v>REPROVADO</v>
      </c>
      <c r="W33" s="16" t="s">
        <v>27</v>
      </c>
      <c r="X33" s="5"/>
    </row>
    <row r="34" spans="1:24" ht="15.75" customHeight="1" thickBot="1" x14ac:dyDescent="0.3">
      <c r="A34" s="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3">
        <f t="shared" si="15"/>
        <v>0</v>
      </c>
      <c r="O34" s="12"/>
      <c r="P34" s="12"/>
      <c r="Q34" s="12"/>
      <c r="R34" s="12"/>
      <c r="S34" s="12"/>
      <c r="T34" s="4">
        <f t="shared" si="16"/>
        <v>0</v>
      </c>
      <c r="U34" s="4">
        <f t="shared" si="18"/>
        <v>0</v>
      </c>
      <c r="V34" s="3" t="str">
        <f t="shared" si="17"/>
        <v>REPROVADO</v>
      </c>
      <c r="W34" s="16" t="s">
        <v>27</v>
      </c>
      <c r="X34" s="5"/>
    </row>
    <row r="35" spans="1:24" ht="15.75" customHeight="1" thickBot="1" x14ac:dyDescent="0.3">
      <c r="A35" s="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">
        <f t="shared" si="15"/>
        <v>0</v>
      </c>
      <c r="O35" s="12"/>
      <c r="P35" s="12"/>
      <c r="Q35" s="12"/>
      <c r="R35" s="12"/>
      <c r="S35" s="12"/>
      <c r="T35" s="4">
        <f t="shared" si="16"/>
        <v>0</v>
      </c>
      <c r="U35" s="4">
        <f t="shared" si="18"/>
        <v>0</v>
      </c>
      <c r="V35" s="3" t="str">
        <f t="shared" si="17"/>
        <v>REPROVADO</v>
      </c>
      <c r="W35" s="16" t="s">
        <v>27</v>
      </c>
      <c r="X35" s="5"/>
    </row>
    <row r="36" spans="1:24" ht="15.75" customHeight="1" thickBot="1" x14ac:dyDescent="0.3">
      <c r="A36" s="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3">
        <f t="shared" si="15"/>
        <v>0</v>
      </c>
      <c r="O36" s="12"/>
      <c r="P36" s="12"/>
      <c r="Q36" s="12"/>
      <c r="R36" s="12"/>
      <c r="S36" s="12"/>
      <c r="T36" s="4">
        <f t="shared" si="16"/>
        <v>0</v>
      </c>
      <c r="U36" s="4">
        <f t="shared" si="18"/>
        <v>0</v>
      </c>
      <c r="V36" s="3" t="str">
        <f t="shared" si="17"/>
        <v>REPROVADO</v>
      </c>
      <c r="W36" s="16" t="s">
        <v>27</v>
      </c>
      <c r="X36" s="5"/>
    </row>
    <row r="37" spans="1:24" ht="15.75" customHeight="1" thickBot="1" x14ac:dyDescent="0.3">
      <c r="A37" s="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3">
        <f t="shared" si="15"/>
        <v>0</v>
      </c>
      <c r="O37" s="12"/>
      <c r="P37" s="12"/>
      <c r="Q37" s="12"/>
      <c r="R37" s="12"/>
      <c r="S37" s="12"/>
      <c r="T37" s="4">
        <f t="shared" si="16"/>
        <v>0</v>
      </c>
      <c r="U37" s="4">
        <f t="shared" si="18"/>
        <v>0</v>
      </c>
      <c r="V37" s="3" t="str">
        <f t="shared" si="17"/>
        <v>REPROVADO</v>
      </c>
      <c r="W37" s="16" t="s">
        <v>27</v>
      </c>
      <c r="X37" s="5"/>
    </row>
    <row r="38" spans="1:24" ht="15.75" customHeight="1" thickBot="1" x14ac:dyDescent="0.3">
      <c r="A38" s="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3">
        <f t="shared" si="15"/>
        <v>0</v>
      </c>
      <c r="O38" s="12"/>
      <c r="P38" s="12"/>
      <c r="Q38" s="12"/>
      <c r="R38" s="12"/>
      <c r="S38" s="12"/>
      <c r="T38" s="4">
        <f t="shared" si="16"/>
        <v>0</v>
      </c>
      <c r="U38" s="4">
        <f t="shared" si="18"/>
        <v>0</v>
      </c>
      <c r="V38" s="3" t="str">
        <f t="shared" si="17"/>
        <v>REPROVADO</v>
      </c>
      <c r="W38" s="16" t="s">
        <v>27</v>
      </c>
      <c r="X38" s="5"/>
    </row>
    <row r="39" spans="1:24" ht="15.75" customHeight="1" thickBot="1" x14ac:dyDescent="0.3">
      <c r="A39" s="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3">
        <f t="shared" si="15"/>
        <v>0</v>
      </c>
      <c r="O39" s="12"/>
      <c r="P39" s="12"/>
      <c r="Q39" s="12"/>
      <c r="R39" s="12"/>
      <c r="S39" s="12"/>
      <c r="T39" s="4">
        <f t="shared" si="16"/>
        <v>0</v>
      </c>
      <c r="U39" s="4">
        <f t="shared" si="18"/>
        <v>0</v>
      </c>
      <c r="V39" s="3" t="str">
        <f t="shared" si="17"/>
        <v>REPROVADO</v>
      </c>
      <c r="W39" s="16" t="s">
        <v>27</v>
      </c>
      <c r="X39" s="5"/>
    </row>
    <row r="40" spans="1:24" ht="15.75" customHeight="1" thickBot="1" x14ac:dyDescent="0.3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3">
        <f t="shared" si="15"/>
        <v>0</v>
      </c>
      <c r="O40" s="12"/>
      <c r="P40" s="12"/>
      <c r="Q40" s="12"/>
      <c r="R40" s="12"/>
      <c r="S40" s="12"/>
      <c r="T40" s="4">
        <f t="shared" si="16"/>
        <v>0</v>
      </c>
      <c r="U40" s="4">
        <f t="shared" si="18"/>
        <v>0</v>
      </c>
      <c r="V40" s="3" t="str">
        <f t="shared" si="17"/>
        <v>REPROVADO</v>
      </c>
      <c r="W40" s="16" t="s">
        <v>27</v>
      </c>
      <c r="X40" s="5"/>
    </row>
    <row r="41" spans="1:24" ht="15.75" customHeight="1" thickBot="1" x14ac:dyDescent="0.3">
      <c r="A41" s="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3">
        <f t="shared" si="15"/>
        <v>0</v>
      </c>
      <c r="O41" s="12"/>
      <c r="P41" s="12"/>
      <c r="Q41" s="12"/>
      <c r="R41" s="12"/>
      <c r="S41" s="12"/>
      <c r="T41" s="4">
        <f t="shared" si="16"/>
        <v>0</v>
      </c>
      <c r="U41" s="4">
        <f t="shared" si="18"/>
        <v>0</v>
      </c>
      <c r="V41" s="3" t="str">
        <f t="shared" si="17"/>
        <v>REPROVADO</v>
      </c>
      <c r="W41" s="16" t="s">
        <v>27</v>
      </c>
      <c r="X41" s="5"/>
    </row>
    <row r="42" spans="1:24" ht="15.75" customHeight="1" thickBot="1" x14ac:dyDescent="0.3">
      <c r="A42" s="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3">
        <f t="shared" ref="N42:N47" si="19">COUNTIF(B42:M42,"P")</f>
        <v>0</v>
      </c>
      <c r="O42" s="12"/>
      <c r="P42" s="12"/>
      <c r="Q42" s="12"/>
      <c r="R42" s="12"/>
      <c r="S42" s="12"/>
      <c r="T42" s="4">
        <f t="shared" ref="T42:T47" si="20">SUM(O42:S42)</f>
        <v>0</v>
      </c>
      <c r="U42" s="4">
        <f>N42/10*100</f>
        <v>0</v>
      </c>
      <c r="V42" s="3" t="str">
        <f t="shared" ref="V42:V47" si="21">IF(AND(U42&gt;=75,(T42 &gt;=59.5)),"APROVADO","REPROVADO")</f>
        <v>REPROVADO</v>
      </c>
      <c r="W42" s="16" t="s">
        <v>27</v>
      </c>
      <c r="X42" s="8"/>
    </row>
    <row r="43" spans="1:24" ht="15.75" customHeight="1" thickBot="1" x14ac:dyDescent="0.3">
      <c r="A43" s="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3">
        <f t="shared" si="19"/>
        <v>0</v>
      </c>
      <c r="O43" s="12"/>
      <c r="P43" s="12"/>
      <c r="Q43" s="12"/>
      <c r="R43" s="12"/>
      <c r="S43" s="12"/>
      <c r="T43" s="4">
        <f t="shared" si="20"/>
        <v>0</v>
      </c>
      <c r="U43" s="4">
        <f t="shared" ref="U43:U47" si="22">N43/12*100</f>
        <v>0</v>
      </c>
      <c r="V43" s="3" t="str">
        <f t="shared" si="21"/>
        <v>REPROVADO</v>
      </c>
      <c r="W43" s="16" t="s">
        <v>27</v>
      </c>
      <c r="X43" s="8"/>
    </row>
    <row r="44" spans="1:24" ht="15.75" customHeight="1" thickBot="1" x14ac:dyDescent="0.3">
      <c r="A44" s="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3">
        <f t="shared" si="19"/>
        <v>0</v>
      </c>
      <c r="O44" s="12"/>
      <c r="P44" s="12"/>
      <c r="Q44" s="12"/>
      <c r="R44" s="12"/>
      <c r="S44" s="12"/>
      <c r="T44" s="4">
        <f t="shared" si="20"/>
        <v>0</v>
      </c>
      <c r="U44" s="4">
        <f t="shared" si="22"/>
        <v>0</v>
      </c>
      <c r="V44" s="3" t="str">
        <f t="shared" si="21"/>
        <v>REPROVADO</v>
      </c>
      <c r="W44" s="16" t="s">
        <v>27</v>
      </c>
      <c r="X44" s="5"/>
    </row>
    <row r="45" spans="1:24" ht="15.75" customHeight="1" thickBot="1" x14ac:dyDescent="0.3">
      <c r="A45" s="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3">
        <f t="shared" si="19"/>
        <v>0</v>
      </c>
      <c r="O45" s="12"/>
      <c r="P45" s="12"/>
      <c r="Q45" s="12"/>
      <c r="R45" s="12"/>
      <c r="S45" s="12"/>
      <c r="T45" s="4">
        <f t="shared" si="20"/>
        <v>0</v>
      </c>
      <c r="U45" s="4">
        <f t="shared" si="22"/>
        <v>0</v>
      </c>
      <c r="V45" s="3" t="str">
        <f t="shared" si="21"/>
        <v>REPROVADO</v>
      </c>
      <c r="W45" s="16" t="s">
        <v>27</v>
      </c>
      <c r="X45" s="5"/>
    </row>
    <row r="46" spans="1:24" ht="15.75" customHeight="1" thickBot="1" x14ac:dyDescent="0.3">
      <c r="A46" s="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3">
        <f t="shared" si="19"/>
        <v>0</v>
      </c>
      <c r="O46" s="12"/>
      <c r="P46" s="12"/>
      <c r="Q46" s="12"/>
      <c r="R46" s="12"/>
      <c r="S46" s="12"/>
      <c r="T46" s="4">
        <f t="shared" si="20"/>
        <v>0</v>
      </c>
      <c r="U46" s="4">
        <f t="shared" si="22"/>
        <v>0</v>
      </c>
      <c r="V46" s="3" t="str">
        <f t="shared" si="21"/>
        <v>REPROVADO</v>
      </c>
      <c r="W46" s="16" t="s">
        <v>27</v>
      </c>
      <c r="X46" s="5"/>
    </row>
    <row r="47" spans="1:24" ht="15.75" customHeight="1" thickBot="1" x14ac:dyDescent="0.3">
      <c r="A47" s="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3">
        <f t="shared" si="19"/>
        <v>0</v>
      </c>
      <c r="O47" s="12"/>
      <c r="P47" s="12"/>
      <c r="Q47" s="12"/>
      <c r="R47" s="12"/>
      <c r="S47" s="12"/>
      <c r="T47" s="4">
        <f t="shared" si="20"/>
        <v>0</v>
      </c>
      <c r="U47" s="4">
        <f t="shared" si="22"/>
        <v>0</v>
      </c>
      <c r="V47" s="3" t="str">
        <f t="shared" si="21"/>
        <v>REPROVADO</v>
      </c>
      <c r="W47" s="16" t="s">
        <v>27</v>
      </c>
      <c r="X47" s="5"/>
    </row>
    <row r="48" spans="1:24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ht="15.7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mergeCells count="15">
    <mergeCell ref="A1:X1"/>
    <mergeCell ref="A2:X2"/>
    <mergeCell ref="A3:A5"/>
    <mergeCell ref="B3:N4"/>
    <mergeCell ref="O3:S3"/>
    <mergeCell ref="T3:T5"/>
    <mergeCell ref="U3:U5"/>
    <mergeCell ref="S4:S5"/>
    <mergeCell ref="V3:V5"/>
    <mergeCell ref="X3:X5"/>
    <mergeCell ref="O4:O5"/>
    <mergeCell ref="P4:P5"/>
    <mergeCell ref="Q4:Q5"/>
    <mergeCell ref="R4:R5"/>
    <mergeCell ref="W3:W5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Tailan Patrick</cp:lastModifiedBy>
  <dcterms:created xsi:type="dcterms:W3CDTF">2024-03-22T13:47:43Z</dcterms:created>
  <dcterms:modified xsi:type="dcterms:W3CDTF">2024-09-23T22:53:04Z</dcterms:modified>
</cp:coreProperties>
</file>