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IBM Data Analysis\Excel\"/>
    </mc:Choice>
  </mc:AlternateContent>
  <xr:revisionPtr revIDLastSave="0" documentId="13_ncr:1_{0CC0499C-45A9-4AB0-884D-A407C86341D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Sheet1" sheetId="16" r:id="rId4"/>
    <sheet name="Car_Sales" sheetId="5" r:id="rId5"/>
  </sheets>
  <calcPr calcId="191028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<sst xmlns="http://schemas.openxmlformats.org/spreadsheetml/2006/main" count="2281" uniqueCount="225">
  <si>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</si>
  <si>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</si>
  <si>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</si>
  <si>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</si>
  <si>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</si>
  <si>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</si>
  <si>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</si>
  <si>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</si>
  <si>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</si>
  <si>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</si>
  <si>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</si>
  <si>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</si>
  <si>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</si>
  <si>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</si>
  <si>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</si>
  <si>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</si>
  <si>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</si>
  <si>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</si>
  <si>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</si>
  <si>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</si>
  <si>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</si>
  <si>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</si>
  <si>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</si>
  <si>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</si>
  <si>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</si>
  <si>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</si>
  <si>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</si>
  <si>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</si>
  <si>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</si>
  <si>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</si>
  <si>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</si>
  <si>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</si>
  <si>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</si>
  <si>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</si>
  <si>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</si>
  <si>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</si>
  <si>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</si>
  <si>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</si>
  <si>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</si>
  <si>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</si>
  <si>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</si>
  <si>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</si>
  <si>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</si>
  <si>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</si>
  <si>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</si>
  <si>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</si>
  <si>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</si>
  <si>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</si>
  <si>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</si>
  <si>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</si>
  <si>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</si>
  <si>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</si>
  <si>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</si>
  <si>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</si>
  <si>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</si>
  <si>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</si>
  <si>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</si>
  <si>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</si>
  <si>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</si>
  <si>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</si>
  <si>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</si>
  <si>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</si>
  <si>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</si>
  <si>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</si>
  <si>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</si>
  <si>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</si>
  <si>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</si>
  <si>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</si>
  <si>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</si>
  <si>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</si>
  <si>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</si>
  <si>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</si>
  <si>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</si>
  <si>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</si>
  <si>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</si>
  <si>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</si>
  <si>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</si>
  <si>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</si>
  <si>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</si>
  <si>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</si>
  <si>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</si>
  <si>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</si>
  <si>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</si>
  <si>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</si>
  <si>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</si>
  <si>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</si>
  <si>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</si>
  <si>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</si>
  <si>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</si>
  <si>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</si>
  <si>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</si>
  <si>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</si>
  <si>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</si>
  <si>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</si>
  <si>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</si>
  <si>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</si>
  <si>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</si>
  <si>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</si>
  <si>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</si>
  <si>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</si>
  <si>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</si>
  <si>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</si>
  <si>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</si>
  <si>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</si>
  <si>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</si>
  <si>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</si>
  <si>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</si>
  <si>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</si>
  <si>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</si>
  <si>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</si>
  <si>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</si>
  <si>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</si>
  <si>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</si>
  <si>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</si>
  <si>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</si>
  <si>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</si>
  <si>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</si>
  <si>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</si>
  <si>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</si>
  <si>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</si>
  <si>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</si>
  <si>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</si>
  <si>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</si>
  <si>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</si>
  <si>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</si>
  <si>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</si>
  <si>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</si>
  <si>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</si>
  <si>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</si>
  <si>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</si>
  <si>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</si>
  <si>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</si>
  <si>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</si>
  <si>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</si>
  <si>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</si>
  <si>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</si>
  <si>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</si>
  <si>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</si>
  <si>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</si>
  <si>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</si>
  <si>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</si>
  <si>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</si>
  <si>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</si>
  <si>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</si>
  <si>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</si>
  <si>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</si>
  <si>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</si>
  <si>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</si>
  <si>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</si>
  <si>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</si>
  <si>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</si>
  <si>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</si>
  <si>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</si>
  <si>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</si>
  <si>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</si>
  <si>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</si>
  <si>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</si>
  <si>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</si>
  <si>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</si>
  <si>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</si>
  <si>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</si>
  <si>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</si>
  <si>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</si>
  <si>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</si>
  <si>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</si>
  <si>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</si>
  <si>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</si>
  <si>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</si>
  <si>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</si>
  <si>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</si>
  <si>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</si>
  <si>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</si>
  <si>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</si>
  <si>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</si>
  <si>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</si>
  <si>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</si>
  <si>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</si>
  <si>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</si>
  <si>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</si>
  <si>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</si>
  <si>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</si>
  <si>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</si>
  <si>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</si>
  <si>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</si>
  <si>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</si>
  <si>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</si>
  <si>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</si>
  <si>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</si>
  <si>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</si>
  <si>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</si>
  <si>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</si>
  <si>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</si>
  <si>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</si>
  <si>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</si>
  <si>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</si>
  <si>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</si>
  <si>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</si>
  <si>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</si>
  <si>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</si>
  <si>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</si>
  <si>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</si>
  <si>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</si>
  <si>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</si>
  <si>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</si>
  <si>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</si>
  <si>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</si>
  <si>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</si>
  <si>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</si>
  <si>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</si>
  <si>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</si>
  <si>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</si>
  <si>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</si>
  <si>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</si>
  <si>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</si>
  <si>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</si>
  <si>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</si>
  <si>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</si>
  <si>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</si>
  <si>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</si>
  <si>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</si>
  <si>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</si>
  <si>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</si>
  <si>
    <t>Row Labels</t>
  </si>
  <si>
    <t>Grand Total</t>
  </si>
  <si>
    <t>Sum of 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</si>
</sst>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Inspiron" refreshedDate="44622.65649872685" createdVersion="7" refreshedVersion="7" minRefreshableVersion="3" recordCount="155" xr:uid="{05E8F0F8-4F30-413A-8621-685CA8F9AFCA}">
  <cacheSource type="worksheet">
    <worksheetSource name="Table14"/>
  </cacheSource>
  <cacheFields count="20">
    <cacheField name="Model" numFmtId="0">
      <sharedItems/>
    </cacheField>
    <cacheField name="Manufacturer" numFmtId="0">
      <sharedItems/>
    </cacheField>
    <cacheField name="Vehicle_type" numFmtId="0">
      <sharedItems/>
    </cacheField>
    <cacheField name="Unit Sales" numFmtId="1">
      <sharedItems containsSemiMixedTypes="0" containsString="0" containsNumber="1" minValue="110" maxValue="540561"/>
    </cacheField>
    <cacheField name="Country of Sale" numFmtId="1">
      <sharedItems count="16">
        <s v="USA"/>
        <s v="NORWAY"/>
        <s v="DENMARK"/>
        <s v="ITALY"/>
        <s v="SWEDEN"/>
        <s v="SINGAPORE"/>
        <s v="AUSTRIA"/>
        <s v="FRANCE"/>
        <s v="AUSTRALIA"/>
        <s v="SPAIN"/>
        <s v="UK"/>
        <s v="FINLAND"/>
        <s v="PHILIPPINES"/>
        <s v="CANADA"/>
        <s v="JAPAN"/>
        <s v="GERMANY"/>
      </sharedItems>
    </cacheField>
    <cacheField name="Price" numFmtId="165">
      <sharedItems containsSemiMixedTypes="0" containsString="0" containsNumber="1" minValue="9235" maxValue="85500"/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/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s v="Integra"/>
    <s v="Acura"/>
    <s v="Passenger"/>
    <n v="16919"/>
    <x v="0"/>
    <n v="21500"/>
    <n v="16360"/>
    <n v="0.76093023255813952"/>
    <s v="GOOD"/>
    <n v="1.8"/>
    <n v="140"/>
    <s v="Medium HP"/>
    <n v="101.2"/>
    <n v="67.3"/>
    <n v="172.4"/>
    <n v="2.6389999999999998"/>
    <n v="13.2"/>
    <n v="28"/>
    <d v="2012-02-02T00:00:00"/>
    <n v="58.280149520000002"/>
  </r>
  <r>
    <s v="TL"/>
    <s v="Acura"/>
    <s v="Passenger"/>
    <n v="39384"/>
    <x v="0"/>
    <n v="28400"/>
    <n v="19875"/>
    <n v="0.69982394366197187"/>
    <s v="GOOD"/>
    <n v="3.2"/>
    <n v="225"/>
    <s v="Medium HP"/>
    <n v="108.1"/>
    <n v="70.3"/>
    <n v="192.9"/>
    <n v="3.5169999999999999"/>
    <n v="17.2"/>
    <n v="25"/>
    <d v="2011-06-03T00:00:00"/>
    <n v="91.370777660000002"/>
  </r>
  <r>
    <s v="RL"/>
    <s v="Acura"/>
    <s v="Passenger"/>
    <n v="8588"/>
    <x v="1"/>
    <n v="42000"/>
    <n v="29725"/>
    <n v="0.70773809523809528"/>
    <s v="GOOD"/>
    <n v="3.5"/>
    <n v="210"/>
    <s v="Medium HP"/>
    <n v="114.6"/>
    <n v="71.400000000000006"/>
    <n v="196.6"/>
    <n v="3.85"/>
    <n v="18"/>
    <n v="22"/>
    <d v="2011-03-10T00:00:00"/>
    <n v="91.389779329999996"/>
  </r>
  <r>
    <s v="A4"/>
    <s v="Audi"/>
    <s v="Passenger"/>
    <n v="20397"/>
    <x v="1"/>
    <n v="23990"/>
    <n v="22255"/>
    <n v="0.92767819924968742"/>
    <s v="GOOD"/>
    <n v="1.8"/>
    <n v="150"/>
    <s v="Medium HP"/>
    <n v="102.6"/>
    <n v="68.2"/>
    <n v="178"/>
    <n v="2.9980000000000002"/>
    <n v="16.399999999999999"/>
    <n v="27"/>
    <d v="2011-10-08T00:00:00"/>
    <n v="62.777639200000003"/>
  </r>
  <r>
    <s v="A6"/>
    <s v="Audi"/>
    <s v="Passenger"/>
    <n v="18780"/>
    <x v="2"/>
    <n v="33950"/>
    <n v="23555"/>
    <n v="0.6938144329896907"/>
    <s v="GOOD"/>
    <n v="2.8"/>
    <n v="200"/>
    <s v="Medium HP"/>
    <n v="108.7"/>
    <n v="76.099999999999994"/>
    <n v="192"/>
    <n v="3.5609999999999999"/>
    <n v="18.5"/>
    <n v="22"/>
    <d v="2011-08-09T00:00:00"/>
    <n v="84.565105020000004"/>
  </r>
  <r>
    <s v="A8"/>
    <s v="Audi"/>
    <s v="Passenger"/>
    <n v="1380"/>
    <x v="2"/>
    <n v="62000"/>
    <n v="39000"/>
    <n v="0.62903225806451613"/>
    <s v="POOR"/>
    <n v="4.2"/>
    <n v="310"/>
    <s v="High HP"/>
    <n v="113"/>
    <n v="74"/>
    <n v="198.2"/>
    <n v="3.9020000000000001"/>
    <n v="23.7"/>
    <n v="21"/>
    <d v="2012-02-27T00:00:00"/>
    <n v="134.65685819999999"/>
  </r>
  <r>
    <s v="323i"/>
    <s v="BMW"/>
    <s v="Passenger"/>
    <n v="19747"/>
    <x v="3"/>
    <n v="26990"/>
    <n v="24500"/>
    <n v="0.9077436087439793"/>
    <s v="GOOD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s v="328i"/>
    <s v="BMW"/>
    <s v="Passenger"/>
    <n v="9231"/>
    <x v="3"/>
    <n v="33400"/>
    <n v="28675"/>
    <n v="0.85853293413173648"/>
    <s v="GOOD"/>
    <n v="2.8"/>
    <n v="193"/>
    <s v="Medium HP"/>
    <n v="107.3"/>
    <n v="68.5"/>
    <n v="176"/>
    <n v="3.1970000000000001"/>
    <n v="16.600000000000001"/>
    <n v="24"/>
    <d v="2012-01-29T00:00:00"/>
    <n v="81.877068559999998"/>
  </r>
  <r>
    <s v="528i"/>
    <s v="BMW"/>
    <s v="Passenger"/>
    <n v="17527"/>
    <x v="0"/>
    <n v="38900"/>
    <n v="36125"/>
    <n v="0.92866323907455017"/>
    <s v="GOOD"/>
    <n v="2.8"/>
    <n v="193"/>
    <s v="Medium HP"/>
    <n v="111.4"/>
    <n v="70.900000000000006"/>
    <n v="188"/>
    <n v="3.472"/>
    <n v="18.5"/>
    <n v="25"/>
    <d v="2011-04-04T00:00:00"/>
    <n v="83.998723799999993"/>
  </r>
  <r>
    <s v="Century"/>
    <s v="Buick"/>
    <s v="Passenger"/>
    <n v="91561"/>
    <x v="4"/>
    <n v="21975"/>
    <n v="12475"/>
    <n v="0.56769055745164965"/>
    <s v="POOR"/>
    <n v="3.1"/>
    <n v="175"/>
    <s v="Medium HP"/>
    <n v="109"/>
    <n v="72.7"/>
    <n v="194.6"/>
    <n v="3.3679999999999999"/>
    <n v="17.5"/>
    <n v="25"/>
    <d v="2011-11-02T00:00:00"/>
    <n v="71.181451319999994"/>
  </r>
  <r>
    <s v="Regal"/>
    <s v="Buick"/>
    <s v="Passenger"/>
    <n v="39350"/>
    <x v="0"/>
    <n v="25300"/>
    <n v="13740"/>
    <n v="0.54308300395256914"/>
    <s v="POOR"/>
    <n v="3.8"/>
    <n v="240"/>
    <s v="Medium HP"/>
    <n v="109"/>
    <n v="72.7"/>
    <n v="196.2"/>
    <n v="3.5430000000000001"/>
    <n v="17.5"/>
    <n v="23"/>
    <d v="2011-09-03T00:00:00"/>
    <n v="95.636702529999994"/>
  </r>
  <r>
    <s v="Park Avenue"/>
    <s v="Buick"/>
    <s v="Passenger"/>
    <n v="27851"/>
    <x v="5"/>
    <n v="31965"/>
    <n v="20190"/>
    <n v="0.63162834350070385"/>
    <s v="POOR"/>
    <n v="3.8"/>
    <n v="205"/>
    <s v="Medium HP"/>
    <n v="113.8"/>
    <n v="74.7"/>
    <n v="206.8"/>
    <n v="3.778"/>
    <n v="18.5"/>
    <n v="24"/>
    <d v="2012-03-23T00:00:00"/>
    <n v="85.828408249999995"/>
  </r>
  <r>
    <s v="LeSabre"/>
    <s v="Buick"/>
    <s v="Passenger"/>
    <n v="83257"/>
    <x v="6"/>
    <n v="27885"/>
    <n v="13360"/>
    <n v="0.4791106329567868"/>
    <s v="POOR"/>
    <n v="3.8"/>
    <n v="205"/>
    <s v="Medium HP"/>
    <n v="112.2"/>
    <n v="73.5"/>
    <n v="200"/>
    <n v="3.5910000000000002"/>
    <n v="17.5"/>
    <n v="25"/>
    <d v="2011-07-23T00:00:00"/>
    <n v="84.254525810000004"/>
  </r>
  <r>
    <s v="DeVille"/>
    <s v="Cadillac"/>
    <s v="Passenger"/>
    <n v="63729"/>
    <x v="6"/>
    <n v="39895"/>
    <n v="22525"/>
    <n v="0.56460709362075445"/>
    <s v="POOR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s v="Seville"/>
    <s v="Cadillac"/>
    <s v="Passenger"/>
    <n v="15943"/>
    <x v="6"/>
    <n v="44475"/>
    <n v="27100"/>
    <n v="0.60933108487914556"/>
    <s v="POOR"/>
    <n v="4.5999999999999996"/>
    <n v="275"/>
    <s v="Medium HP"/>
    <n v="112.2"/>
    <n v="75"/>
    <n v="201"/>
    <n v="3.875"/>
    <n v="18.5"/>
    <n v="22"/>
    <d v="2011-04-29T00:00:00"/>
    <n v="115.6213578"/>
  </r>
  <r>
    <s v="Eldorado"/>
    <s v="Cadillac"/>
    <s v="Passenger"/>
    <n v="6536"/>
    <x v="7"/>
    <n v="39665"/>
    <n v="25725"/>
    <n v="0.6485566620446237"/>
    <s v="POOR"/>
    <n v="4.5999999999999996"/>
    <n v="275"/>
    <s v="Medium HP"/>
    <n v="108"/>
    <n v="75.5"/>
    <n v="200.6"/>
    <n v="3.843"/>
    <n v="19"/>
    <n v="22"/>
    <d v="2011-11-27T00:00:00"/>
    <n v="113.7658739"/>
  </r>
  <r>
    <s v="Catera"/>
    <s v="Cadillac"/>
    <s v="Passenger"/>
    <n v="11185"/>
    <x v="8"/>
    <n v="31010"/>
    <n v="18225"/>
    <n v="0.58771364076104482"/>
    <s v="POOR"/>
    <n v="3"/>
    <n v="200"/>
    <s v="Medium HP"/>
    <n v="107.4"/>
    <n v="70.3"/>
    <n v="194.8"/>
    <n v="3.77"/>
    <n v="18"/>
    <n v="22"/>
    <d v="2011-09-28T00:00:00"/>
    <n v="83.483093580000002"/>
  </r>
  <r>
    <s v="Escalade"/>
    <s v="Cadillac"/>
    <s v="Car"/>
    <n v="14785"/>
    <x v="9"/>
    <n v="46225"/>
    <n v="31245"/>
    <n v="0.67593293672255272"/>
    <s v="POOR"/>
    <n v="5.7"/>
    <n v="255"/>
    <s v="Medium HP"/>
    <n v="117.5"/>
    <n v="77"/>
    <n v="201.2"/>
    <n v="5.5720000000000001"/>
    <n v="30"/>
    <n v="15"/>
    <d v="2012-04-17T00:00:00"/>
    <n v="109.5091165"/>
  </r>
  <r>
    <s v="Cavalier"/>
    <s v="Chevrolet"/>
    <s v="Passenger"/>
    <n v="145519"/>
    <x v="9"/>
    <n v="13260"/>
    <n v="9250"/>
    <n v="0.69758672699849167"/>
    <s v="GOOD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s v="Malibu"/>
    <s v="Chevrolet"/>
    <s v="Passenger"/>
    <n v="135126"/>
    <x v="9"/>
    <n v="16535"/>
    <n v="11225"/>
    <n v="0.67886301784094349"/>
    <s v="POOR"/>
    <n v="3.1"/>
    <n v="170"/>
    <s v="Medium HP"/>
    <n v="107"/>
    <n v="69.400000000000006"/>
    <n v="190.4"/>
    <n v="3.0510000000000002"/>
    <n v="15"/>
    <n v="25"/>
    <d v="2012-03-19T00:00:00"/>
    <n v="67.314462160000005"/>
  </r>
  <r>
    <s v="Lumina"/>
    <s v="Chevrolet"/>
    <s v="Passenger"/>
    <n v="24629"/>
    <x v="10"/>
    <n v="18890"/>
    <n v="10310"/>
    <n v="0.54579142403388037"/>
    <s v="POOR"/>
    <n v="3.1"/>
    <n v="175"/>
    <s v="Medium HP"/>
    <n v="107.5"/>
    <n v="72.5"/>
    <n v="200.9"/>
    <n v="3.33"/>
    <n v="16.600000000000001"/>
    <n v="25"/>
    <d v="2011-05-24T00:00:00"/>
    <n v="69.991395600000004"/>
  </r>
  <r>
    <s v="Monte Carlo"/>
    <s v="Chevrolet"/>
    <s v="Passenger"/>
    <n v="42593"/>
    <x v="0"/>
    <n v="19390"/>
    <n v="11525"/>
    <n v="0.59437854564208359"/>
    <s v="POOR"/>
    <n v="3.4"/>
    <n v="180"/>
    <s v="Medium HP"/>
    <n v="110.5"/>
    <n v="72.7"/>
    <n v="197.9"/>
    <n v="3.34"/>
    <n v="17"/>
    <n v="27"/>
    <d v="2011-12-22T00:00:00"/>
    <n v="72.030917189999997"/>
  </r>
  <r>
    <s v="Camaro"/>
    <s v="Chevrolet"/>
    <s v="Passenger"/>
    <n v="26402"/>
    <x v="0"/>
    <n v="24340"/>
    <n v="13025"/>
    <n v="0.53512736236647496"/>
    <s v="POOR"/>
    <n v="3.8"/>
    <n v="200"/>
    <s v="Medium HP"/>
    <n v="101.1"/>
    <n v="74.099999999999994"/>
    <n v="193.2"/>
    <n v="3.5"/>
    <n v="16.8"/>
    <n v="25"/>
    <d v="2011-10-23T00:00:00"/>
    <n v="81.118543329999994"/>
  </r>
  <r>
    <s v="Corvette"/>
    <s v="Chevrolet"/>
    <s v="Passenger"/>
    <n v="17947"/>
    <x v="7"/>
    <n v="55705"/>
    <n v="36225"/>
    <n v="0.65030069114083111"/>
    <s v="POOR"/>
    <n v="5.7"/>
    <n v="345"/>
    <s v="High HP"/>
    <n v="104.5"/>
    <n v="73.599999999999994"/>
    <n v="179.7"/>
    <n v="3.21"/>
    <n v="19.100000000000001"/>
    <n v="22"/>
    <d v="2012-05-12T00:00:00"/>
    <n v="141.14115000000001"/>
  </r>
  <r>
    <s v="Prizm"/>
    <s v="Chevrolet"/>
    <s v="Passenger"/>
    <n v="32299"/>
    <x v="8"/>
    <n v="13960"/>
    <n v="9125"/>
    <n v="0.65365329512893988"/>
    <s v="POOR"/>
    <n v="1.8"/>
    <n v="120"/>
    <s v="Medium HP"/>
    <n v="97.1"/>
    <n v="66.7"/>
    <n v="174.3"/>
    <n v="2.3980000000000001"/>
    <n v="13.2"/>
    <n v="33"/>
    <d v="2011-09-11T00:00:00"/>
    <n v="48.297636099999998"/>
  </r>
  <r>
    <s v="Metro"/>
    <s v="Chevrolet"/>
    <s v="Passenger"/>
    <n v="21855"/>
    <x v="8"/>
    <n v="9235"/>
    <n v="5160"/>
    <n v="0.55874390904168925"/>
    <s v="POOR"/>
    <n v="1"/>
    <n v="55"/>
    <s v="Low HP"/>
    <n v="93.1"/>
    <n v="62.6"/>
    <n v="149.4"/>
    <n v="1.895"/>
    <n v="10.3"/>
    <n v="45"/>
    <d v="2012-04-13T00:00:00"/>
    <n v="23.276272330000001"/>
  </r>
  <r>
    <s v="Impala"/>
    <s v="Chevrolet"/>
    <s v="Passenger"/>
    <n v="107995"/>
    <x v="0"/>
    <n v="18890"/>
    <n v="11550"/>
    <n v="0.61143462149285333"/>
    <s v="POOR"/>
    <n v="3.4"/>
    <n v="180"/>
    <s v="Medium HP"/>
    <n v="110.5"/>
    <n v="73"/>
    <n v="200"/>
    <n v="3.3889999999999998"/>
    <n v="17"/>
    <n v="27"/>
    <d v="2011-06-18T00:00:00"/>
    <n v="71.838039440000003"/>
  </r>
  <r>
    <s v="Sebring Coupe"/>
    <s v="Chrysler"/>
    <s v="Passenger"/>
    <n v="7854"/>
    <x v="0"/>
    <n v="19840"/>
    <n v="12360"/>
    <n v="0.62298387096774188"/>
    <s v="POOR"/>
    <n v="2.5"/>
    <n v="163"/>
    <s v="Medium HP"/>
    <n v="103.7"/>
    <n v="69.7"/>
    <n v="190.9"/>
    <n v="2.9670000000000001"/>
    <n v="15.9"/>
    <n v="24"/>
    <d v="2012-01-16T00:00:00"/>
    <n v="65.957183959999995"/>
  </r>
  <r>
    <s v="Sebring Conv."/>
    <s v="Chrysler"/>
    <s v="Passenger"/>
    <n v="32775"/>
    <x v="0"/>
    <n v="24495"/>
    <n v="14180"/>
    <n v="0.57889365176566643"/>
    <s v="POOR"/>
    <n v="2.5"/>
    <n v="168"/>
    <s v="Medium HP"/>
    <n v="106"/>
    <n v="69.2"/>
    <n v="193"/>
    <n v="3.3319999999999999"/>
    <n v="16"/>
    <n v="24"/>
    <d v="2011-11-17T00:00:00"/>
    <n v="69.521355049999997"/>
  </r>
  <r>
    <s v="Concorde"/>
    <s v="Chrysler"/>
    <s v="Passenger"/>
    <n v="31148"/>
    <x v="0"/>
    <n v="22245"/>
    <n v="13725"/>
    <n v="0.61699258260283207"/>
    <s v="POOR"/>
    <n v="2.7"/>
    <n v="200"/>
    <s v="Medium HP"/>
    <n v="113"/>
    <n v="74.400000000000006"/>
    <n v="209.1"/>
    <n v="3.452"/>
    <n v="17"/>
    <n v="26"/>
    <d v="2012-06-06T00:00:00"/>
    <n v="80.02378204"/>
  </r>
  <r>
    <s v="Cirrus"/>
    <s v="Chrysler"/>
    <s v="Passenger"/>
    <n v="32305.999999999996"/>
    <x v="0"/>
    <n v="16480"/>
    <n v="12640"/>
    <n v="0.76699029126213591"/>
    <s v="GOOD"/>
    <n v="2"/>
    <n v="132"/>
    <s v="Medium HP"/>
    <n v="108"/>
    <n v="71"/>
    <n v="186"/>
    <n v="2.911"/>
    <n v="16"/>
    <n v="27"/>
    <d v="2011-10-06T00:00:00"/>
    <n v="53.566199869999998"/>
  </r>
  <r>
    <s v="LHS"/>
    <s v="Chrysler"/>
    <s v="Passenger"/>
    <n v="13462"/>
    <x v="0"/>
    <n v="28340"/>
    <n v="17325"/>
    <n v="0.61132674664784759"/>
    <s v="POOR"/>
    <n v="3.5"/>
    <n v="253"/>
    <s v="Medium HP"/>
    <n v="113"/>
    <n v="74.400000000000006"/>
    <n v="207.7"/>
    <n v="3.5640000000000001"/>
    <n v="17"/>
    <n v="23"/>
    <d v="2012-05-08T00:00:00"/>
    <n v="101.3292807"/>
  </r>
  <r>
    <s v="300M"/>
    <s v="Chrysler"/>
    <s v="Passenger"/>
    <n v="30696"/>
    <x v="0"/>
    <n v="29185"/>
    <n v="18425"/>
    <n v="0.63131745759808122"/>
    <s v="POOR"/>
    <n v="3.5"/>
    <n v="253"/>
    <s v="Medium HP"/>
    <n v="113"/>
    <n v="74.400000000000006"/>
    <n v="197.8"/>
    <n v="3.5670000000000002"/>
    <n v="17"/>
    <n v="23"/>
    <d v="2012-02-10T00:00:00"/>
    <n v="101.6552441"/>
  </r>
  <r>
    <s v="Neon"/>
    <s v="Dodge"/>
    <s v="Passenger"/>
    <n v="76034"/>
    <x v="5"/>
    <n v="12640"/>
    <n v="7750"/>
    <n v="0.61313291139240511"/>
    <s v="POOR"/>
    <n v="2"/>
    <n v="132"/>
    <s v="Medium HP"/>
    <n v="105"/>
    <n v="74.400000000000006"/>
    <n v="174.4"/>
    <n v="2.5670000000000002"/>
    <n v="12.5"/>
    <n v="29"/>
    <d v="2011-12-12T00:00:00"/>
    <n v="52.084898750000001"/>
  </r>
  <r>
    <s v="Avenger"/>
    <s v="Dodge"/>
    <s v="Passenger"/>
    <n v="4734"/>
    <x v="9"/>
    <n v="19045"/>
    <n v="12545"/>
    <n v="0.65870307167235498"/>
    <s v="POOR"/>
    <n v="2.5"/>
    <n v="163"/>
    <s v="Medium HP"/>
    <n v="103.7"/>
    <n v="69.099999999999994"/>
    <n v="190.2"/>
    <n v="2.879"/>
    <n v="15.9"/>
    <n v="24"/>
    <d v="2012-07-01T00:00:00"/>
    <n v="65.650508340000002"/>
  </r>
  <r>
    <s v="Stratus"/>
    <s v="Dodge"/>
    <s v="Passenger"/>
    <n v="71186"/>
    <x v="11"/>
    <n v="20230"/>
    <n v="10185"/>
    <n v="0.5034602076124568"/>
    <s v="POOR"/>
    <n v="2.5"/>
    <n v="168"/>
    <s v="Medium HP"/>
    <n v="108"/>
    <n v="71"/>
    <n v="186"/>
    <n v="3.0579999999999998"/>
    <n v="16"/>
    <n v="24"/>
    <d v="2011-10-31T00:00:00"/>
    <n v="67.876107840000003"/>
  </r>
  <r>
    <s v="Intrepid"/>
    <s v="Dodge"/>
    <s v="Passenger"/>
    <n v="88028"/>
    <x v="11"/>
    <n v="22505"/>
    <n v="12275"/>
    <n v="0.54543434792268386"/>
    <s v="POOR"/>
    <n v="2.7"/>
    <n v="202"/>
    <s v="Medium HP"/>
    <n v="113"/>
    <n v="74.7"/>
    <n v="203.7"/>
    <n v="3.4889999999999999"/>
    <n v="17"/>
    <n v="22"/>
    <d v="2012-06-02T00:00:00"/>
    <n v="80.831470170000003"/>
  </r>
  <r>
    <s v="Viper"/>
    <s v="Dodge"/>
    <s v="Passenger"/>
    <n v="916"/>
    <x v="11"/>
    <n v="69725"/>
    <n v="58470"/>
    <n v="0.83858013624955186"/>
    <s v="GOOD"/>
    <n v="8"/>
    <n v="450"/>
    <s v="High HP"/>
    <n v="96.2"/>
    <n v="75.7"/>
    <n v="176.7"/>
    <n v="3.375"/>
    <n v="19"/>
    <n v="16"/>
    <d v="2011-08-07T00:00:00"/>
    <n v="188.14432300000001"/>
  </r>
  <r>
    <s v="Ram Pickup"/>
    <s v="Dodge"/>
    <s v="Car"/>
    <n v="227061"/>
    <x v="0"/>
    <n v="19460"/>
    <n v="15060"/>
    <n v="0.77389516957862281"/>
    <s v="GOOD"/>
    <n v="5.2"/>
    <n v="230"/>
    <s v="Medium HP"/>
    <n v="138.69999999999999"/>
    <n v="79.3"/>
    <n v="224.2"/>
    <n v="4.47"/>
    <n v="26"/>
    <n v="17"/>
    <d v="2012-03-06T00:00:00"/>
    <n v="90.211700050000005"/>
  </r>
  <r>
    <s v="Ram Wagon"/>
    <s v="Dodge"/>
    <s v="Car"/>
    <n v="16767"/>
    <x v="6"/>
    <n v="21315"/>
    <n v="15510"/>
    <n v="0.72765657987332866"/>
    <s v="GOOD"/>
    <n v="3.9"/>
    <n v="175"/>
    <s v="Medium HP"/>
    <n v="109.6"/>
    <n v="78.8"/>
    <n v="192.6"/>
    <n v="4.2450000000000001"/>
    <n v="32"/>
    <n v="15"/>
    <d v="2012-01-06T00:00:00"/>
    <n v="71.135291609999996"/>
  </r>
  <r>
    <s v="Ram Van"/>
    <s v="Dodge"/>
    <s v="Car"/>
    <n v="31038"/>
    <x v="4"/>
    <n v="18575"/>
    <n v="13425"/>
    <n v="0.7227456258411844"/>
    <s v="GOOD"/>
    <n v="3.9"/>
    <n v="175"/>
    <s v="Medium HP"/>
    <n v="127.2"/>
    <n v="78.8"/>
    <n v="208.5"/>
    <n v="4.298"/>
    <n v="32"/>
    <n v="16"/>
    <d v="2012-07-26T00:00:00"/>
    <n v="70.078321540000005"/>
  </r>
  <r>
    <s v="Dakota"/>
    <s v="Dodge"/>
    <s v="Car"/>
    <n v="111313"/>
    <x v="4"/>
    <n v="16980"/>
    <n v="11260"/>
    <n v="0.66313309776207308"/>
    <s v="POOR"/>
    <n v="2.5"/>
    <n v="120"/>
    <s v="Medium HP"/>
    <n v="131"/>
    <n v="71.5"/>
    <n v="215"/>
    <n v="3.5569999999999999"/>
    <n v="22"/>
    <n v="19"/>
    <d v="2011-11-25T00:00:00"/>
    <n v="49.64500177"/>
  </r>
  <r>
    <s v="Durango"/>
    <s v="Dodge"/>
    <s v="Car"/>
    <n v="101323"/>
    <x v="4"/>
    <n v="26310"/>
    <n v="21436"/>
    <n v="0.81474724439376667"/>
    <s v="GOOD"/>
    <n v="5.2"/>
    <n v="230"/>
    <s v="Medium HP"/>
    <n v="115.7"/>
    <n v="71.7"/>
    <n v="193.5"/>
    <n v="4.3940000000000001"/>
    <n v="25"/>
    <n v="17"/>
    <d v="2012-06-27T00:00:00"/>
    <n v="92.85412522"/>
  </r>
  <r>
    <s v="Caravan"/>
    <s v="Dodge"/>
    <s v="Car"/>
    <n v="181749"/>
    <x v="0"/>
    <n v="19565"/>
    <n v="12025"/>
    <n v="0.61461794019933558"/>
    <s v="POOR"/>
    <n v="2.4"/>
    <n v="150"/>
    <s v="Medium HP"/>
    <n v="113.3"/>
    <n v="76.8"/>
    <n v="186.3"/>
    <n v="3.5329999999999999"/>
    <n v="20"/>
    <n v="24"/>
    <d v="2011-09-01T00:00:00"/>
    <n v="61.227000310000001"/>
  </r>
  <r>
    <s v="Escort"/>
    <s v="Ford"/>
    <s v="Passenger"/>
    <n v="70227"/>
    <x v="8"/>
    <n v="12070"/>
    <n v="7425"/>
    <n v="0.61516155758077884"/>
    <s v="POOR"/>
    <n v="2"/>
    <n v="110"/>
    <s v="Medium HP"/>
    <n v="98.4"/>
    <n v="67"/>
    <n v="174.7"/>
    <n v="2.468"/>
    <n v="12.7"/>
    <n v="30"/>
    <d v="2012-03-31T00:00:00"/>
    <n v="44.083709460000001"/>
  </r>
  <r>
    <s v="Mustang"/>
    <s v="Ford"/>
    <s v="Passenger"/>
    <n v="113369"/>
    <x v="7"/>
    <n v="21560"/>
    <n v="12760"/>
    <n v="0.59183673469387754"/>
    <s v="POOR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s v="Contour"/>
    <s v="Ford"/>
    <s v="Passenger"/>
    <n v="35068"/>
    <x v="7"/>
    <n v="17035"/>
    <n v="8835"/>
    <n v="0.5186380980334605"/>
    <s v="POOR"/>
    <n v="2.5"/>
    <n v="170"/>
    <s v="Medium HP"/>
    <n v="106.5"/>
    <n v="69.099999999999994"/>
    <n v="184.6"/>
    <n v="2.7690000000000001"/>
    <n v="15"/>
    <n v="25"/>
    <d v="2012-08-20T00:00:00"/>
    <n v="67.351010720000005"/>
  </r>
  <r>
    <s v="Taurus"/>
    <s v="Ford"/>
    <s v="Passenger"/>
    <n v="245815"/>
    <x v="7"/>
    <n v="17885"/>
    <n v="10055"/>
    <n v="0.56220296337713171"/>
    <s v="POOR"/>
    <n v="3"/>
    <n v="155"/>
    <s v="Medium HP"/>
    <n v="108.5"/>
    <n v="73"/>
    <n v="197.6"/>
    <n v="3.3679999999999999"/>
    <n v="16"/>
    <n v="24"/>
    <d v="2011-12-20T00:00:00"/>
    <n v="62.503739500000002"/>
  </r>
  <r>
    <s v="Focus"/>
    <s v="Ford"/>
    <s v="Passenger"/>
    <n v="175670"/>
    <x v="7"/>
    <n v="12315"/>
    <n v="8670"/>
    <n v="0.7040194884287454"/>
    <s v="GOOD"/>
    <n v="2"/>
    <n v="107"/>
    <s v="Medium HP"/>
    <n v="103"/>
    <n v="66.900000000000006"/>
    <n v="174.8"/>
    <n v="2.5640000000000001"/>
    <n v="13.2"/>
    <n v="30"/>
    <d v="2012-07-22T00:00:00"/>
    <n v="43.117132009999999"/>
  </r>
  <r>
    <s v="Crown Victoria"/>
    <s v="Ford"/>
    <s v="Passenger"/>
    <n v="63403"/>
    <x v="0"/>
    <n v="22195"/>
    <n v="14210"/>
    <n v="0.64023428700157692"/>
    <s v="POOR"/>
    <n v="4.5999999999999996"/>
    <n v="200"/>
    <s v="Medium HP"/>
    <n v="114.7"/>
    <n v="78.2"/>
    <n v="212"/>
    <n v="3.9079999999999999"/>
    <n v="19"/>
    <n v="21"/>
    <d v="2011-09-26T00:00:00"/>
    <n v="80.499536710000001"/>
  </r>
  <r>
    <s v="Explorer"/>
    <s v="Ford"/>
    <s v="Car"/>
    <n v="276747"/>
    <x v="0"/>
    <n v="31930"/>
    <n v="16640"/>
    <n v="0.52113999373629816"/>
    <s v="POOR"/>
    <n v="4"/>
    <n v="210"/>
    <s v="Medium HP"/>
    <n v="111.6"/>
    <n v="70.2"/>
    <n v="190.7"/>
    <n v="3.8759999999999999"/>
    <n v="21"/>
    <n v="19"/>
    <d v="2012-04-25T00:00:00"/>
    <n v="87.635495779999999"/>
  </r>
  <r>
    <s v="Windstar"/>
    <s v="Ford"/>
    <s v="Car"/>
    <n v="155787"/>
    <x v="10"/>
    <n v="21410"/>
    <n v="13175"/>
    <n v="0.6153666510976179"/>
    <s v="POOR"/>
    <n v="3"/>
    <n v="150"/>
    <s v="Medium HP"/>
    <n v="120.7"/>
    <n v="76.599999999999994"/>
    <n v="200.9"/>
    <n v="3.7610000000000001"/>
    <n v="26"/>
    <n v="21"/>
    <d v="2012-02-25T00:00:00"/>
    <n v="62.095048390000002"/>
  </r>
  <r>
    <s v="Expedition"/>
    <s v="Ford"/>
    <s v="Car"/>
    <n v="125338"/>
    <x v="10"/>
    <n v="36135"/>
    <n v="23575"/>
    <n v="0.65241455652414559"/>
    <s v="POOR"/>
    <n v="4.5999999999999996"/>
    <n v="240"/>
    <s v="Medium HP"/>
    <n v="119"/>
    <n v="78.7"/>
    <n v="204.6"/>
    <n v="4.8079999999999998"/>
    <n v="26"/>
    <n v="16"/>
    <d v="2012-09-14T00:00:00"/>
    <n v="100.0248023"/>
  </r>
  <r>
    <s v="Ranger"/>
    <s v="Ford"/>
    <s v="Car"/>
    <n v="220650"/>
    <x v="10"/>
    <n v="12050"/>
    <n v="7850"/>
    <n v="0.65145228215767637"/>
    <s v="POOR"/>
    <n v="2.5"/>
    <n v="119"/>
    <s v="Medium HP"/>
    <n v="117.5"/>
    <n v="69.400000000000006"/>
    <n v="200.7"/>
    <n v="3.0859999999999999"/>
    <n v="20"/>
    <n v="23"/>
    <d v="2012-01-14T00:00:00"/>
    <n v="47.389531310000002"/>
  </r>
  <r>
    <s v="F-Series"/>
    <s v="Ford"/>
    <s v="Car"/>
    <n v="540561"/>
    <x v="1"/>
    <n v="26935"/>
    <n v="15075"/>
    <n v="0.55968071282717657"/>
    <s v="POOR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s v="Civic"/>
    <s v="Honda"/>
    <s v="Passenger"/>
    <n v="199685"/>
    <x v="7"/>
    <n v="12885"/>
    <n v="9850"/>
    <n v="0.76445479239425684"/>
    <s v="GOOD"/>
    <n v="1.6"/>
    <n v="106"/>
    <s v="Medium HP"/>
    <n v="103.2"/>
    <n v="67.099999999999994"/>
    <n v="175.1"/>
    <n v="2.339"/>
    <n v="11.9"/>
    <n v="32"/>
    <d v="2011-10-21T00:00:00"/>
    <n v="42.879097340000001"/>
  </r>
  <r>
    <s v="Accord"/>
    <s v="Honda"/>
    <s v="Passenger"/>
    <n v="230902"/>
    <x v="7"/>
    <n v="15350"/>
    <n v="13210"/>
    <n v="0.86058631921824102"/>
    <s v="GOOD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s v="CR-V"/>
    <s v="Honda"/>
    <s v="Car"/>
    <n v="73203"/>
    <x v="9"/>
    <n v="20550"/>
    <n v="17710"/>
    <n v="0.8618004866180049"/>
    <s v="GOOD"/>
    <n v="2"/>
    <n v="146"/>
    <s v="Medium HP"/>
    <n v="103.2"/>
    <n v="68.900000000000006"/>
    <n v="177.6"/>
    <n v="3.2189999999999999"/>
    <n v="15.3"/>
    <n v="24"/>
    <d v="2012-03-21T00:00:00"/>
    <n v="60.087966620000003"/>
  </r>
  <r>
    <s v="Passport"/>
    <s v="Honda"/>
    <s v="Car"/>
    <n v="12855"/>
    <x v="9"/>
    <n v="26600"/>
    <n v="17525"/>
    <n v="0.65883458646616544"/>
    <s v="POOR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s v="Odyssey"/>
    <s v="Honda"/>
    <s v="Car"/>
    <n v="76029"/>
    <x v="12"/>
    <n v="26000"/>
    <n v="19490"/>
    <n v="0.74961538461538457"/>
    <s v="GOOD"/>
    <n v="3.5"/>
    <n v="210"/>
    <s v="Medium HP"/>
    <n v="118.1"/>
    <n v="75.599999999999994"/>
    <n v="201.2"/>
    <n v="4.2880000000000003"/>
    <n v="20"/>
    <n v="23"/>
    <d v="2012-02-08T00:00:00"/>
    <n v="85.217691340000002"/>
  </r>
  <r>
    <s v="Accent"/>
    <s v="Hyundai"/>
    <s v="Passenger"/>
    <n v="41184"/>
    <x v="0"/>
    <n v="9699"/>
    <n v="5860"/>
    <n v="0.6041859985565522"/>
    <s v="POOR"/>
    <n v="1.5"/>
    <n v="92"/>
    <s v="Low HP"/>
    <n v="96.1"/>
    <n v="65.7"/>
    <n v="166.7"/>
    <n v="2.2400000000000002"/>
    <n v="11.9"/>
    <n v="31"/>
    <d v="2012-09-10T00:00:00"/>
    <n v="36.672283579999998"/>
  </r>
  <r>
    <s v="Elantra"/>
    <s v="Hyundai"/>
    <s v="Passenger"/>
    <n v="66692"/>
    <x v="9"/>
    <n v="11799"/>
    <n v="7825"/>
    <n v="0.66319179591490807"/>
    <s v="POOR"/>
    <n v="2"/>
    <n v="140"/>
    <s v="Medium HP"/>
    <n v="100.4"/>
    <n v="66.900000000000006"/>
    <n v="174"/>
    <n v="2.6259999999999999"/>
    <n v="14.5"/>
    <n v="27"/>
    <d v="2011-11-15T00:00:00"/>
    <n v="54.590045160000003"/>
  </r>
  <r>
    <s v="Sonata"/>
    <s v="Hyundai"/>
    <s v="Passenger"/>
    <n v="29450"/>
    <x v="13"/>
    <n v="14999"/>
    <n v="8910"/>
    <n v="0.59403960264017597"/>
    <s v="POOR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s v="I30"/>
    <s v="Infiniti"/>
    <s v="Passenger"/>
    <n v="23713"/>
    <x v="13"/>
    <n v="29465"/>
    <n v="19690"/>
    <n v="0.66825046665535381"/>
    <s v="POOR"/>
    <n v="3"/>
    <n v="227"/>
    <s v="Medium HP"/>
    <n v="108.3"/>
    <n v="70.2"/>
    <n v="193.7"/>
    <n v="3.3420000000000001"/>
    <n v="18.5"/>
    <n v="25"/>
    <d v="2012-04-15T00:00:00"/>
    <n v="92.436889230000006"/>
  </r>
  <r>
    <s v="S-Type"/>
    <s v="Jaguar"/>
    <s v="Passenger"/>
    <n v="15467"/>
    <x v="0"/>
    <n v="42800"/>
    <n v="33219"/>
    <n v="0.77614485981308412"/>
    <s v="GOOD"/>
    <n v="3"/>
    <n v="240"/>
    <s v="Medium HP"/>
    <n v="114.5"/>
    <n v="71.599999999999994"/>
    <n v="191.3"/>
    <n v="3.65"/>
    <n v="18.399999999999999"/>
    <n v="21"/>
    <d v="2012-11-03T00:00:00"/>
    <n v="102.17898479999999"/>
  </r>
  <r>
    <s v="Wrangler"/>
    <s v="Jeep"/>
    <s v="Car"/>
    <n v="55557"/>
    <x v="14"/>
    <n v="14460"/>
    <n v="13475"/>
    <n v="0.931881051175657"/>
    <s v="GOOD"/>
    <n v="2.5"/>
    <n v="120"/>
    <s v="Medium HP"/>
    <n v="93.4"/>
    <n v="66.7"/>
    <n v="152"/>
    <n v="3.0449999999999999"/>
    <n v="19"/>
    <n v="17"/>
    <d v="2012-03-04T00:00:00"/>
    <n v="48.672897910000003"/>
  </r>
  <r>
    <s v="Cherokee"/>
    <s v="Jeep"/>
    <s v="Car"/>
    <n v="80556"/>
    <x v="7"/>
    <n v="21620"/>
    <n v="13775"/>
    <n v="0.63714153561517117"/>
    <s v="POOR"/>
    <n v="4"/>
    <n v="190"/>
    <s v="Medium HP"/>
    <n v="101.4"/>
    <n v="69.400000000000006"/>
    <n v="167.5"/>
    <n v="3.194"/>
    <n v="20"/>
    <n v="20"/>
    <d v="2012-10-05T00:00:00"/>
    <n v="76.584439619999998"/>
  </r>
  <r>
    <s v="Grand Cherokee"/>
    <s v="Jeep"/>
    <s v="Car"/>
    <n v="157040"/>
    <x v="0"/>
    <n v="26895"/>
    <n v="18810"/>
    <n v="0.69938650306748462"/>
    <s v="GOOD"/>
    <n v="4"/>
    <n v="195"/>
    <s v="Medium HP"/>
    <n v="105.9"/>
    <n v="72.3"/>
    <n v="181.5"/>
    <n v="3.88"/>
    <n v="20.5"/>
    <n v="19"/>
    <d v="2011-12-10T00:00:00"/>
    <n v="80.387779120000005"/>
  </r>
  <r>
    <s v="ES300"/>
    <s v="Lexus"/>
    <s v="Passenger"/>
    <n v="24072"/>
    <x v="0"/>
    <n v="31505"/>
    <n v="26975"/>
    <n v="0.85621329947627356"/>
    <s v="GOOD"/>
    <n v="3"/>
    <n v="210"/>
    <s v="Medium HP"/>
    <n v="105.1"/>
    <n v="70.5"/>
    <n v="190.2"/>
    <n v="3.3730000000000002"/>
    <n v="18.5"/>
    <n v="23"/>
    <d v="2012-07-09T00:00:00"/>
    <n v="87.211001039999999"/>
  </r>
  <r>
    <s v="GS300"/>
    <s v="Lexus"/>
    <s v="Passenger"/>
    <n v="12698"/>
    <x v="7"/>
    <n v="37805"/>
    <n v="32075.000000000004"/>
    <n v="0.8484327469911388"/>
    <s v="GOOD"/>
    <n v="3"/>
    <n v="225"/>
    <s v="Medium HP"/>
    <n v="110.2"/>
    <n v="70.900000000000006"/>
    <n v="189.2"/>
    <n v="3.6379999999999999"/>
    <n v="19.8"/>
    <n v="23"/>
    <d v="2012-05-10T00:00:00"/>
    <n v="94.946698400000002"/>
  </r>
  <r>
    <s v="GS400"/>
    <s v="Lexus"/>
    <s v="Passenger"/>
    <n v="3334"/>
    <x v="0"/>
    <n v="46305"/>
    <n v="38955"/>
    <n v="0.84126984126984128"/>
    <s v="GOOD"/>
    <n v="4"/>
    <n v="300"/>
    <s v="High HP"/>
    <n v="110.2"/>
    <n v="70.900000000000006"/>
    <n v="189.2"/>
    <n v="3.6930000000000001"/>
    <n v="19.8"/>
    <n v="21"/>
    <d v="2012-11-28T00:00:00"/>
    <n v="125.0133574"/>
  </r>
  <r>
    <s v="LS400"/>
    <s v="Lexus"/>
    <s v="Passenger"/>
    <n v="6375"/>
    <x v="0"/>
    <n v="54005"/>
    <n v="40375"/>
    <n v="0.74761596148504772"/>
    <s v="GOOD"/>
    <n v="4"/>
    <n v="290"/>
    <s v="Medium HP"/>
    <n v="112.2"/>
    <n v="72"/>
    <n v="196.7"/>
    <n v="3.89"/>
    <n v="22.5"/>
    <n v="22"/>
    <d v="2012-03-29T00:00:00"/>
    <n v="124.44671630000001"/>
  </r>
  <r>
    <s v="LX470"/>
    <s v="Lexus"/>
    <s v="Car"/>
    <n v="9126"/>
    <x v="8"/>
    <n v="60105"/>
    <n v="43870"/>
    <n v="0.72988936028616591"/>
    <s v="GOOD"/>
    <n v="4.7"/>
    <n v="230"/>
    <s v="Medium HP"/>
    <n v="112.2"/>
    <n v="76.400000000000006"/>
    <n v="192.5"/>
    <n v="5.4009999999999998"/>
    <n v="25.4"/>
    <n v="15"/>
    <d v="2012-10-30T00:00:00"/>
    <n v="105.760458"/>
  </r>
  <r>
    <s v="RX300"/>
    <s v="Lexus"/>
    <s v="Car"/>
    <n v="51238"/>
    <x v="7"/>
    <n v="34605"/>
    <n v="29140"/>
    <n v="0.84207484467562488"/>
    <s v="GOOD"/>
    <n v="3"/>
    <n v="220"/>
    <s v="Medium HP"/>
    <n v="103"/>
    <n v="71.5"/>
    <n v="180.1"/>
    <n v="3.9"/>
    <n v="17.2"/>
    <n v="21"/>
    <d v="2012-01-04T00:00:00"/>
    <n v="91.943801559999997"/>
  </r>
  <r>
    <s v="Continental"/>
    <s v="Lincoln"/>
    <s v="Passenger"/>
    <n v="13798"/>
    <x v="0"/>
    <n v="39080"/>
    <n v="20525"/>
    <n v="0.52520470829068577"/>
    <s v="POOR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s v="Town car"/>
    <s v="Lincoln"/>
    <s v="Passenger"/>
    <n v="48911"/>
    <x v="0"/>
    <n v="43330"/>
    <n v="21725"/>
    <n v="0.5013847219016847"/>
    <s v="POOR"/>
    <n v="4.5999999999999996"/>
    <n v="215"/>
    <s v="Medium HP"/>
    <n v="117.7"/>
    <n v="78.2"/>
    <n v="215.3"/>
    <n v="4.1210000000000004"/>
    <n v="19"/>
    <n v="21"/>
    <d v="2012-06-04T00:00:00"/>
    <n v="93.957916900000001"/>
  </r>
  <r>
    <s v="Navigator"/>
    <s v="Lincoln"/>
    <s v="Car"/>
    <n v="22925"/>
    <x v="0"/>
    <n v="42660"/>
    <n v="20765"/>
    <n v="0.48675574308485703"/>
    <s v="POOR"/>
    <n v="5.4"/>
    <n v="300"/>
    <s v="High HP"/>
    <n v="119"/>
    <n v="79.900000000000006"/>
    <n v="204.8"/>
    <n v="5.3929999999999998"/>
    <n v="30"/>
    <n v="15"/>
    <d v="2012-12-23T00:00:00"/>
    <n v="123.97204670000001"/>
  </r>
  <r>
    <s v="Mirage"/>
    <s v="Mitsubishi"/>
    <s v="Passenger"/>
    <n v="26232"/>
    <x v="9"/>
    <n v="13987"/>
    <n v="8325"/>
    <n v="0.59519553871452058"/>
    <s v="POOR"/>
    <n v="1.8"/>
    <n v="113"/>
    <s v="Medium HP"/>
    <n v="98.4"/>
    <n v="66.5"/>
    <n v="173.6"/>
    <n v="2.25"/>
    <n v="13.2"/>
    <n v="30"/>
    <d v="2012-04-23T00:00:00"/>
    <n v="45.832180559999998"/>
  </r>
  <r>
    <s v="Eclipse"/>
    <s v="Mitsubishi"/>
    <s v="Passenger"/>
    <n v="42541"/>
    <x v="0"/>
    <n v="19047"/>
    <n v="10395"/>
    <n v="0.54575523704520401"/>
    <s v="POOR"/>
    <n v="2.4"/>
    <n v="154"/>
    <s v="Medium HP"/>
    <n v="100.8"/>
    <n v="68.900000000000006"/>
    <n v="175.4"/>
    <n v="2.91"/>
    <n v="15.9"/>
    <n v="24"/>
    <d v="2012-11-24T00:00:00"/>
    <n v="62.441962349999997"/>
  </r>
  <r>
    <s v="Galant"/>
    <s v="Mitsubishi"/>
    <s v="Passenger"/>
    <n v="55616"/>
    <x v="0"/>
    <n v="17357"/>
    <n v="10595"/>
    <n v="0.61041654663824396"/>
    <s v="POOR"/>
    <n v="2.4"/>
    <n v="145"/>
    <s v="Medium HP"/>
    <n v="103.7"/>
    <n v="68.5"/>
    <n v="187.8"/>
    <n v="2.9449999999999998"/>
    <n v="16.3"/>
    <n v="25"/>
    <d v="2012-01-29T00:00:00"/>
    <n v="58.606772919999997"/>
  </r>
  <r>
    <s v="Diamante"/>
    <s v="Mitsubishi"/>
    <s v="Passenger"/>
    <n v="5711"/>
    <x v="0"/>
    <n v="24997"/>
    <n v="16575"/>
    <n v="0.66307956954834579"/>
    <s v="POOR"/>
    <n v="3.5"/>
    <n v="210"/>
    <s v="Medium HP"/>
    <n v="107.1"/>
    <n v="70.3"/>
    <n v="194.1"/>
    <n v="3.4430000000000001"/>
    <n v="19"/>
    <n v="22"/>
    <d v="2012-08-28T00:00:00"/>
    <n v="84.83077858"/>
  </r>
  <r>
    <s v="3000GT"/>
    <s v="Mitsubishi"/>
    <s v="Passenger"/>
    <n v="110"/>
    <x v="0"/>
    <n v="25450"/>
    <n v="20940"/>
    <n v="0.82278978388998036"/>
    <s v="GOOD"/>
    <n v="3"/>
    <n v="161"/>
    <s v="Medium HP"/>
    <n v="97.2"/>
    <n v="72.400000000000006"/>
    <n v="180.3"/>
    <n v="3.1309999999999998"/>
    <n v="19.8"/>
    <n v="21"/>
    <d v="2012-06-29T00:00:00"/>
    <n v="67.544154939999999"/>
  </r>
  <r>
    <s v="Montero"/>
    <s v="Mitsubishi"/>
    <s v="Car"/>
    <n v="11337"/>
    <x v="0"/>
    <n v="31807"/>
    <n v="19125"/>
    <n v="0.601282736504543"/>
    <s v="POOR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s v="Montero Sport"/>
    <s v="Mitsubishi"/>
    <s v="Car"/>
    <n v="39348"/>
    <x v="2"/>
    <n v="22527"/>
    <n v="13880"/>
    <n v="0.6161495094775159"/>
    <s v="POOR"/>
    <n v="3"/>
    <n v="173"/>
    <s v="Medium HP"/>
    <n v="107.3"/>
    <n v="66.7"/>
    <n v="178.3"/>
    <n v="3.51"/>
    <n v="19.5"/>
    <n v="20"/>
    <d v="2012-05-18T00:00:00"/>
    <n v="70.660941789999995"/>
  </r>
  <r>
    <s v="Mystique"/>
    <s v="Mercury"/>
    <s v="Passenger"/>
    <n v="14351"/>
    <x v="14"/>
    <n v="16239.999999999998"/>
    <n v="8800"/>
    <n v="0.54187192118226613"/>
    <s v="POOR"/>
    <n v="2"/>
    <n v="125"/>
    <s v="Medium HP"/>
    <n v="106.5"/>
    <n v="69.099999999999994"/>
    <n v="184.8"/>
    <n v="2.7690000000000001"/>
    <n v="15"/>
    <n v="28"/>
    <d v="2012-12-19T00:00:00"/>
    <n v="50.997747609999998"/>
  </r>
  <r>
    <s v="Cougar"/>
    <s v="Mercury"/>
    <s v="Passenger"/>
    <n v="26529"/>
    <x v="14"/>
    <n v="16540"/>
    <n v="13890"/>
    <n v="0.83978234582829503"/>
    <s v="GOOD"/>
    <n v="2"/>
    <n v="125"/>
    <s v="Medium HP"/>
    <n v="106.4"/>
    <n v="69.599999999999994"/>
    <n v="185"/>
    <n v="2.8919999999999999"/>
    <n v="16"/>
    <n v="30"/>
    <d v="2012-02-23T00:00:00"/>
    <n v="51.113474259999997"/>
  </r>
  <r>
    <s v="Sable"/>
    <s v="Mercury"/>
    <s v="Passenger"/>
    <n v="67956"/>
    <x v="9"/>
    <n v="19035"/>
    <n v="11030"/>
    <n v="0.57945889151562913"/>
    <s v="POOR"/>
    <n v="3"/>
    <n v="153"/>
    <s v="Medium HP"/>
    <n v="108.5"/>
    <n v="73"/>
    <n v="199.7"/>
    <n v="3.379"/>
    <n v="16"/>
    <n v="24"/>
    <d v="2012-09-22T00:00:00"/>
    <n v="62.239966629999998"/>
  </r>
  <r>
    <s v="Grand Marquis"/>
    <s v="Mercury"/>
    <s v="Passenger"/>
    <n v="81174"/>
    <x v="0"/>
    <n v="22605"/>
    <n v="14875"/>
    <n v="0.65804025658040255"/>
    <s v="POOR"/>
    <n v="4.5999999999999996"/>
    <n v="200"/>
    <s v="Medium HP"/>
    <n v="114.7"/>
    <n v="78.2"/>
    <n v="212"/>
    <n v="3.9580000000000002"/>
    <n v="19"/>
    <n v="21"/>
    <d v="2012-07-24T00:00:00"/>
    <n v="80.657696459999997"/>
  </r>
  <r>
    <s v="Mountaineer"/>
    <s v="Mercury"/>
    <s v="Car"/>
    <n v="27609"/>
    <x v="8"/>
    <n v="27560"/>
    <n v="20430"/>
    <n v="0.74129172714078373"/>
    <s v="GOOD"/>
    <n v="4"/>
    <n v="210"/>
    <s v="Medium HP"/>
    <n v="111.6"/>
    <n v="70.2"/>
    <n v="190.1"/>
    <n v="3.8759999999999999"/>
    <n v="21"/>
    <n v="18"/>
    <d v="2008-02-13T00:00:00"/>
    <n v="85.949744249999995"/>
  </r>
  <r>
    <s v="Villager"/>
    <s v="Mercury"/>
    <s v="Car"/>
    <n v="20380"/>
    <x v="8"/>
    <n v="22510"/>
    <n v="14795"/>
    <n v="0.65726343847179036"/>
    <s v="POOR"/>
    <n v="3.3"/>
    <n v="170"/>
    <s v="Medium HP"/>
    <n v="112.2"/>
    <n v="74.900000000000006"/>
    <n v="194.7"/>
    <n v="3.944"/>
    <n v="20"/>
    <n v="21"/>
    <d v="2009-10-20T00:00:00"/>
    <n v="69.671460999999994"/>
  </r>
  <r>
    <s v="C-Class"/>
    <s v="Mercedes-B"/>
    <s v="Passenger"/>
    <n v="18392"/>
    <x v="0"/>
    <n v="31750"/>
    <n v="26050"/>
    <n v="0.82047244094488192"/>
    <s v="GOOD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s v="E-Class"/>
    <s v="Mercedes-B"/>
    <s v="Passenger"/>
    <n v="27602"/>
    <x v="7"/>
    <n v="49900"/>
    <n v="41450"/>
    <n v="0.83066132264529058"/>
    <s v="GOOD"/>
    <n v="3.2"/>
    <n v="221"/>
    <s v="Medium HP"/>
    <n v="111.5"/>
    <n v="70.8"/>
    <n v="189.4"/>
    <n v="3.823"/>
    <n v="21.1"/>
    <n v="25"/>
    <d v="2011-07-12T00:00:00"/>
    <n v="98.249737499999995"/>
  </r>
  <r>
    <s v="S-Class"/>
    <s v="Mercedes-B"/>
    <s v="Passenger"/>
    <n v="16774"/>
    <x v="3"/>
    <n v="69700"/>
    <n v="50375"/>
    <n v="0.72274031563845054"/>
    <s v="GOOD"/>
    <n v="4.3"/>
    <n v="275"/>
    <s v="Medium HP"/>
    <n v="121.5"/>
    <n v="73.099999999999994"/>
    <n v="203.1"/>
    <n v="4.133"/>
    <n v="23.2"/>
    <n v="21"/>
    <d v="2011-06-13T00:00:00"/>
    <n v="125.2738757"/>
  </r>
  <r>
    <s v="SL-Class"/>
    <s v="Mercedes-B"/>
    <s v="Passenger"/>
    <n v="3311"/>
    <x v="3"/>
    <n v="82600"/>
    <n v="58600"/>
    <n v="0.70944309927360771"/>
    <s v="GOOD"/>
    <n v="5"/>
    <n v="302"/>
    <s v="High HP"/>
    <n v="99"/>
    <n v="71.3"/>
    <n v="177.1"/>
    <n v="4.125"/>
    <n v="21.1"/>
    <n v="20"/>
    <d v="2011-03-17T00:00:00"/>
    <n v="139.98229359999999"/>
  </r>
  <r>
    <s v="SLK"/>
    <s v="Mercedes-B"/>
    <s v="Passenger"/>
    <n v="7998"/>
    <x v="13"/>
    <n v="38900"/>
    <n v="32436"/>
    <n v="0.83383033419023134"/>
    <s v="GOOD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s v="SLK230"/>
    <s v="Mercedes-B"/>
    <s v="Passenger"/>
    <n v="1526"/>
    <x v="1"/>
    <n v="41000"/>
    <n v="28635"/>
    <n v="0.69841463414634142"/>
    <s v="GOOD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s v="CLK Coupe"/>
    <s v="Mercedes-B"/>
    <s v="Passenger"/>
    <n v="11592"/>
    <x v="0"/>
    <n v="41600"/>
    <n v="29200"/>
    <n v="0.70192307692307687"/>
    <s v="GOOD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s v="CL500"/>
    <s v="Mercedes-B"/>
    <s v="Passenger"/>
    <n v="954"/>
    <x v="4"/>
    <n v="85500"/>
    <n v="63423"/>
    <n v="0.74178947368421055"/>
    <s v="GOOD"/>
    <n v="5"/>
    <n v="302"/>
    <s v="High HP"/>
    <n v="113.6"/>
    <n v="73.099999999999994"/>
    <n v="196.6"/>
    <n v="4.1150000000000002"/>
    <n v="23.2"/>
    <n v="20"/>
    <d v="2011-04-11T00:00:00"/>
    <n v="141.10098450000001"/>
  </r>
  <r>
    <s v="M-Class"/>
    <s v="Mercedes-B"/>
    <s v="Car"/>
    <n v="28976"/>
    <x v="0"/>
    <n v="35300"/>
    <n v="28720"/>
    <n v="0.81359773371104815"/>
    <s v="GOOD"/>
    <n v="3.2"/>
    <n v="215"/>
    <s v="Medium HP"/>
    <n v="111"/>
    <n v="72.2"/>
    <n v="180.6"/>
    <n v="4.3869999999999996"/>
    <n v="19"/>
    <n v="20"/>
    <d v="2011-02-10T00:00:00"/>
    <n v="90.495532130000001"/>
  </r>
  <r>
    <s v="Sentra"/>
    <s v="Nissan"/>
    <s v="Passenger"/>
    <n v="42643"/>
    <x v="15"/>
    <n v="13499"/>
    <n v="8450"/>
    <n v="0.62597229424401812"/>
    <s v="POOR"/>
    <n v="1.8"/>
    <n v="126"/>
    <s v="Medium HP"/>
    <n v="99.8"/>
    <n v="67.3"/>
    <n v="177.5"/>
    <n v="2.593"/>
    <n v="13.2"/>
    <n v="30"/>
    <d v="2011-08-31T00:00:00"/>
    <n v="50.241977910000003"/>
  </r>
  <r>
    <s v="Altima"/>
    <s v="Nissan"/>
    <s v="Passenger"/>
    <n v="88094"/>
    <x v="11"/>
    <n v="20390"/>
    <n v="11295"/>
    <n v="0.55394801373222169"/>
    <s v="POOR"/>
    <n v="2.4"/>
    <n v="155"/>
    <s v="Medium HP"/>
    <n v="103.1"/>
    <n v="69.099999999999994"/>
    <n v="183.5"/>
    <n v="3.012"/>
    <n v="15.9"/>
    <n v="25"/>
    <d v="2011-08-02T00:00:00"/>
    <n v="63.313727829999998"/>
  </r>
  <r>
    <s v="Maxima"/>
    <s v="Nissan"/>
    <s v="Passenger"/>
    <n v="79853"/>
    <x v="7"/>
    <n v="26249"/>
    <n v="15125"/>
    <n v="0.57621242714008147"/>
    <s v="POOR"/>
    <n v="3"/>
    <n v="222"/>
    <s v="Medium HP"/>
    <n v="108.3"/>
    <n v="70.3"/>
    <n v="190.5"/>
    <n v="3.294"/>
    <n v="18.5"/>
    <n v="25"/>
    <d v="2011-05-06T00:00:00"/>
    <n v="89.427820310000001"/>
  </r>
  <r>
    <s v="Quest"/>
    <s v="Nissan"/>
    <s v="Car"/>
    <n v="27308"/>
    <x v="0"/>
    <n v="26399"/>
    <n v="15380"/>
    <n v="0.58259782567521501"/>
    <s v="POOR"/>
    <n v="3.3"/>
    <n v="170"/>
    <s v="Medium HP"/>
    <n v="112.2"/>
    <n v="74.900000000000006"/>
    <n v="194.8"/>
    <n v="3.9910000000000001"/>
    <n v="20"/>
    <n v="21"/>
    <d v="2011-03-07T00:00:00"/>
    <n v="71.171664129999996"/>
  </r>
  <r>
    <s v="Pathfinder"/>
    <s v="Nissan"/>
    <s v="Car"/>
    <n v="42574"/>
    <x v="1"/>
    <n v="29299"/>
    <n v="17810"/>
    <n v="0.60787057578756953"/>
    <s v="POOR"/>
    <n v="3.3"/>
    <n v="170"/>
    <s v="Medium HP"/>
    <n v="106.3"/>
    <n v="71.7"/>
    <n v="182.6"/>
    <n v="3.9470000000000001"/>
    <n v="21"/>
    <n v="19"/>
    <d v="2011-09-25T00:00:00"/>
    <n v="72.290355079999998"/>
  </r>
  <r>
    <s v="Xterra"/>
    <s v="Nissan"/>
    <s v="Car"/>
    <n v="54158"/>
    <x v="0"/>
    <n v="22799"/>
    <n v="13093"/>
    <n v="0.57427957366551163"/>
    <s v="POOR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s v="Frontier"/>
    <s v="Nissan"/>
    <s v="Car"/>
    <n v="65004.999999999993"/>
    <x v="10"/>
    <n v="17890"/>
    <n v="10670"/>
    <n v="0.59642258244829516"/>
    <s v="POOR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s v="Cutlass"/>
    <s v="Oldsmobile"/>
    <s v="Passenger"/>
    <n v="1112"/>
    <x v="0"/>
    <n v="18145"/>
    <n v="11240"/>
    <n v="0.61945439515017908"/>
    <s v="POOR"/>
    <n v="3.1"/>
    <n v="150"/>
    <s v="Medium HP"/>
    <n v="107"/>
    <n v="69.400000000000006"/>
    <n v="192"/>
    <n v="3.1019999999999999"/>
    <n v="15.2"/>
    <n v="25"/>
    <d v="2011-05-31T00:00:00"/>
    <n v="60.861611549999999"/>
  </r>
  <r>
    <s v="Intrigue"/>
    <s v="Oldsmobile"/>
    <s v="Passenger"/>
    <n v="38554"/>
    <x v="1"/>
    <n v="24150"/>
    <n v="17100"/>
    <n v="0.70807453416149069"/>
    <s v="GOOD"/>
    <n v="3.5"/>
    <n v="215"/>
    <s v="Medium HP"/>
    <n v="109"/>
    <n v="73.599999999999994"/>
    <n v="195.9"/>
    <n v="3.4550000000000001"/>
    <n v="18"/>
    <n v="23"/>
    <d v="2011-04-01T00:00:00"/>
    <n v="86.272522910000006"/>
  </r>
  <r>
    <s v="Alero"/>
    <s v="Oldsmobile"/>
    <s v="Passenger"/>
    <n v="80255"/>
    <x v="10"/>
    <n v="18270"/>
    <n v="11459"/>
    <n v="0.62720306513409962"/>
    <s v="POOR"/>
    <n v="2.4"/>
    <n v="150"/>
    <s v="Medium HP"/>
    <n v="107"/>
    <n v="70.099999999999994"/>
    <n v="186.7"/>
    <n v="2.9580000000000002"/>
    <n v="15"/>
    <n v="27"/>
    <d v="2009-10-20T00:00:00"/>
    <n v="60.727446929999999"/>
  </r>
  <r>
    <s v="Aurora"/>
    <s v="Oldsmobile"/>
    <s v="Passenger"/>
    <n v="14690"/>
    <x v="0"/>
    <n v="36229"/>
    <n v="19890"/>
    <n v="0.54900770101300067"/>
    <s v="POOR"/>
    <n v="4"/>
    <n v="250"/>
    <s v="Medium HP"/>
    <n v="113.8"/>
    <n v="74.400000000000006"/>
    <n v="205.4"/>
    <n v="3.9670000000000001"/>
    <n v="18.5"/>
    <n v="22"/>
    <d v="2011-02-18T00:00:00"/>
    <n v="103.4416926"/>
  </r>
  <r>
    <s v="Bravada"/>
    <s v="Oldsmobile"/>
    <s v="Car"/>
    <n v="20017"/>
    <x v="8"/>
    <n v="31598"/>
    <n v="19925"/>
    <n v="0.63057788467624531"/>
    <s v="POOR"/>
    <n v="4.3"/>
    <n v="190"/>
    <s v="Medium HP"/>
    <n v="107"/>
    <n v="67.8"/>
    <n v="181.2"/>
    <n v="4.0679999999999996"/>
    <n v="17.5"/>
    <n v="19"/>
    <d v="2011-09-21T00:00:00"/>
    <n v="80.511672590000003"/>
  </r>
  <r>
    <s v="Silhouette"/>
    <s v="Oldsmobile"/>
    <s v="Car"/>
    <n v="24361"/>
    <x v="0"/>
    <n v="25345"/>
    <n v="15240"/>
    <n v="0.60130203195896625"/>
    <s v="POOR"/>
    <n v="3.4"/>
    <n v="185"/>
    <s v="Medium HP"/>
    <n v="120"/>
    <n v="72.2"/>
    <n v="201.4"/>
    <n v="3.948"/>
    <n v="25"/>
    <n v="22"/>
    <d v="2011-06-25T00:00:00"/>
    <n v="76.096570420000006"/>
  </r>
  <r>
    <s v="Neon"/>
    <s v="Plymouth"/>
    <s v="Passenger"/>
    <n v="32734"/>
    <x v="7"/>
    <n v="12640"/>
    <n v="7750"/>
    <n v="0.61313291139240511"/>
    <s v="POOR"/>
    <n v="2"/>
    <n v="132"/>
    <s v="Medium HP"/>
    <n v="105"/>
    <n v="74.400000000000006"/>
    <n v="174.4"/>
    <n v="2.5590000000000002"/>
    <n v="12.5"/>
    <n v="29"/>
    <d v="2011-04-26T00:00:00"/>
    <n v="52.084898750000001"/>
  </r>
  <r>
    <s v="Breeze"/>
    <s v="Plymouth"/>
    <s v="Passenger"/>
    <n v="5240"/>
    <x v="0"/>
    <n v="16079.999999999998"/>
    <n v="9800"/>
    <n v="0.60945273631840802"/>
    <s v="POOR"/>
    <n v="2"/>
    <n v="132"/>
    <s v="Medium HP"/>
    <n v="108"/>
    <n v="71"/>
    <n v="186.3"/>
    <n v="2.9420000000000002"/>
    <n v="16"/>
    <n v="27"/>
    <d v="2011-11-14T00:00:00"/>
    <n v="53.411897670000002"/>
  </r>
  <r>
    <s v="Voyager"/>
    <s v="Plymouth"/>
    <s v="Car"/>
    <n v="24155"/>
    <x v="7"/>
    <n v="18850"/>
    <n v="12025"/>
    <n v="0.63793103448275867"/>
    <s v="POOR"/>
    <n v="2.4"/>
    <n v="150"/>
    <s v="Medium HP"/>
    <n v="113.3"/>
    <n v="76.8"/>
    <n v="186.3"/>
    <n v="3.528"/>
    <n v="20"/>
    <n v="24"/>
    <d v="2011-04-24T00:00:00"/>
    <n v="60.951185119999998"/>
  </r>
  <r>
    <s v="Prowler"/>
    <s v="Plymouth"/>
    <s v="Passenger"/>
    <n v="1872"/>
    <x v="0"/>
    <n v="43000"/>
    <n v="30434"/>
    <n v="0.70776744186046514"/>
    <s v="GOOD"/>
    <n v="3.5"/>
    <n v="253"/>
    <s v="Medium HP"/>
    <n v="113.3"/>
    <n v="76.3"/>
    <n v="165.4"/>
    <n v="2.85"/>
    <n v="12"/>
    <n v="21"/>
    <d v="2012-06-27T00:00:00"/>
    <n v="106.98445630000001"/>
  </r>
  <r>
    <s v="Sunfire"/>
    <s v="Pontiac"/>
    <s v="Passenger"/>
    <n v="51645"/>
    <x v="0"/>
    <n v="21610"/>
    <n v="13790"/>
    <n v="0.6381304951411384"/>
    <s v="POOR"/>
    <n v="2.4"/>
    <n v="150"/>
    <s v="Medium HP"/>
    <n v="104.1"/>
    <n v="68.400000000000006"/>
    <n v="181.9"/>
    <n v="2.9060000000000001"/>
    <n v="15"/>
    <n v="27"/>
    <d v="2012-01-25T00:00:00"/>
    <n v="62.015870300000003"/>
  </r>
  <r>
    <s v="Grand Am"/>
    <s v="Pontiac"/>
    <s v="Passenger"/>
    <n v="131097"/>
    <x v="0"/>
    <n v="19720"/>
    <n v="10290"/>
    <n v="0.52180527383367137"/>
    <s v="POOR"/>
    <n v="3.4"/>
    <n v="175"/>
    <s v="Medium HP"/>
    <n v="107"/>
    <n v="70.400000000000006"/>
    <n v="186.3"/>
    <n v="3.0910000000000002"/>
    <n v="15.2"/>
    <n v="25"/>
    <d v="2012-11-26T00:00:00"/>
    <n v="70.389737260000004"/>
  </r>
  <r>
    <s v="Firebird"/>
    <s v="Pontiac"/>
    <s v="Passenger"/>
    <n v="19911"/>
    <x v="9"/>
    <n v="25310"/>
    <n v="17805"/>
    <n v="0.70347688660608454"/>
    <s v="GOOD"/>
    <n v="3.8"/>
    <n v="200"/>
    <s v="Medium HP"/>
    <n v="101.1"/>
    <n v="74.5"/>
    <n v="193.4"/>
    <n v="3.492"/>
    <n v="16.8"/>
    <n v="25"/>
    <d v="2012-06-16T00:00:00"/>
    <n v="81.492726160000004"/>
  </r>
  <r>
    <s v="Grand Prix"/>
    <s v="Pontiac"/>
    <s v="Passenger"/>
    <n v="92364"/>
    <x v="0"/>
    <n v="21665"/>
    <n v="14010"/>
    <n v="0.6466651280867759"/>
    <s v="POOR"/>
    <n v="3.8"/>
    <n v="195"/>
    <s v="Medium HP"/>
    <n v="110.5"/>
    <n v="72.7"/>
    <n v="196.5"/>
    <n v="3.3959999999999999"/>
    <n v="18"/>
    <n v="25"/>
    <d v="2012-10-15T00:00:00"/>
    <n v="78.318168130000004"/>
  </r>
  <r>
    <s v="Bonneville"/>
    <s v="Pontiac"/>
    <s v="Passenger"/>
    <n v="35945"/>
    <x v="0"/>
    <n v="23755"/>
    <n v="13225"/>
    <n v="0.55672490002104824"/>
    <s v="POOR"/>
    <n v="3.8"/>
    <n v="205"/>
    <s v="Medium HP"/>
    <n v="112.2"/>
    <n v="72.599999999999994"/>
    <n v="202.5"/>
    <n v="3.59"/>
    <n v="17.5"/>
    <n v="24"/>
    <d v="2011-05-18T00:00:00"/>
    <n v="82.661355599999993"/>
  </r>
  <r>
    <s v="Montana"/>
    <s v="Pontiac"/>
    <s v="Car"/>
    <n v="39572"/>
    <x v="0"/>
    <n v="25635"/>
    <n v="14215"/>
    <n v="0.55451531109810803"/>
    <s v="POOR"/>
    <n v="3.4"/>
    <n v="185"/>
    <s v="Medium HP"/>
    <n v="120"/>
    <n v="72.7"/>
    <n v="201.3"/>
    <n v="3.9420000000000002"/>
    <n v="25"/>
    <n v="23"/>
    <d v="2012-07-22T00:00:00"/>
    <n v="76.208439519999999"/>
  </r>
  <r>
    <s v="Boxter"/>
    <s v="Porsche"/>
    <s v="Passenger"/>
    <n v="8982"/>
    <x v="0"/>
    <n v="41430"/>
    <n v="41250"/>
    <n v="0.99565532223026787"/>
    <s v="GOOD"/>
    <n v="2.7"/>
    <n v="217"/>
    <s v="Medium HP"/>
    <n v="95.2"/>
    <n v="70.099999999999994"/>
    <n v="171"/>
    <n v="2.778"/>
    <n v="17"/>
    <n v="22"/>
    <d v="2012-02-19T00:00:00"/>
    <n v="93.437330700000004"/>
  </r>
  <r>
    <s v="Carrera Coupe"/>
    <s v="Porsche"/>
    <s v="Passenger"/>
    <n v="1280"/>
    <x v="0"/>
    <n v="71020"/>
    <n v="60625"/>
    <n v="0.85363277949873273"/>
    <s v="GOOD"/>
    <n v="3.4"/>
    <n v="300"/>
    <s v="High HP"/>
    <n v="92.6"/>
    <n v="69.5"/>
    <n v="174.5"/>
    <n v="3.032"/>
    <n v="17"/>
    <n v="21"/>
    <d v="2012-12-21T00:00:00"/>
    <n v="134.3909754"/>
  </r>
  <r>
    <s v="Carrera Cabrio"/>
    <s v="Porsche"/>
    <s v="Passenger"/>
    <n v="1866"/>
    <x v="2"/>
    <n v="74970"/>
    <n v="67550"/>
    <n v="0.90102707749766575"/>
    <s v="GOOD"/>
    <n v="3.4"/>
    <n v="300"/>
    <s v="High HP"/>
    <n v="92.6"/>
    <n v="69.5"/>
    <n v="174.5"/>
    <n v="3.0750000000000002"/>
    <n v="17"/>
    <n v="23"/>
    <d v="2011-07-11T00:00:00"/>
    <n v="135.91470960000001"/>
  </r>
  <r>
    <s v="9-5"/>
    <s v="Saab"/>
    <s v="Passenger"/>
    <n v="9191"/>
    <x v="14"/>
    <n v="33120"/>
    <n v="22789"/>
    <n v="0.68807367149758458"/>
    <s v="POOR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s v="9-3"/>
    <s v="Saab"/>
    <s v="Passenger"/>
    <n v="12115"/>
    <x v="14"/>
    <n v="26100"/>
    <n v="18255"/>
    <n v="0.69942528735632181"/>
    <s v="GOOD"/>
    <n v="2"/>
    <n v="185"/>
    <s v="Medium HP"/>
    <n v="102.6"/>
    <n v="67.400000000000006"/>
    <n v="182.2"/>
    <n v="2.99"/>
    <n v="16.899999999999999"/>
    <n v="23"/>
    <d v="2011-06-12T00:00:00"/>
    <n v="76.02304771"/>
  </r>
  <r>
    <s v="SL"/>
    <s v="Saturn"/>
    <s v="Passenger"/>
    <n v="80620"/>
    <x v="9"/>
    <n v="10685"/>
    <n v="9200"/>
    <n v="0.86102012166588671"/>
    <s v="GOOD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s v="SC"/>
    <s v="Saturn"/>
    <s v="Passenger"/>
    <n v="24546"/>
    <x v="0"/>
    <n v="12535"/>
    <n v="10590"/>
    <n v="0.84483446350219382"/>
    <s v="GOOD"/>
    <n v="1.9"/>
    <n v="100"/>
    <s v="Medium HP"/>
    <n v="102.4"/>
    <n v="66.400000000000006"/>
    <n v="180"/>
    <n v="2.367"/>
    <n v="12.1"/>
    <n v="33"/>
    <d v="2011-03-16T00:00:00"/>
    <n v="40.700072419999998"/>
  </r>
  <r>
    <s v="SW"/>
    <s v="Saturn"/>
    <s v="Passenger"/>
    <n v="5223"/>
    <x v="8"/>
    <n v="14290"/>
    <n v="10790"/>
    <n v="0.75507347795661306"/>
    <s v="GOOD"/>
    <n v="1.9"/>
    <n v="124"/>
    <s v="Medium HP"/>
    <n v="102.4"/>
    <n v="66.400000000000006"/>
    <n v="176.9"/>
    <n v="2.452"/>
    <n v="12.1"/>
    <n v="31"/>
    <d v="2011-01-15T00:00:00"/>
    <n v="49.865773670000003"/>
  </r>
  <r>
    <s v="LW"/>
    <s v="Saturn"/>
    <s v="Passenger"/>
    <n v="8472"/>
    <x v="8"/>
    <n v="18835"/>
    <n v="13700"/>
    <n v="0.72736925935757901"/>
    <s v="GOOD"/>
    <n v="2.2000000000000002"/>
    <n v="137"/>
    <s v="Medium HP"/>
    <n v="106.5"/>
    <n v="69"/>
    <n v="190.4"/>
    <n v="3.0750000000000002"/>
    <n v="13.1"/>
    <n v="27"/>
    <d v="2011-08-05T00:00:00"/>
    <n v="56.295243040000003"/>
  </r>
  <r>
    <s v="LS"/>
    <s v="Saturn"/>
    <s v="Passenger"/>
    <n v="49989"/>
    <x v="0"/>
    <n v="15010"/>
    <n v="9900"/>
    <n v="0.65956029313790809"/>
    <s v="POOR"/>
    <n v="2.2000000000000002"/>
    <n v="137"/>
    <s v="Medium HP"/>
    <n v="106.5"/>
    <n v="69"/>
    <n v="190.4"/>
    <n v="2.91"/>
    <n v="13.1"/>
    <n v="28"/>
    <d v="2012-12-04T00:00:00"/>
    <n v="54.819728249999997"/>
  </r>
  <r>
    <s v="Outback"/>
    <s v="Subaru"/>
    <s v="Passenger"/>
    <n v="47107"/>
    <x v="7"/>
    <n v="22695"/>
    <n v="16770"/>
    <n v="0.73892927957699939"/>
    <s v="GOOD"/>
    <n v="2.5"/>
    <n v="165"/>
    <s v="Medium HP"/>
    <n v="103.5"/>
    <n v="67.5"/>
    <n v="185.8"/>
    <n v="3.415"/>
    <n v="16.899999999999999"/>
    <n v="25"/>
    <d v="2011-07-07T00:00:00"/>
    <n v="67.765907600000006"/>
  </r>
  <r>
    <s v="Forester"/>
    <s v="Subaru"/>
    <s v="Car"/>
    <n v="33028"/>
    <x v="3"/>
    <n v="20095"/>
    <n v="14832"/>
    <n v="0.73809405324707644"/>
    <s v="GOOD"/>
    <n v="2.5"/>
    <n v="165"/>
    <s v="Medium HP"/>
    <n v="99.4"/>
    <n v="68.3"/>
    <n v="175.2"/>
    <n v="3.125"/>
    <n v="15.9"/>
    <n v="24"/>
    <d v="2012-09-10T00:00:00"/>
    <n v="66.762943309999997"/>
  </r>
  <r>
    <s v="Corolla"/>
    <s v="Toyota"/>
    <s v="Passenger"/>
    <n v="142535"/>
    <x v="3"/>
    <n v="13108"/>
    <n v="10025"/>
    <n v="0.76480012206286241"/>
    <s v="GOOD"/>
    <n v="1.8"/>
    <n v="120"/>
    <s v="Medium HP"/>
    <n v="97"/>
    <n v="66.7"/>
    <n v="174"/>
    <n v="2.42"/>
    <n v="13.2"/>
    <n v="33"/>
    <d v="2011-04-11T00:00:00"/>
    <n v="47.96897242"/>
  </r>
  <r>
    <s v="Camry"/>
    <s v="Toyota"/>
    <s v="Passenger"/>
    <n v="247994"/>
    <x v="13"/>
    <n v="17518"/>
    <n v="13245"/>
    <n v="0.75607946112569924"/>
    <s v="GOOD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s v="Avalon"/>
    <s v="Toyota"/>
    <s v="Passenger"/>
    <n v="63849"/>
    <x v="1"/>
    <n v="25545"/>
    <n v="18140"/>
    <n v="0.71011939714229788"/>
    <s v="GOOD"/>
    <n v="3"/>
    <n v="210"/>
    <s v="Medium HP"/>
    <n v="107.1"/>
    <n v="71.7"/>
    <n v="191.9"/>
    <n v="3.4169999999999998"/>
    <n v="18.5"/>
    <n v="26"/>
    <d v="2011-08-31T00:00:00"/>
    <n v="84.911898260000001"/>
  </r>
  <r>
    <s v="Celica"/>
    <s v="Toyota"/>
    <s v="Passenger"/>
    <n v="33269"/>
    <x v="0"/>
    <n v="16875"/>
    <n v="15445"/>
    <n v="0.91525925925925922"/>
    <s v="GOOD"/>
    <n v="1.8"/>
    <n v="140"/>
    <s v="Medium HP"/>
    <n v="102.4"/>
    <n v="68.3"/>
    <n v="170.5"/>
    <n v="2.4249999999999998"/>
    <n v="14.5"/>
    <n v="31"/>
    <d v="2012-12-29T00:00:00"/>
    <n v="56.496030339999997"/>
  </r>
  <r>
    <s v="Tacoma"/>
    <s v="Toyota"/>
    <s v="Car"/>
    <n v="84087"/>
    <x v="4"/>
    <n v="11528"/>
    <n v="9575"/>
    <n v="0.83058639833448988"/>
    <s v="GOOD"/>
    <n v="2.4"/>
    <n v="142"/>
    <s v="Medium HP"/>
    <n v="103.3"/>
    <n v="66.5"/>
    <n v="178.7"/>
    <n v="2.58"/>
    <n v="15.1"/>
    <n v="23"/>
    <d v="2011-08-01T00:00:00"/>
    <n v="55.297116580000001"/>
  </r>
  <r>
    <s v="Sienna"/>
    <s v="Toyota"/>
    <s v="Car"/>
    <n v="65119"/>
    <x v="0"/>
    <n v="22368"/>
    <n v="18689"/>
    <n v="0.83552396280400576"/>
    <s v="GOOD"/>
    <n v="3"/>
    <n v="194"/>
    <s v="Medium HP"/>
    <n v="114.2"/>
    <n v="73.400000000000006"/>
    <n v="193.5"/>
    <n v="3.7589999999999999"/>
    <n v="20.9"/>
    <n v="22"/>
    <d v="2012-10-05T00:00:00"/>
    <n v="78.027219470000006"/>
  </r>
  <r>
    <s v="RAV4"/>
    <s v="Toyota"/>
    <s v="Car"/>
    <n v="25106"/>
    <x v="15"/>
    <n v="16888"/>
    <n v="13325"/>
    <n v="0.78902179062055899"/>
    <s v="GOOD"/>
    <n v="2"/>
    <n v="127"/>
    <s v="Medium HP"/>
    <n v="94.9"/>
    <n v="66.7"/>
    <n v="163.80000000000001"/>
    <n v="2.6680000000000001"/>
    <n v="15.3"/>
    <n v="27"/>
    <d v="2011-05-06T00:00:00"/>
    <n v="51.955108869999997"/>
  </r>
  <r>
    <s v="4Runner"/>
    <s v="Toyota"/>
    <s v="Car"/>
    <n v="68411"/>
    <x v="11"/>
    <n v="22288"/>
    <n v="19425"/>
    <n v="0.87154522613065322"/>
    <s v="GOOD"/>
    <n v="2.7"/>
    <n v="150"/>
    <s v="Medium HP"/>
    <n v="105.3"/>
    <n v="66.5"/>
    <n v="183.3"/>
    <n v="3.44"/>
    <n v="18.5"/>
    <n v="23"/>
    <d v="2011-03-07T00:00:00"/>
    <n v="62.35557713"/>
  </r>
  <r>
    <s v="Land Cruiser"/>
    <s v="Toyota"/>
    <s v="Car"/>
    <n v="9835"/>
    <x v="7"/>
    <n v="51728"/>
    <n v="34080"/>
    <n v="0.65883080729972165"/>
    <s v="POOR"/>
    <n v="4.7"/>
    <n v="230"/>
    <s v="Medium HP"/>
    <n v="112.2"/>
    <n v="76.400000000000006"/>
    <n v="192.5"/>
    <n v="5.1150000000000002"/>
    <n v="25.4"/>
    <n v="15"/>
    <d v="2011-09-25T00:00:00"/>
    <n v="102.5289842"/>
  </r>
  <r>
    <s v="Golf"/>
    <s v="Volkswagen"/>
    <s v="Passenger"/>
    <n v="9761"/>
    <x v="0"/>
    <n v="14900"/>
    <n v="11425"/>
    <n v="0.76677852348993292"/>
    <s v="GOOD"/>
    <n v="2"/>
    <n v="115"/>
    <s v="Medium HP"/>
    <n v="98.9"/>
    <n v="68.3"/>
    <n v="163.30000000000001"/>
    <n v="2.7669999999999999"/>
    <n v="14.5"/>
    <n v="26"/>
    <d v="2011-01-24T00:00:00"/>
    <n v="46.943876760000002"/>
  </r>
  <r>
    <s v="Jetta"/>
    <s v="Volkswagen"/>
    <s v="Passenger"/>
    <n v="83721"/>
    <x v="1"/>
    <n v="16700"/>
    <n v="13240"/>
    <n v="0.792814371257485"/>
    <s v="GOOD"/>
    <n v="2"/>
    <n v="115"/>
    <s v="Medium HP"/>
    <n v="98.9"/>
    <n v="68.3"/>
    <n v="172.3"/>
    <n v="2.8530000000000002"/>
    <n v="14.5"/>
    <n v="26"/>
    <d v="2011-08-27T00:00:00"/>
    <n v="47.638236659999997"/>
  </r>
  <r>
    <s v="Passat"/>
    <s v="Volkswagen"/>
    <s v="Passenger"/>
    <n v="51102"/>
    <x v="0"/>
    <n v="21200"/>
    <n v="16725"/>
    <n v="0.78891509433962259"/>
    <s v="GOOD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s v="Cabrio"/>
    <s v="Volkswagen"/>
    <s v="Passenger"/>
    <n v="9569"/>
    <x v="10"/>
    <n v="19990"/>
    <n v="16575"/>
    <n v="0.82916458229114554"/>
    <s v="GOOD"/>
    <n v="2"/>
    <n v="115"/>
    <s v="Medium HP"/>
    <n v="97.4"/>
    <n v="66.7"/>
    <n v="160.4"/>
    <n v="3.0790000000000002"/>
    <n v="13.7"/>
    <n v="26"/>
    <d v="2011-05-31T00:00:00"/>
    <n v="48.907372250000002"/>
  </r>
  <r>
    <s v="GTI"/>
    <s v="Volkswagen"/>
    <s v="Passenger"/>
    <n v="5596"/>
    <x v="0"/>
    <n v="17500"/>
    <n v="13760"/>
    <n v="0.78628571428571425"/>
    <s v="GOOD"/>
    <n v="2"/>
    <n v="115"/>
    <s v="Medium HP"/>
    <n v="98.9"/>
    <n v="68.3"/>
    <n v="163.30000000000001"/>
    <n v="2.762"/>
    <n v="14.6"/>
    <n v="26"/>
    <d v="2011-04-01T00:00:00"/>
    <n v="47.946841059999997"/>
  </r>
  <r>
    <s v="Beetle"/>
    <s v="Volkswagen"/>
    <s v="Passenger"/>
    <n v="49463"/>
    <x v="1"/>
    <n v="15900"/>
    <n v="11986"/>
    <n v="0.75383647798742137"/>
    <s v="GOOD"/>
    <n v="2"/>
    <n v="115"/>
    <s v="Medium HP"/>
    <n v="98.9"/>
    <n v="67.900000000000006"/>
    <n v="161.1"/>
    <n v="2.7690000000000001"/>
    <n v="14.5"/>
    <n v="26"/>
    <d v="2011-10-20T00:00:00"/>
    <n v="47.329632259999997"/>
  </r>
  <r>
    <s v="S40"/>
    <s v="Volvo"/>
    <s v="Passenger"/>
    <n v="16957"/>
    <x v="10"/>
    <n v="23400"/>
    <n v="14334"/>
    <n v="0.61256410256410254"/>
    <s v="POOR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s v="V40"/>
    <s v="Volvo"/>
    <s v="Passenger"/>
    <n v="3545"/>
    <x v="0"/>
    <n v="24400"/>
    <n v="15252"/>
    <n v="0.62508196721311471"/>
    <s v="POOR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s v="S70"/>
    <s v="Volvo"/>
    <s v="Passenger"/>
    <n v="15245"/>
    <x v="8"/>
    <n v="27500"/>
    <n v="18900"/>
    <n v="0.68727272727272726"/>
    <s v="POOR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s v="V70"/>
    <s v="Volvo"/>
    <s v="Passenger"/>
    <n v="17531"/>
    <x v="0"/>
    <n v="28800"/>
    <n v="20223"/>
    <n v="0.70218749999999996"/>
    <s v="GOOD"/>
    <n v="2.4"/>
    <n v="168"/>
    <s v="Medium HP"/>
    <n v="104.9"/>
    <n v="69.3"/>
    <n v="186.2"/>
    <n v="3.2589999999999999"/>
    <n v="17.899999999999999"/>
    <n v="25"/>
    <d v="2011-06-25T00:00:00"/>
    <n v="71.1559776"/>
  </r>
  <r>
    <s v="C70"/>
    <s v="Volvo"/>
    <s v="Passenger"/>
    <n v="3493"/>
    <x v="7"/>
    <n v="45500"/>
    <n v="34175"/>
    <n v="0.75109890109890109"/>
    <s v="GOOD"/>
    <n v="2.2999999999999998"/>
    <n v="236"/>
    <s v="Medium HP"/>
    <n v="104.9"/>
    <n v="71.5"/>
    <n v="185.7"/>
    <n v="3.601"/>
    <n v="18.5"/>
    <n v="23"/>
    <d v="2011-04-26T00:00:00"/>
    <n v="101.6233572"/>
  </r>
  <r>
    <s v="S80"/>
    <s v="Volvo"/>
    <s v="Passenger"/>
    <n v="18969"/>
    <x v="0"/>
    <n v="36000"/>
    <n v="26403"/>
    <n v="0.73341666666666672"/>
    <s v="GOOD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29F05-1BF0-4044-B79A-13BEB78A166E}" name="PivotTable5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0" firstHeaderRow="1" firstDataRow="1" firstDataCol="1"/>
  <pivotFields count="20">
    <pivotField showAll="0"/>
    <pivotField showAll="0"/>
    <pivotField showAll="0"/>
    <pivotField dataField="1" numFmtId="1" showAll="0"/>
    <pivotField axis="axisRow" showAll="0">
      <items count="17">
        <item x="8"/>
        <item x="6"/>
        <item x="13"/>
        <item x="2"/>
        <item x="11"/>
        <item x="7"/>
        <item x="15"/>
        <item x="3"/>
        <item x="14"/>
        <item x="1"/>
        <item x="12"/>
        <item x="5"/>
        <item x="9"/>
        <item x="4"/>
        <item x="10"/>
        <item x="0"/>
        <item t="default"/>
      </items>
    </pivotField>
    <pivotField numFmtId="165" showAll="0"/>
    <pivotField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Unit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/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/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/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S148" sqref="S14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70" sqref="R17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83" sqref="F18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F693-8ACD-49B8-8F92-25C47418A96F}">
  <dimension ref="A3:E20"/>
  <sheetViews>
    <sheetView tabSelected="1" workbookViewId="0">
      <selection activeCell="D3" sqref="D3:E19"/>
    </sheetView>
  </sheetViews>
  <sheetFormatPr defaultRowHeight="14.4" x14ac:dyDescent="0.3"/>
  <cols>
    <col min="1" max="1" width="12.5546875" bestFit="1" customWidth="1"/>
    <col min="2" max="2" width="15.77734375" bestFit="1" customWidth="1"/>
    <col min="5" max="5" width="15.77734375" bestFit="1" customWidth="1"/>
  </cols>
  <sheetData>
    <row r="3" spans="1:5" x14ac:dyDescent="0.3">
      <c r="A3" s="16" t="s">
        <v>222</v>
      </c>
      <c r="B3" t="s">
        <v>224</v>
      </c>
      <c r="D3" s="19" t="s">
        <v>222</v>
      </c>
      <c r="E3" s="19" t="s">
        <v>224</v>
      </c>
    </row>
    <row r="4" spans="1:5" x14ac:dyDescent="0.3">
      <c r="A4" s="17" t="s">
        <v>47</v>
      </c>
      <c r="B4" s="18">
        <v>241638</v>
      </c>
      <c r="D4" s="17" t="s">
        <v>47</v>
      </c>
      <c r="E4" s="18">
        <v>241638</v>
      </c>
    </row>
    <row r="5" spans="1:5" x14ac:dyDescent="0.3">
      <c r="A5" s="17" t="s">
        <v>40</v>
      </c>
      <c r="B5" s="18">
        <v>179696</v>
      </c>
      <c r="D5" s="17" t="s">
        <v>40</v>
      </c>
      <c r="E5" s="18">
        <v>179696</v>
      </c>
    </row>
    <row r="6" spans="1:5" x14ac:dyDescent="0.3">
      <c r="A6" s="17" t="s">
        <v>104</v>
      </c>
      <c r="B6" s="18">
        <v>309155</v>
      </c>
      <c r="D6" s="17" t="s">
        <v>104</v>
      </c>
      <c r="E6" s="18">
        <v>309155</v>
      </c>
    </row>
    <row r="7" spans="1:5" x14ac:dyDescent="0.3">
      <c r="A7" s="17" t="s">
        <v>26</v>
      </c>
      <c r="B7" s="18">
        <v>61374</v>
      </c>
      <c r="D7" s="17" t="s">
        <v>26</v>
      </c>
      <c r="E7" s="18">
        <v>61374</v>
      </c>
    </row>
    <row r="8" spans="1:5" x14ac:dyDescent="0.3">
      <c r="A8" s="17" t="s">
        <v>72</v>
      </c>
      <c r="B8" s="18">
        <v>316635</v>
      </c>
      <c r="D8" s="17" t="s">
        <v>72</v>
      </c>
      <c r="E8" s="18">
        <v>316635</v>
      </c>
    </row>
    <row r="9" spans="1:5" x14ac:dyDescent="0.3">
      <c r="A9" s="17" t="s">
        <v>45</v>
      </c>
      <c r="B9" s="18">
        <v>1394263</v>
      </c>
      <c r="D9" s="17" t="s">
        <v>45</v>
      </c>
      <c r="E9" s="18">
        <v>1394263</v>
      </c>
    </row>
    <row r="10" spans="1:5" x14ac:dyDescent="0.3">
      <c r="A10" s="17" t="s">
        <v>152</v>
      </c>
      <c r="B10" s="18">
        <v>67749</v>
      </c>
      <c r="D10" s="17" t="s">
        <v>152</v>
      </c>
      <c r="E10" s="18">
        <v>67749</v>
      </c>
    </row>
    <row r="11" spans="1:5" x14ac:dyDescent="0.3">
      <c r="A11" s="17" t="s">
        <v>30</v>
      </c>
      <c r="B11" s="18">
        <v>224626</v>
      </c>
      <c r="D11" s="17" t="s">
        <v>30</v>
      </c>
      <c r="E11" s="18">
        <v>224626</v>
      </c>
    </row>
    <row r="12" spans="1:5" x14ac:dyDescent="0.3">
      <c r="A12" s="17" t="s">
        <v>111</v>
      </c>
      <c r="B12" s="18">
        <v>117743</v>
      </c>
      <c r="D12" s="17" t="s">
        <v>111</v>
      </c>
      <c r="E12" s="18">
        <v>117743</v>
      </c>
    </row>
    <row r="13" spans="1:5" x14ac:dyDescent="0.3">
      <c r="A13" s="17" t="s">
        <v>22</v>
      </c>
      <c r="B13" s="18">
        <v>849233</v>
      </c>
      <c r="D13" s="17" t="s">
        <v>22</v>
      </c>
      <c r="E13" s="18">
        <v>849233</v>
      </c>
    </row>
    <row r="14" spans="1:5" x14ac:dyDescent="0.3">
      <c r="A14" s="17" t="s">
        <v>99</v>
      </c>
      <c r="B14" s="18">
        <v>76029</v>
      </c>
      <c r="D14" s="17" t="s">
        <v>99</v>
      </c>
      <c r="E14" s="18">
        <v>76029</v>
      </c>
    </row>
    <row r="15" spans="1:5" x14ac:dyDescent="0.3">
      <c r="A15" s="17" t="s">
        <v>38</v>
      </c>
      <c r="B15" s="18">
        <v>103885</v>
      </c>
      <c r="D15" s="17" t="s">
        <v>38</v>
      </c>
      <c r="E15" s="18">
        <v>103885</v>
      </c>
    </row>
    <row r="16" spans="1:5" x14ac:dyDescent="0.3">
      <c r="A16" s="17" t="s">
        <v>49</v>
      </c>
      <c r="B16" s="18">
        <v>647633</v>
      </c>
      <c r="D16" s="17" t="s">
        <v>49</v>
      </c>
      <c r="E16" s="18">
        <v>647633</v>
      </c>
    </row>
    <row r="17" spans="1:5" x14ac:dyDescent="0.3">
      <c r="A17" s="17" t="s">
        <v>35</v>
      </c>
      <c r="B17" s="18">
        <v>420276</v>
      </c>
      <c r="D17" s="17" t="s">
        <v>35</v>
      </c>
      <c r="E17" s="18">
        <v>420276</v>
      </c>
    </row>
    <row r="18" spans="1:5" x14ac:dyDescent="0.3">
      <c r="A18" s="17" t="s">
        <v>54</v>
      </c>
      <c r="B18" s="18">
        <v>698190</v>
      </c>
      <c r="D18" s="17" t="s">
        <v>54</v>
      </c>
      <c r="E18" s="18">
        <v>698190</v>
      </c>
    </row>
    <row r="19" spans="1:5" x14ac:dyDescent="0.3">
      <c r="A19" s="17" t="s">
        <v>19</v>
      </c>
      <c r="B19" s="18">
        <v>2544979</v>
      </c>
      <c r="D19" s="17" t="s">
        <v>19</v>
      </c>
      <c r="E19" s="18">
        <v>2544979</v>
      </c>
    </row>
    <row r="20" spans="1:5" x14ac:dyDescent="0.3">
      <c r="A20" s="17" t="s">
        <v>223</v>
      </c>
      <c r="B20" s="18">
        <v>8253104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A2" zoomScaleNormal="100" workbookViewId="0">
      <selection activeCell="F58" sqref="F58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Histogram Chart</vt:lpstr>
      <vt:lpstr>Scatter Chart</vt:lpstr>
      <vt:lpstr>Sunburst Chart</vt:lpstr>
      <vt:lpstr>Sheet1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Dell Inspiron</cp:lastModifiedBy>
  <cp:revision/>
  <dcterms:created xsi:type="dcterms:W3CDTF">2020-05-21T14:49:04Z</dcterms:created>
  <dcterms:modified xsi:type="dcterms:W3CDTF">2022-03-02T18:52:29Z</dcterms:modified>
  <cp:category/>
  <cp:contentStatus/>
</cp:coreProperties>
</file>