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guirosmaninho/Library/CloudStorage/GoogleDrive-gui.rosmaninho@gmail.com/My Drive/Escola/UC/LEI 2/AED/PROJETO 2 Java/"/>
    </mc:Choice>
  </mc:AlternateContent>
  <xr:revisionPtr revIDLastSave="0" documentId="13_ncr:1_{0E81D3B3-6EF3-674F-9F94-E76495932178}" xr6:coauthVersionLast="47" xr6:coauthVersionMax="47" xr10:uidLastSave="{00000000-0000-0000-0000-000000000000}"/>
  <bookViews>
    <workbookView xWindow="-20" yWindow="780" windowWidth="34560" windowHeight="20220" xr2:uid="{60C82525-54BD-F24B-AA4E-39C6361541AD}"/>
  </bookViews>
  <sheets>
    <sheet name="Projeto 2" sheetId="1" r:id="rId1"/>
    <sheet name="Resultados 2" sheetId="9" r:id="rId2"/>
    <sheet name="Resultados 1" sheetId="8" r:id="rId3"/>
  </sheets>
  <definedNames>
    <definedName name="_xlchart.v1.0" hidden="1">'Projeto 2'!$B$32:$B$40</definedName>
    <definedName name="_xlchart.v1.1" hidden="1">'Projeto 2'!$E$28:$E$31</definedName>
    <definedName name="_xlchart.v1.10" hidden="1">'Projeto 2'!$E$28:$E$31</definedName>
    <definedName name="_xlchart.v1.11" hidden="1">'Projeto 2'!$E$32:$E$40</definedName>
    <definedName name="_xlchart.v1.12" hidden="1">'Projeto 2'!$H$28:$H$31</definedName>
    <definedName name="_xlchart.v1.13" hidden="1">'Projeto 2'!$H$32:$H$40</definedName>
    <definedName name="_xlchart.v1.14" hidden="1">'Projeto 2'!$K$28:$K$31</definedName>
    <definedName name="_xlchart.v1.15" hidden="1">'Projeto 2'!$K$32:$K$40</definedName>
    <definedName name="_xlchart.v1.16" hidden="1">'Projeto 2'!$N$28:$N$31</definedName>
    <definedName name="_xlchart.v1.17" hidden="1">'Projeto 2'!$N$32:$N$40</definedName>
    <definedName name="_xlchart.v1.18" hidden="1">'Projeto 2'!$B$62:$B$70</definedName>
    <definedName name="_xlchart.v1.19" hidden="1">'Projeto 2'!$E$58:$E$61</definedName>
    <definedName name="_xlchart.v1.2" hidden="1">'Projeto 2'!$E$32:$E$40</definedName>
    <definedName name="_xlchart.v1.20" hidden="1">'Projeto 2'!$E$62:$E$70</definedName>
    <definedName name="_xlchart.v1.21" hidden="1">'Projeto 2'!$H$58:$H$61</definedName>
    <definedName name="_xlchart.v1.22" hidden="1">'Projeto 2'!$H$62:$H$70</definedName>
    <definedName name="_xlchart.v1.23" hidden="1">'Projeto 2'!$K$58:$K$61</definedName>
    <definedName name="_xlchart.v1.24" hidden="1">'Projeto 2'!$K$62:$K$70</definedName>
    <definedName name="_xlchart.v1.25" hidden="1">'Projeto 2'!$N$58:$N$61</definedName>
    <definedName name="_xlchart.v1.26" hidden="1">'Projeto 2'!$N$62:$N$70</definedName>
    <definedName name="_xlchart.v1.27" hidden="1">'Projeto 2'!$B$32:$B$40</definedName>
    <definedName name="_xlchart.v1.28" hidden="1">'Projeto 2'!$E$28:$E$31</definedName>
    <definedName name="_xlchart.v1.29" hidden="1">'Projeto 2'!$E$32:$E$40</definedName>
    <definedName name="_xlchart.v1.3" hidden="1">'Projeto 2'!$H$28:$H$31</definedName>
    <definedName name="_xlchart.v1.30" hidden="1">'Projeto 2'!$H$28:$H$31</definedName>
    <definedName name="_xlchart.v1.31" hidden="1">'Projeto 2'!$H$32:$H$40</definedName>
    <definedName name="_xlchart.v1.32" hidden="1">'Projeto 2'!$K$28:$K$31</definedName>
    <definedName name="_xlchart.v1.33" hidden="1">'Projeto 2'!$K$32:$K$40</definedName>
    <definedName name="_xlchart.v1.34" hidden="1">'Projeto 2'!$N$28:$N$31</definedName>
    <definedName name="_xlchart.v1.35" hidden="1">'Projeto 2'!$N$32:$N$40</definedName>
    <definedName name="_xlchart.v1.36" hidden="1">'Projeto 2'!$B$32:$B$40</definedName>
    <definedName name="_xlchart.v1.37" hidden="1">'Projeto 2'!$E$28:$E$31</definedName>
    <definedName name="_xlchart.v1.38" hidden="1">'Projeto 2'!$E$32:$E$40</definedName>
    <definedName name="_xlchart.v1.39" hidden="1">'Projeto 2'!$H$28:$H$31</definedName>
    <definedName name="_xlchart.v1.4" hidden="1">'Projeto 2'!$H$32:$H$40</definedName>
    <definedName name="_xlchart.v1.40" hidden="1">'Projeto 2'!$H$32:$H$40</definedName>
    <definedName name="_xlchart.v1.41" hidden="1">'Projeto 2'!$K$28:$K$31</definedName>
    <definedName name="_xlchart.v1.42" hidden="1">'Projeto 2'!$K$32:$K$40</definedName>
    <definedName name="_xlchart.v1.43" hidden="1">'Projeto 2'!$N$28:$N$31</definedName>
    <definedName name="_xlchart.v1.44" hidden="1">'Projeto 2'!$N$32:$N$40</definedName>
    <definedName name="_xlchart.v1.5" hidden="1">'Projeto 2'!$K$28:$K$31</definedName>
    <definedName name="_xlchart.v1.6" hidden="1">'Projeto 2'!$K$32:$K$40</definedName>
    <definedName name="_xlchart.v1.7" hidden="1">'Projeto 2'!$N$28:$N$31</definedName>
    <definedName name="_xlchart.v1.8" hidden="1">'Projeto 2'!$N$32:$N$40</definedName>
    <definedName name="_xlchart.v1.9" hidden="1">'Projeto 2'!$B$32:$B$40</definedName>
    <definedName name="resultados_2025_04_06_17_38_47" localSheetId="2">'Resultados 1'!$A$1:$E$129</definedName>
    <definedName name="resultados_2025_04_06_17_41_27" localSheetId="1">'Resultados 2'!$A$1:$E$129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2" i="1" l="1"/>
  <c r="N101" i="1"/>
  <c r="N100" i="1"/>
  <c r="N99" i="1"/>
  <c r="N98" i="1"/>
  <c r="N97" i="1"/>
  <c r="N96" i="1"/>
  <c r="N95" i="1"/>
  <c r="N94" i="1"/>
  <c r="K102" i="1"/>
  <c r="K101" i="1"/>
  <c r="K100" i="1"/>
  <c r="K99" i="1"/>
  <c r="K98" i="1"/>
  <c r="K97" i="1"/>
  <c r="K96" i="1"/>
  <c r="K95" i="1"/>
  <c r="K94" i="1"/>
  <c r="H102" i="1"/>
  <c r="H101" i="1"/>
  <c r="H100" i="1"/>
  <c r="H99" i="1"/>
  <c r="H98" i="1"/>
  <c r="H97" i="1"/>
  <c r="H96" i="1"/>
  <c r="H95" i="1"/>
  <c r="H94" i="1"/>
  <c r="E95" i="1"/>
  <c r="E96" i="1"/>
  <c r="E97" i="1"/>
  <c r="E98" i="1"/>
  <c r="E99" i="1"/>
  <c r="E100" i="1"/>
  <c r="E101" i="1"/>
  <c r="E102" i="1"/>
  <c r="E94" i="1"/>
  <c r="N70" i="1"/>
  <c r="N69" i="1"/>
  <c r="N68" i="1"/>
  <c r="N67" i="1"/>
  <c r="N66" i="1"/>
  <c r="N65" i="1"/>
  <c r="N64" i="1"/>
  <c r="N63" i="1"/>
  <c r="N62" i="1"/>
  <c r="K70" i="1"/>
  <c r="K69" i="1"/>
  <c r="K68" i="1"/>
  <c r="K67" i="1"/>
  <c r="K66" i="1"/>
  <c r="K65" i="1"/>
  <c r="K64" i="1"/>
  <c r="K63" i="1"/>
  <c r="K62" i="1"/>
  <c r="H70" i="1"/>
  <c r="H69" i="1"/>
  <c r="H68" i="1"/>
  <c r="H67" i="1"/>
  <c r="H66" i="1"/>
  <c r="H65" i="1"/>
  <c r="H64" i="1"/>
  <c r="H63" i="1"/>
  <c r="H62" i="1"/>
  <c r="E63" i="1"/>
  <c r="E64" i="1"/>
  <c r="E65" i="1"/>
  <c r="E66" i="1"/>
  <c r="E67" i="1"/>
  <c r="E68" i="1"/>
  <c r="E69" i="1"/>
  <c r="E70" i="1"/>
  <c r="E62" i="1"/>
  <c r="N40" i="1"/>
  <c r="N39" i="1"/>
  <c r="N38" i="1"/>
  <c r="N37" i="1"/>
  <c r="N36" i="1"/>
  <c r="N35" i="1"/>
  <c r="N34" i="1"/>
  <c r="N33" i="1"/>
  <c r="N32" i="1"/>
  <c r="K40" i="1"/>
  <c r="K39" i="1"/>
  <c r="K38" i="1"/>
  <c r="K37" i="1"/>
  <c r="K36" i="1"/>
  <c r="K35" i="1"/>
  <c r="K34" i="1"/>
  <c r="K33" i="1"/>
  <c r="K32" i="1"/>
  <c r="H40" i="1"/>
  <c r="H39" i="1"/>
  <c r="H38" i="1"/>
  <c r="H37" i="1"/>
  <c r="H36" i="1"/>
  <c r="H35" i="1"/>
  <c r="H34" i="1"/>
  <c r="H33" i="1"/>
  <c r="H32" i="1"/>
  <c r="E33" i="1"/>
  <c r="E34" i="1"/>
  <c r="E35" i="1"/>
  <c r="E36" i="1"/>
  <c r="E37" i="1"/>
  <c r="E38" i="1"/>
  <c r="E39" i="1"/>
  <c r="E40" i="1"/>
  <c r="E32" i="1"/>
  <c r="N16" i="1"/>
  <c r="N15" i="1"/>
  <c r="N14" i="1"/>
  <c r="N13" i="1"/>
  <c r="N12" i="1"/>
  <c r="K16" i="1"/>
  <c r="K15" i="1"/>
  <c r="K14" i="1"/>
  <c r="K13" i="1"/>
  <c r="K12" i="1"/>
  <c r="H16" i="1"/>
  <c r="H15" i="1"/>
  <c r="H14" i="1"/>
  <c r="H13" i="1"/>
  <c r="H12" i="1"/>
  <c r="E13" i="1"/>
  <c r="E14" i="1"/>
  <c r="E15" i="1"/>
  <c r="E16" i="1"/>
  <c r="E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CFE267-1921-FD49-8ABE-27636E7E1D4D}" name="resultados-2025-04-06_17-38-47" type="6" refreshedVersion="8" background="1" saveData="1">
    <textPr codePage="10000" sourceFile="/Users/guirosmaninho/Library/CloudStorage/GoogleDrive-gui.rosmaninho@gmail.com/My Drive/Escola/UC/LEI 2/AED/PROJETO 2 Java/Proj2/resultados-2025-04-06_17-38-47.csv" decimal="," thousands=" " tab="0" semicolon="1">
      <textFields count="5">
        <textField/>
        <textField/>
        <textField/>
        <textField/>
        <textField/>
      </textFields>
    </textPr>
  </connection>
  <connection id="2" xr16:uid="{5F9A6B3C-3826-3D4B-98BA-7013B85EAF88}" name="resultados-2025-04-06_17-41-27" type="6" refreshedVersion="8" background="1" saveData="1">
    <textPr codePage="10000" sourceFile="/Users/guirosmaninho/Library/CloudStorage/GoogleDrive-gui.rosmaninho@gmail.com/My Drive/Escola/UC/LEI 2/AED/PROJETO 2 Java/Proj2/resultados-2025-04-06_17-41-27.csv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<sst xmlns="http://schemas.openxmlformats.org/spreadsheetml/2006/main" count="600" uniqueCount="30">
  <si>
    <t>Iteração 1</t>
  </si>
  <si>
    <t>Iteração 2</t>
  </si>
  <si>
    <t>Média</t>
  </si>
  <si>
    <t>Algoritmo 1</t>
  </si>
  <si>
    <t>Tamanho do Array (N)</t>
  </si>
  <si>
    <t>Média de Tempo (s)</t>
  </si>
  <si>
    <t>Algoritmo 2</t>
  </si>
  <si>
    <t>Algoritmo 3</t>
  </si>
  <si>
    <r>
      <rPr>
        <b/>
        <sz val="55"/>
        <color theme="1"/>
        <rFont val="Aptos Narrow (Body)"/>
      </rPr>
      <t>Projeto #2</t>
    </r>
    <r>
      <rPr>
        <b/>
        <sz val="55"/>
        <color theme="1"/>
        <rFont val="Aptos Narrow"/>
        <scheme val="minor"/>
      </rPr>
      <t xml:space="preserve"> AED 2024/25</t>
    </r>
  </si>
  <si>
    <t>BINARY TREE</t>
  </si>
  <si>
    <t>Conjunto A</t>
  </si>
  <si>
    <t>Conjunto B</t>
  </si>
  <si>
    <t>Conjunto C</t>
  </si>
  <si>
    <t>Conjunto D</t>
  </si>
  <si>
    <t>AVL TREE</t>
  </si>
  <si>
    <t>VP TREE</t>
  </si>
  <si>
    <t>TREAP TREE</t>
  </si>
  <si>
    <t>TreeType</t>
  </si>
  <si>
    <t>Dataset</t>
  </si>
  <si>
    <t>Size</t>
  </si>
  <si>
    <t>Time(s)</t>
  </si>
  <si>
    <t>Rotations</t>
  </si>
  <si>
    <t>BST</t>
  </si>
  <si>
    <t>A</t>
  </si>
  <si>
    <t>B</t>
  </si>
  <si>
    <t>C</t>
  </si>
  <si>
    <t>D</t>
  </si>
  <si>
    <t>AVL</t>
  </si>
  <si>
    <t>VP</t>
  </si>
  <si>
    <t>TREAP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</si>
</sst>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6" formatCode="0.00000"/>
  </numFmts>
  <fonts count="10" x14ac:knownFonts="1">
    <font>
      <sz val="12"/>
      <color theme="1"/>
      <name val="Aptos Narrow"/>
      <family val="2"/>
      <scheme val="minor"/>
    </font>
    <font>
      <b/>
      <sz val="24"/>
      <color theme="1"/>
      <name val="Aptos Narrow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48"/>
      <color theme="1"/>
      <name val="Aptos Narrow"/>
      <scheme val="minor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b/>
      <sz val="55"/>
      <color theme="1"/>
      <name val="Aptos Narrow (Body)"/>
    </font>
    <font>
      <b/>
      <sz val="55"/>
      <color theme="1"/>
      <name val="Aptos Narrow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3" fontId="9" fillId="0" borderId="6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8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3" fontId="5" fillId="0" borderId="28" xfId="0" applyNumberFormat="1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3" fontId="5" fillId="0" borderId="25" xfId="0" applyNumberFormat="1" applyFont="1" applyBorder="1" applyAlignment="1">
      <alignment horizontal="center"/>
    </xf>
    <xf numFmtId="164" fontId="3" fillId="3" borderId="32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66" fontId="0" fillId="0" borderId="4" xfId="0" applyNumberFormat="1" applyBorder="1"/>
    <xf numFmtId="166" fontId="0" fillId="0" borderId="14" xfId="0" applyNumberFormat="1" applyBorder="1"/>
    <xf numFmtId="166" fontId="3" fillId="3" borderId="5" xfId="0" applyNumberFormat="1" applyFont="1" applyFill="1" applyBorder="1"/>
    <xf numFmtId="166" fontId="3" fillId="3" borderId="15" xfId="0" applyNumberFormat="1" applyFont="1" applyFill="1" applyBorder="1"/>
    <xf numFmtId="166" fontId="0" fillId="0" borderId="16" xfId="0" applyNumberFormat="1" applyBorder="1"/>
    <xf numFmtId="166" fontId="0" fillId="0" borderId="6" xfId="0" applyNumberFormat="1" applyBorder="1"/>
    <xf numFmtId="166" fontId="0" fillId="0" borderId="1" xfId="0" applyNumberFormat="1" applyBorder="1"/>
    <xf numFmtId="166" fontId="3" fillId="3" borderId="7" xfId="0" applyNumberFormat="1" applyFont="1" applyFill="1" applyBorder="1"/>
    <xf numFmtId="166" fontId="0" fillId="0" borderId="12" xfId="0" applyNumberFormat="1" applyBorder="1"/>
    <xf numFmtId="166" fontId="0" fillId="0" borderId="8" xfId="0" applyNumberFormat="1" applyBorder="1"/>
    <xf numFmtId="166" fontId="0" fillId="0" borderId="20" xfId="0" applyNumberFormat="1" applyBorder="1"/>
    <xf numFmtId="166" fontId="3" fillId="3" borderId="9" xfId="0" applyNumberFormat="1" applyFont="1" applyFill="1" applyBorder="1"/>
    <xf numFmtId="166" fontId="3" fillId="3" borderId="35" xfId="0" applyNumberFormat="1" applyFont="1" applyFill="1" applyBorder="1"/>
    <xf numFmtId="166" fontId="3" fillId="3" borderId="33" xfId="0" applyNumberFormat="1" applyFont="1" applyFill="1" applyBorder="1"/>
    <xf numFmtId="166" fontId="0" fillId="0" borderId="29" xfId="0" applyNumberFormat="1" applyBorder="1"/>
    <xf numFmtId="166" fontId="0" fillId="0" borderId="21" xfId="0" applyNumberFormat="1" applyBorder="1"/>
    <xf numFmtId="166" fontId="0" fillId="0" borderId="22" xfId="0" applyNumberFormat="1" applyBorder="1"/>
    <xf numFmtId="166" fontId="3" fillId="3" borderId="23" xfId="0" applyNumberFormat="1" applyFont="1" applyFill="1" applyBorder="1"/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164" fontId="9" fillId="0" borderId="0" xfId="0" applyNumberFormat="1" applyFont="1"/>
    <xf numFmtId="166" fontId="9" fillId="0" borderId="0" xfId="0" applyNumberFormat="1" applyFont="1" applyBorder="1"/>
    <xf numFmtId="164" fontId="9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r>
              <a:rPr lang="en-GB" baseline="0"/>
              <a:t> Binary Tree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'Projeto 2'!$E$8:$E$11</c:f>
              <c:strCache>
                <c:ptCount val="4"/>
                <c:pt idx="0">
                  <c:v>BINARY TREE</c:v>
                </c:pt>
                <c:pt idx="2">
                  <c:v>Conjunto A</c:v>
                </c:pt>
                <c:pt idx="3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Conjunto A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9498099486957275"/>
                  <c:y val="3.5383863152179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'Projeto 2'!$B$12:$B$16</c:f>
              <c:numCache>
                <c:formatCode>#,##0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xVal>
          <c:yVal>
            <c:numRef>
              <c:f>'Projeto 2'!$E$12:$E$16</c:f>
              <c:numCache>
                <c:formatCode>0.00000</c:formatCode>
                <c:ptCount val="5"/>
                <c:pt idx="0">
                  <c:v>0.10600000000000001</c:v>
                </c:pt>
                <c:pt idx="1">
                  <c:v>0.71460000000000001</c:v>
                </c:pt>
                <c:pt idx="2">
                  <c:v>2.6732</c:v>
                </c:pt>
                <c:pt idx="3">
                  <c:v>6.13645</c:v>
                </c:pt>
                <c:pt idx="4">
                  <c:v>9.6870499999999993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F6-2549-85EA-D6BAFD495688}"/>
            </c:ext>
          </c:extLst>
        </c:ser>
        <c:ser>
          <c:idx val="6"/>
          <c:order val="1"/>
          <c:tx>
            <c:strRef>
              <c:f>'Projeto 2'!$H$8:$H$11</c:f>
              <c:strCache>
                <c:ptCount val="4"/>
                <c:pt idx="0">
                  <c:v>BINARY TREE</c:v>
                </c:pt>
                <c:pt idx="2">
                  <c:v>Conjunto B</c:v>
                </c:pt>
                <c:pt idx="3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name>Conjunto B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9310922165184723"/>
                  <c:y val="-7.2141512959171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'Projeto 2'!$B$12:$B$16</c:f>
              <c:numCache>
                <c:formatCode>#,##0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xVal>
          <c:yVal>
            <c:numRef>
              <c:f>'Projeto 2'!$H$12:$H$16</c:f>
              <c:numCache>
                <c:formatCode>0.00000</c:formatCode>
                <c:ptCount val="5"/>
                <c:pt idx="0">
                  <c:v>0.10405</c:v>
                </c:pt>
                <c:pt idx="1">
                  <c:v>0.67849999999999999</c:v>
                </c:pt>
                <c:pt idx="2">
                  <c:v>2.82125</c:v>
                </c:pt>
                <c:pt idx="3">
                  <c:v>6.1165000000000003</c:v>
                </c:pt>
                <c:pt idx="4">
                  <c:v>9.8986000000000001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BF6-2549-85EA-D6BAFD495688}"/>
            </c:ext>
          </c:extLst>
        </c:ser>
        <c:ser>
          <c:idx val="9"/>
          <c:order val="2"/>
          <c:tx>
            <c:strRef>
              <c:f>'Projeto 2'!$K$8:$K$11</c:f>
              <c:strCache>
                <c:ptCount val="4"/>
                <c:pt idx="0">
                  <c:v>BINARY TREE</c:v>
                </c:pt>
                <c:pt idx="2">
                  <c:v>Conjunto C</c:v>
                </c:pt>
                <c:pt idx="3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name>Conjunto C</c:nam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8973074468571159"/>
                  <c:y val="-0.38478735126566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'Projeto 2'!$B$12:$B$16</c:f>
              <c:numCache>
                <c:formatCode>#,##0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xVal>
          <c:yVal>
            <c:numRef>
              <c:f>'Projeto 2'!$K$12:$K$16</c:f>
              <c:numCache>
                <c:formatCode>0.00000</c:formatCode>
                <c:ptCount val="5"/>
                <c:pt idx="0">
                  <c:v>1E-3</c:v>
                </c:pt>
                <c:pt idx="1">
                  <c:v>2.7499999999999998E-3</c:v>
                </c:pt>
                <c:pt idx="2">
                  <c:v>6.0999999999999995E-3</c:v>
                </c:pt>
                <c:pt idx="3">
                  <c:v>9.6000000000000009E-3</c:v>
                </c:pt>
                <c:pt idx="4">
                  <c:v>1.49E-2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BF6-2549-85EA-D6BAFD495688}"/>
            </c:ext>
          </c:extLst>
        </c:ser>
        <c:ser>
          <c:idx val="12"/>
          <c:order val="3"/>
          <c:tx>
            <c:strRef>
              <c:f>'Projeto 2'!$N$8:$N$11</c:f>
              <c:strCache>
                <c:ptCount val="4"/>
                <c:pt idx="0">
                  <c:v>BINARY TREE</c:v>
                </c:pt>
                <c:pt idx="2">
                  <c:v>Conjunto D</c:v>
                </c:pt>
                <c:pt idx="3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name>Conjunto D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0351628074240129"/>
                  <c:y val="-0.26694985903644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'Projeto 2'!$B$12:$B$16</c:f>
              <c:numCache>
                <c:formatCode>#,##0</c:formatCode>
                <c:ptCount val="5"/>
                <c:pt idx="0">
                  <c:v>10000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</c:numCache>
            </c:numRef>
          </c:xVal>
          <c:yVal>
            <c:numRef>
              <c:f>'Projeto 2'!$N$12:$N$16</c:f>
              <c:numCache>
                <c:formatCode>0.00000</c:formatCode>
                <c:ptCount val="5"/>
                <c:pt idx="0">
                  <c:v>6.9999999999999999E-4</c:v>
                </c:pt>
                <c:pt idx="1">
                  <c:v>5.0000000000000001E-4</c:v>
                </c:pt>
                <c:pt idx="2">
                  <c:v>8.5000000000000006E-4</c:v>
                </c:pt>
                <c:pt idx="3">
                  <c:v>1.2999999999999999E-3</c:v>
                </c:pt>
                <c:pt idx="4">
                  <c:v>2.9500000000000004E-3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BF6-2549-85EA-D6BAFD495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01903"/>
        <c:axId val="645411023"/>
      </c:scatterChart>
      <c:valAx>
        <c:axId val="780201903"/>
        <c:scaling>
          <c:orientation val="minMax"/>
          <c:max val="100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chaves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45411023"/>
        <c:crosses val="autoZero"/>
        <c:crossBetween val="midCat"/>
      </c:valAx>
      <c:valAx>
        <c:axId val="6454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8020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</c:legendEntry>
      <c:legendEntry>
        <c:idx val="6"/>
        <c:delete val="1"/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r>
              <a:rPr lang="en-GB" baseline="0"/>
              <a:t> AVL Tree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strRef>
              <c:f>'Projeto 2'!$E$28:$E$31</c:f>
              <c:strCache>
                <c:ptCount val="4"/>
                <c:pt idx="0">
                  <c:v>AVL TREE</c:v>
                </c:pt>
                <c:pt idx="2">
                  <c:v>Conjunto A</c:v>
                </c:pt>
                <c:pt idx="3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name>Conjunto A</c:nam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0300457017163336"/>
                  <c:y val="-0.54573269531948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'Projeto 2'!$B$32:$B$40</c:f>
              <c:numCache>
                <c:formatCode>#,##0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3000000</c:v>
                </c:pt>
                <c:pt idx="7">
                  <c:v>4000000</c:v>
                </c:pt>
                <c:pt idx="8">
                  <c:v>5000000</c:v>
                </c:pt>
              </c:numCache>
            </c:numRef>
          </c:xVal>
          <c:yVal>
            <c:numRef>
              <c:f>'Projeto 2'!$E$32:$E$40</c:f>
              <c:numCache>
                <c:formatCode>0.00000</c:formatCode>
                <c:ptCount val="9"/>
                <c:pt idx="0">
                  <c:v>1.515E-2</c:v>
                </c:pt>
                <c:pt idx="1">
                  <c:v>1.915E-2</c:v>
                </c:pt>
                <c:pt idx="2">
                  <c:v>4.795E-2</c:v>
                </c:pt>
                <c:pt idx="3">
                  <c:v>7.4449999999999988E-2</c:v>
                </c:pt>
                <c:pt idx="4">
                  <c:v>9.6099999999999991E-2</c:v>
                </c:pt>
                <c:pt idx="5">
                  <c:v>0.22639999999999999</c:v>
                </c:pt>
                <c:pt idx="6">
                  <c:v>0.39284999999999998</c:v>
                </c:pt>
                <c:pt idx="7">
                  <c:v>0.48504999999999998</c:v>
                </c:pt>
                <c:pt idx="8">
                  <c:v>0.63260000000000005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7A-2348-9C55-4F60D0EDF0C6}"/>
            </c:ext>
          </c:extLst>
        </c:ser>
        <c:ser>
          <c:idx val="2"/>
          <c:order val="1"/>
          <c:tx>
            <c:strRef>
              <c:f>'Projeto 2'!$H$28:$H$31</c:f>
              <c:strCache>
                <c:ptCount val="4"/>
                <c:pt idx="0">
                  <c:v>AVL TREE</c:v>
                </c:pt>
                <c:pt idx="2">
                  <c:v>Conjunto B</c:v>
                </c:pt>
                <c:pt idx="3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Conjunto B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0300457017163336"/>
                  <c:y val="-0.45032758723466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'Projeto 2'!$B$32:$B$40</c:f>
              <c:numCache>
                <c:formatCode>#,##0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3000000</c:v>
                </c:pt>
                <c:pt idx="7">
                  <c:v>4000000</c:v>
                </c:pt>
                <c:pt idx="8">
                  <c:v>5000000</c:v>
                </c:pt>
              </c:numCache>
            </c:numRef>
          </c:xVal>
          <c:yVal>
            <c:numRef>
              <c:f>'Projeto 2'!$H$32:$H$40</c:f>
              <c:numCache>
                <c:formatCode>0.00000</c:formatCode>
                <c:ptCount val="9"/>
                <c:pt idx="0">
                  <c:v>1.2149999999999999E-2</c:v>
                </c:pt>
                <c:pt idx="1">
                  <c:v>2.01E-2</c:v>
                </c:pt>
                <c:pt idx="2">
                  <c:v>4.675E-2</c:v>
                </c:pt>
                <c:pt idx="3">
                  <c:v>7.145E-2</c:v>
                </c:pt>
                <c:pt idx="4">
                  <c:v>9.4149999999999998E-2</c:v>
                </c:pt>
                <c:pt idx="5">
                  <c:v>0.1978</c:v>
                </c:pt>
                <c:pt idx="6">
                  <c:v>0.34915000000000002</c:v>
                </c:pt>
                <c:pt idx="7">
                  <c:v>0.53695000000000004</c:v>
                </c:pt>
                <c:pt idx="8">
                  <c:v>0.64029999999999998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7A-2348-9C55-4F60D0EDF0C6}"/>
            </c:ext>
          </c:extLst>
        </c:ser>
        <c:ser>
          <c:idx val="7"/>
          <c:order val="2"/>
          <c:tx>
            <c:strRef>
              <c:f>'Projeto 2'!$K$28:$K$31</c:f>
              <c:strCache>
                <c:ptCount val="4"/>
                <c:pt idx="0">
                  <c:v>AVL TREE</c:v>
                </c:pt>
                <c:pt idx="2">
                  <c:v>Conjunto C</c:v>
                </c:pt>
                <c:pt idx="3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name>Conjunto C</c:nam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0300457017163336"/>
                  <c:y val="0.15145395624583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'Projeto 2'!$B$32:$B$40</c:f>
              <c:numCache>
                <c:formatCode>#,##0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3000000</c:v>
                </c:pt>
                <c:pt idx="7">
                  <c:v>4000000</c:v>
                </c:pt>
                <c:pt idx="8">
                  <c:v>5000000</c:v>
                </c:pt>
              </c:numCache>
            </c:numRef>
          </c:xVal>
          <c:yVal>
            <c:numRef>
              <c:f>'Projeto 2'!$K$32:$K$40</c:f>
              <c:numCache>
                <c:formatCode>0.00000</c:formatCode>
                <c:ptCount val="9"/>
                <c:pt idx="0">
                  <c:v>2.9399999999999999E-2</c:v>
                </c:pt>
                <c:pt idx="1">
                  <c:v>8.4699999999999998E-2</c:v>
                </c:pt>
                <c:pt idx="2">
                  <c:v>0.25780000000000003</c:v>
                </c:pt>
                <c:pt idx="3">
                  <c:v>0.44069999999999998</c:v>
                </c:pt>
                <c:pt idx="4">
                  <c:v>0.82465000000000011</c:v>
                </c:pt>
                <c:pt idx="5">
                  <c:v>1.9272499999999999</c:v>
                </c:pt>
                <c:pt idx="6">
                  <c:v>2.8777999999999997</c:v>
                </c:pt>
                <c:pt idx="7">
                  <c:v>4.4843999999999999</c:v>
                </c:pt>
                <c:pt idx="8">
                  <c:v>6.1948500000000006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7A-2348-9C55-4F60D0EDF0C6}"/>
            </c:ext>
          </c:extLst>
        </c:ser>
        <c:ser>
          <c:idx val="11"/>
          <c:order val="3"/>
          <c:tx>
            <c:strRef>
              <c:f>'Projeto 2'!$N$28:$N$31</c:f>
              <c:strCache>
                <c:ptCount val="4"/>
                <c:pt idx="0">
                  <c:v>AVL TREE</c:v>
                </c:pt>
                <c:pt idx="2">
                  <c:v>Conjunto D</c:v>
                </c:pt>
                <c:pt idx="3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name>Conjunto D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9780152689594936"/>
                  <c:y val="-0.27339661086755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'Projeto 2'!$B$32:$B$40</c:f>
              <c:numCache>
                <c:formatCode>#,##0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3000000</c:v>
                </c:pt>
                <c:pt idx="7">
                  <c:v>4000000</c:v>
                </c:pt>
                <c:pt idx="8">
                  <c:v>5000000</c:v>
                </c:pt>
              </c:numCache>
            </c:numRef>
          </c:xVal>
          <c:yVal>
            <c:numRef>
              <c:f>'Projeto 2'!$N$32:$N$40</c:f>
              <c:numCache>
                <c:formatCode>0.00000</c:formatCode>
                <c:ptCount val="9"/>
                <c:pt idx="0">
                  <c:v>1.4499999999999999E-2</c:v>
                </c:pt>
                <c:pt idx="1">
                  <c:v>1.7500000000000002E-2</c:v>
                </c:pt>
                <c:pt idx="2">
                  <c:v>2.92E-2</c:v>
                </c:pt>
                <c:pt idx="3">
                  <c:v>4.3650000000000001E-2</c:v>
                </c:pt>
                <c:pt idx="4">
                  <c:v>7.3300000000000004E-2</c:v>
                </c:pt>
                <c:pt idx="5">
                  <c:v>0.22034999999999999</c:v>
                </c:pt>
                <c:pt idx="6">
                  <c:v>0.2802</c:v>
                </c:pt>
                <c:pt idx="7">
                  <c:v>0.40949999999999998</c:v>
                </c:pt>
                <c:pt idx="8">
                  <c:v>0.61755000000000004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7A-2348-9C55-4F60D0EDF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01903"/>
        <c:axId val="645411023"/>
      </c:scatterChart>
      <c:valAx>
        <c:axId val="780201903"/>
        <c:scaling>
          <c:orientation val="minMax"/>
          <c:max val="5000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chaves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4541102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</c:dispUnitsLbl>
        </c:dispUnits>
      </c:valAx>
      <c:valAx>
        <c:axId val="6454110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8020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r>
              <a:rPr lang="en-GB" baseline="0"/>
              <a:t> VP Tree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'Projeto 2'!$E$58:$E$61</c:f>
              <c:strCache>
                <c:ptCount val="4"/>
                <c:pt idx="0">
                  <c:v>VP TREE</c:v>
                </c:pt>
                <c:pt idx="2">
                  <c:v>Conjunto A</c:v>
                </c:pt>
                <c:pt idx="3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Conjunto A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1691664585332509"/>
                  <c:y val="-0.46120880961808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'Projeto 2'!$B$62:$B$70</c:f>
              <c:numCache>
                <c:formatCode>#,##0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3000000</c:v>
                </c:pt>
                <c:pt idx="7">
                  <c:v>4000000</c:v>
                </c:pt>
                <c:pt idx="8">
                  <c:v>5000000</c:v>
                </c:pt>
              </c:numCache>
            </c:numRef>
          </c:xVal>
          <c:yVal>
            <c:numRef>
              <c:f>'Projeto 2'!$E$62:$E$70</c:f>
              <c:numCache>
                <c:formatCode>0.00000</c:formatCode>
                <c:ptCount val="9"/>
                <c:pt idx="0">
                  <c:v>1.925E-2</c:v>
                </c:pt>
                <c:pt idx="1">
                  <c:v>4.7699999999999999E-2</c:v>
                </c:pt>
                <c:pt idx="2">
                  <c:v>7.6649999999999996E-2</c:v>
                </c:pt>
                <c:pt idx="3">
                  <c:v>0.11755000000000002</c:v>
                </c:pt>
                <c:pt idx="4">
                  <c:v>0.16070000000000001</c:v>
                </c:pt>
                <c:pt idx="5">
                  <c:v>0.33765000000000001</c:v>
                </c:pt>
                <c:pt idx="6">
                  <c:v>0.52154999999999996</c:v>
                </c:pt>
                <c:pt idx="7">
                  <c:v>0.69255</c:v>
                </c:pt>
                <c:pt idx="8">
                  <c:v>1.4093500000000001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76-5944-857E-34CC5E85C03E}"/>
            </c:ext>
          </c:extLst>
        </c:ser>
        <c:ser>
          <c:idx val="1"/>
          <c:order val="1"/>
          <c:tx>
            <c:strRef>
              <c:f>'Projeto 2'!$H$58:$H$61</c:f>
              <c:strCache>
                <c:ptCount val="4"/>
                <c:pt idx="0">
                  <c:v>VP TREE</c:v>
                </c:pt>
                <c:pt idx="2">
                  <c:v>Conjunto B</c:v>
                </c:pt>
                <c:pt idx="3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Conjunto B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1542348942609217"/>
                  <c:y val="-0.34737883838010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'Projeto 2'!$B$62:$B$70</c:f>
              <c:numCache>
                <c:formatCode>#,##0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3000000</c:v>
                </c:pt>
                <c:pt idx="7">
                  <c:v>4000000</c:v>
                </c:pt>
                <c:pt idx="8">
                  <c:v>5000000</c:v>
                </c:pt>
              </c:numCache>
            </c:numRef>
          </c:xVal>
          <c:yVal>
            <c:numRef>
              <c:f>'Projeto 2'!$H$62:$H$70</c:f>
              <c:numCache>
                <c:formatCode>0.00000</c:formatCode>
                <c:ptCount val="9"/>
                <c:pt idx="0">
                  <c:v>2.605E-2</c:v>
                </c:pt>
                <c:pt idx="1">
                  <c:v>4.7449999999999999E-2</c:v>
                </c:pt>
                <c:pt idx="2">
                  <c:v>0.1545</c:v>
                </c:pt>
                <c:pt idx="3">
                  <c:v>0.16865000000000002</c:v>
                </c:pt>
                <c:pt idx="4">
                  <c:v>0.22965000000000002</c:v>
                </c:pt>
                <c:pt idx="5">
                  <c:v>0.45094999999999996</c:v>
                </c:pt>
                <c:pt idx="6">
                  <c:v>0.66480000000000006</c:v>
                </c:pt>
                <c:pt idx="7">
                  <c:v>0.96494999999999997</c:v>
                </c:pt>
                <c:pt idx="8">
                  <c:v>1.4096500000000001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76-5944-857E-34CC5E85C03E}"/>
            </c:ext>
          </c:extLst>
        </c:ser>
        <c:ser>
          <c:idx val="5"/>
          <c:order val="2"/>
          <c:tx>
            <c:strRef>
              <c:f>'Projeto 2'!$K$58:$K$61</c:f>
              <c:strCache>
                <c:ptCount val="4"/>
                <c:pt idx="0">
                  <c:v>VP TREE</c:v>
                </c:pt>
                <c:pt idx="2">
                  <c:v>Conjunto C</c:v>
                </c:pt>
                <c:pt idx="3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name>Conjunto C</c:nam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1691664585332509"/>
                  <c:y val="0.16278033174221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'Projeto 2'!$B$62:$B$70</c:f>
              <c:numCache>
                <c:formatCode>#,##0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3000000</c:v>
                </c:pt>
                <c:pt idx="7">
                  <c:v>4000000</c:v>
                </c:pt>
                <c:pt idx="8">
                  <c:v>5000000</c:v>
                </c:pt>
              </c:numCache>
            </c:numRef>
          </c:xVal>
          <c:yVal>
            <c:numRef>
              <c:f>'Projeto 2'!$K$62:$K$70</c:f>
              <c:numCache>
                <c:formatCode>0.00000</c:formatCode>
                <c:ptCount val="9"/>
                <c:pt idx="0">
                  <c:v>2.495E-2</c:v>
                </c:pt>
                <c:pt idx="1">
                  <c:v>0.11595</c:v>
                </c:pt>
                <c:pt idx="2">
                  <c:v>0.2089</c:v>
                </c:pt>
                <c:pt idx="3">
                  <c:v>0.47105000000000002</c:v>
                </c:pt>
                <c:pt idx="4">
                  <c:v>0.73520000000000008</c:v>
                </c:pt>
                <c:pt idx="5">
                  <c:v>1.9068499999999999</c:v>
                </c:pt>
                <c:pt idx="6">
                  <c:v>2.73915</c:v>
                </c:pt>
                <c:pt idx="7">
                  <c:v>4.0176499999999997</c:v>
                </c:pt>
                <c:pt idx="8">
                  <c:v>5.0953999999999997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76-5944-857E-34CC5E85C03E}"/>
            </c:ext>
          </c:extLst>
        </c:ser>
        <c:ser>
          <c:idx val="9"/>
          <c:order val="3"/>
          <c:tx>
            <c:strRef>
              <c:f>'Projeto 2'!$N$58:$N$61</c:f>
              <c:strCache>
                <c:ptCount val="4"/>
                <c:pt idx="0">
                  <c:v>VP TREE</c:v>
                </c:pt>
                <c:pt idx="2">
                  <c:v>Conjunto D</c:v>
                </c:pt>
                <c:pt idx="3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name>Conjunto D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1506170242909954"/>
                  <c:y val="-0.22287298154618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'Projeto 2'!$B$62:$B$70</c:f>
              <c:numCache>
                <c:formatCode>#,##0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3000000</c:v>
                </c:pt>
                <c:pt idx="7">
                  <c:v>4000000</c:v>
                </c:pt>
                <c:pt idx="8">
                  <c:v>5000000</c:v>
                </c:pt>
              </c:numCache>
            </c:numRef>
          </c:xVal>
          <c:yVal>
            <c:numRef>
              <c:f>'Projeto 2'!$N$62:$N$70</c:f>
              <c:numCache>
                <c:formatCode>0.00000</c:formatCode>
                <c:ptCount val="9"/>
                <c:pt idx="0">
                  <c:v>1.915E-2</c:v>
                </c:pt>
                <c:pt idx="1">
                  <c:v>2.0299999999999999E-2</c:v>
                </c:pt>
                <c:pt idx="2">
                  <c:v>3.3250000000000002E-2</c:v>
                </c:pt>
                <c:pt idx="3">
                  <c:v>5.8700000000000002E-2</c:v>
                </c:pt>
                <c:pt idx="4">
                  <c:v>8.3900000000000002E-2</c:v>
                </c:pt>
                <c:pt idx="5">
                  <c:v>0.17330000000000001</c:v>
                </c:pt>
                <c:pt idx="6">
                  <c:v>0.3372</c:v>
                </c:pt>
                <c:pt idx="7">
                  <c:v>0.42294999999999999</c:v>
                </c:pt>
                <c:pt idx="8">
                  <c:v>0.53825000000000001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B76-5944-857E-34CC5E85C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01903"/>
        <c:axId val="645411023"/>
      </c:scatterChart>
      <c:valAx>
        <c:axId val="780201903"/>
        <c:scaling>
          <c:orientation val="minMax"/>
          <c:max val="5000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chaves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4541102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</c:dispUnitsLbl>
        </c:dispUnits>
      </c:valAx>
      <c:valAx>
        <c:axId val="6454110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8020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r>
              <a:rPr lang="en-GB" baseline="0"/>
              <a:t> TREAP Tree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'Projeto 2'!$E$90:$E$93</c:f>
              <c:strCache>
                <c:ptCount val="4"/>
                <c:pt idx="0">
                  <c:v>TREAP TREE</c:v>
                </c:pt>
                <c:pt idx="2">
                  <c:v>Conjunto A</c:v>
                </c:pt>
                <c:pt idx="3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Conjunto A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9965647032017491"/>
                  <c:y val="-0.55804844840735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'Projeto 2'!$B$94:$B$102</c:f>
              <c:numCache>
                <c:formatCode>#,##0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3000000</c:v>
                </c:pt>
                <c:pt idx="7">
                  <c:v>4000000</c:v>
                </c:pt>
                <c:pt idx="8">
                  <c:v>5000000</c:v>
                </c:pt>
              </c:numCache>
            </c:numRef>
          </c:xVal>
          <c:yVal>
            <c:numRef>
              <c:f>'Projeto 2'!$E$94:$E$102</c:f>
              <c:numCache>
                <c:formatCode>0.00000</c:formatCode>
                <c:ptCount val="9"/>
                <c:pt idx="0">
                  <c:v>1.005E-2</c:v>
                </c:pt>
                <c:pt idx="1">
                  <c:v>2.5700000000000001E-2</c:v>
                </c:pt>
                <c:pt idx="2">
                  <c:v>2.6549999999999997E-2</c:v>
                </c:pt>
                <c:pt idx="3">
                  <c:v>4.0750000000000001E-2</c:v>
                </c:pt>
                <c:pt idx="4">
                  <c:v>4.7350000000000003E-2</c:v>
                </c:pt>
                <c:pt idx="5">
                  <c:v>9.5699999999999993E-2</c:v>
                </c:pt>
                <c:pt idx="6">
                  <c:v>0.19214999999999999</c:v>
                </c:pt>
                <c:pt idx="7">
                  <c:v>0.25955</c:v>
                </c:pt>
                <c:pt idx="8">
                  <c:v>0.32305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64-AF46-B3E0-83B82DF95827}"/>
            </c:ext>
          </c:extLst>
        </c:ser>
        <c:ser>
          <c:idx val="2"/>
          <c:order val="1"/>
          <c:tx>
            <c:strRef>
              <c:f>'Projeto 2'!$H$90:$H$93</c:f>
              <c:strCache>
                <c:ptCount val="4"/>
                <c:pt idx="0">
                  <c:v>TREAP TREE</c:v>
                </c:pt>
                <c:pt idx="2">
                  <c:v>Conjunto B</c:v>
                </c:pt>
                <c:pt idx="3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Conjunto B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9780152689594936"/>
                  <c:y val="-0.46791670101426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'Projeto 2'!$B$94:$B$102</c:f>
              <c:numCache>
                <c:formatCode>#,##0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3000000</c:v>
                </c:pt>
                <c:pt idx="7">
                  <c:v>4000000</c:v>
                </c:pt>
                <c:pt idx="8">
                  <c:v>5000000</c:v>
                </c:pt>
              </c:numCache>
            </c:numRef>
          </c:xVal>
          <c:yVal>
            <c:numRef>
              <c:f>'Projeto 2'!$H$94:$H$102</c:f>
              <c:numCache>
                <c:formatCode>0.00000</c:formatCode>
                <c:ptCount val="9"/>
                <c:pt idx="0">
                  <c:v>8.6500000000000014E-3</c:v>
                </c:pt>
                <c:pt idx="1">
                  <c:v>2.1249999999999998E-2</c:v>
                </c:pt>
                <c:pt idx="2">
                  <c:v>2.5849999999999998E-2</c:v>
                </c:pt>
                <c:pt idx="3">
                  <c:v>3.5699999999999996E-2</c:v>
                </c:pt>
                <c:pt idx="4">
                  <c:v>0.05</c:v>
                </c:pt>
                <c:pt idx="5">
                  <c:v>0.1057</c:v>
                </c:pt>
                <c:pt idx="6">
                  <c:v>0.17059999999999997</c:v>
                </c:pt>
                <c:pt idx="7">
                  <c:v>0.23885000000000001</c:v>
                </c:pt>
                <c:pt idx="8">
                  <c:v>0.2787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64-AF46-B3E0-83B82DF95827}"/>
            </c:ext>
          </c:extLst>
        </c:ser>
        <c:ser>
          <c:idx val="6"/>
          <c:order val="2"/>
          <c:tx>
            <c:strRef>
              <c:f>'Projeto 2'!$K$90:$K$93</c:f>
              <c:strCache>
                <c:ptCount val="4"/>
                <c:pt idx="0">
                  <c:v>TREAP TREE</c:v>
                </c:pt>
                <c:pt idx="2">
                  <c:v>Conjunto C</c:v>
                </c:pt>
                <c:pt idx="3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name>Conjunto C</c:nam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0300457017163336"/>
                  <c:y val="0.16610227414791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'Projeto 2'!$B$94:$B$102</c:f>
              <c:numCache>
                <c:formatCode>#,##0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3000000</c:v>
                </c:pt>
                <c:pt idx="7">
                  <c:v>4000000</c:v>
                </c:pt>
                <c:pt idx="8">
                  <c:v>5000000</c:v>
                </c:pt>
              </c:numCache>
            </c:numRef>
          </c:xVal>
          <c:yVal>
            <c:numRef>
              <c:f>'Projeto 2'!$K$94:$K$102</c:f>
              <c:numCache>
                <c:formatCode>0.00000</c:formatCode>
                <c:ptCount val="9"/>
                <c:pt idx="0">
                  <c:v>5.57E-2</c:v>
                </c:pt>
                <c:pt idx="1">
                  <c:v>9.1650000000000009E-2</c:v>
                </c:pt>
                <c:pt idx="2">
                  <c:v>0.24054999999999999</c:v>
                </c:pt>
                <c:pt idx="3">
                  <c:v>0.4945</c:v>
                </c:pt>
                <c:pt idx="4">
                  <c:v>0.64739999999999998</c:v>
                </c:pt>
                <c:pt idx="5">
                  <c:v>1.9129</c:v>
                </c:pt>
                <c:pt idx="6">
                  <c:v>3.9244500000000002</c:v>
                </c:pt>
                <c:pt idx="7">
                  <c:v>4.6911500000000004</c:v>
                </c:pt>
                <c:pt idx="8">
                  <c:v>6.32735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64-AF46-B3E0-83B82DF95827}"/>
            </c:ext>
          </c:extLst>
        </c:ser>
        <c:ser>
          <c:idx val="11"/>
          <c:order val="3"/>
          <c:tx>
            <c:strRef>
              <c:f>'Projeto 2'!$N$90:$N$93</c:f>
              <c:strCache>
                <c:ptCount val="4"/>
                <c:pt idx="0">
                  <c:v>TREAP TREE</c:v>
                </c:pt>
                <c:pt idx="2">
                  <c:v>Conjunto D</c:v>
                </c:pt>
                <c:pt idx="3">
                  <c:v>Média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name>Conjunto D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0300457017163336"/>
                  <c:y val="-0.27671429109551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'Projeto 2'!$B$94:$B$102</c:f>
              <c:numCache>
                <c:formatCode>#,##0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3000000</c:v>
                </c:pt>
                <c:pt idx="7">
                  <c:v>4000000</c:v>
                </c:pt>
                <c:pt idx="8">
                  <c:v>5000000</c:v>
                </c:pt>
              </c:numCache>
            </c:numRef>
          </c:xVal>
          <c:yVal>
            <c:numRef>
              <c:f>'Projeto 2'!$N$94:$N$102</c:f>
              <c:numCache>
                <c:formatCode>0.00000</c:formatCode>
                <c:ptCount val="9"/>
                <c:pt idx="0">
                  <c:v>5.7499999999999999E-3</c:v>
                </c:pt>
                <c:pt idx="1">
                  <c:v>0.01</c:v>
                </c:pt>
                <c:pt idx="2">
                  <c:v>2.0549999999999999E-2</c:v>
                </c:pt>
                <c:pt idx="3">
                  <c:v>2.7349999999999999E-2</c:v>
                </c:pt>
                <c:pt idx="4">
                  <c:v>4.3499999999999997E-2</c:v>
                </c:pt>
                <c:pt idx="5">
                  <c:v>0.23530000000000001</c:v>
                </c:pt>
                <c:pt idx="6">
                  <c:v>0.20150000000000001</c:v>
                </c:pt>
                <c:pt idx="7">
                  <c:v>0.3402</c:v>
                </c:pt>
                <c:pt idx="8">
                  <c:v>0.53754999999999997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764-AF46-B3E0-83B82DF9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01903"/>
        <c:axId val="645411023"/>
      </c:scatterChart>
      <c:valAx>
        <c:axId val="780201903"/>
        <c:scaling>
          <c:orientation val="minMax"/>
          <c:max val="5000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chaves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4541102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</c:dispUnitsLbl>
        </c:dispUnits>
      </c:valAx>
      <c:valAx>
        <c:axId val="6454110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78020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6351</xdr:colOff>
      <xdr:row>6</xdr:row>
      <xdr:rowOff>25400</xdr:rowOff>
    </xdr:from>
    <xdr:to>
      <xdr:col>21</xdr:col>
      <xdr:colOff>781540</xdr:colOff>
      <xdr:row>23</xdr:row>
      <xdr:rowOff>78154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1D3610-5FC3-D253-1CF6-19CDA7E83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19050</xdr:colOff>
      <xdr:row>46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C9F8A7-BE05-8F4B-BEEF-8B535618F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19050</xdr:colOff>
      <xdr:row>73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E4FA43-017A-AB44-AFA8-DCED267D8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89</xdr:row>
      <xdr:rowOff>0</xdr:rowOff>
    </xdr:from>
    <xdr:to>
      <xdr:col>22</xdr:col>
      <xdr:colOff>19050</xdr:colOff>
      <xdr:row>106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934035-6F6D-7A47-AF8C-5BC3B6EDE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ados-2025-04-06_17-41-27" connectionId="2" xr16:uid="{5015125D-A231-B547-85D5-DB09ED0689E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ados-2025-04-06_17-38-47" connectionId="1" xr16:uid="{A2F39312-1FFB-D746-A050-FFAC99F985E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8880-9C1D-AB4C-9646-3532250C1100}">
  <sheetPr codeName="Sheet1"/>
  <dimension ref="A2:AN127"/>
  <sheetViews>
    <sheetView tabSelected="1" topLeftCell="M6" zoomScale="125" zoomScaleNormal="87" workbookViewId="0">
      <selection activeCell="Y19" sqref="Y19"/>
    </sheetView>
  </sheetViews>
  <sheetFormatPr baseColWidth="10" defaultRowHeight="16" x14ac:dyDescent="0.2"/>
  <cols>
    <col min="2" max="2" width="16" customWidth="1"/>
    <col min="3" max="11" width="15.6640625" customWidth="1"/>
    <col min="12" max="12" width="15.83203125" customWidth="1"/>
    <col min="13" max="13" width="15.6640625" customWidth="1"/>
    <col min="14" max="14" width="16" customWidth="1"/>
    <col min="20" max="20" width="18.5" customWidth="1"/>
    <col min="21" max="21" width="17" customWidth="1"/>
  </cols>
  <sheetData>
    <row r="2" spans="1:25" ht="79" customHeight="1" x14ac:dyDescent="0.8">
      <c r="A2" s="23" t="s">
        <v>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7" spans="1:25" ht="17" thickBot="1" x14ac:dyDescent="0.25"/>
    <row r="8" spans="1:25" ht="16" customHeight="1" x14ac:dyDescent="0.2">
      <c r="B8" s="32" t="s">
        <v>9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</row>
    <row r="9" spans="1:25" ht="16" customHeight="1" thickBo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</row>
    <row r="10" spans="1:25" x14ac:dyDescent="0.2">
      <c r="B10" s="30"/>
      <c r="C10" s="27" t="s">
        <v>10</v>
      </c>
      <c r="D10" s="28"/>
      <c r="E10" s="29"/>
      <c r="F10" s="27" t="s">
        <v>11</v>
      </c>
      <c r="G10" s="28"/>
      <c r="H10" s="29"/>
      <c r="I10" s="27" t="s">
        <v>12</v>
      </c>
      <c r="J10" s="28"/>
      <c r="K10" s="29"/>
      <c r="L10" s="27" t="s">
        <v>13</v>
      </c>
      <c r="M10" s="28"/>
      <c r="N10" s="29"/>
    </row>
    <row r="11" spans="1:25" ht="17" thickBot="1" x14ac:dyDescent="0.25">
      <c r="B11" s="31"/>
      <c r="C11" s="15" t="s">
        <v>0</v>
      </c>
      <c r="D11" s="16" t="s">
        <v>1</v>
      </c>
      <c r="E11" s="17" t="s">
        <v>2</v>
      </c>
      <c r="F11" s="15" t="s">
        <v>0</v>
      </c>
      <c r="G11" s="16" t="s">
        <v>1</v>
      </c>
      <c r="H11" s="17" t="s">
        <v>2</v>
      </c>
      <c r="I11" s="15" t="s">
        <v>0</v>
      </c>
      <c r="J11" s="16" t="s">
        <v>1</v>
      </c>
      <c r="K11" s="17" t="s">
        <v>2</v>
      </c>
      <c r="L11" s="15" t="s">
        <v>0</v>
      </c>
      <c r="M11" s="16" t="s">
        <v>1</v>
      </c>
      <c r="N11" s="17" t="s">
        <v>2</v>
      </c>
    </row>
    <row r="12" spans="1:25" x14ac:dyDescent="0.2">
      <c r="B12" s="21">
        <v>10000</v>
      </c>
      <c r="C12" s="43">
        <v>0.1047</v>
      </c>
      <c r="D12" s="44">
        <v>0.10730000000000001</v>
      </c>
      <c r="E12" s="45">
        <f>AVERAGE(C12:D12)</f>
        <v>0.10600000000000001</v>
      </c>
      <c r="F12" s="43">
        <v>0.1026</v>
      </c>
      <c r="G12" s="44">
        <v>0.1055</v>
      </c>
      <c r="H12" s="45">
        <f>AVERAGE(F12:G12)</f>
        <v>0.10405</v>
      </c>
      <c r="I12" s="43">
        <v>1E-3</v>
      </c>
      <c r="J12" s="44">
        <v>1E-3</v>
      </c>
      <c r="K12" s="45">
        <f>AVERAGE(I12:J12)</f>
        <v>1E-3</v>
      </c>
      <c r="L12" s="43">
        <v>6.9999999999999999E-4</v>
      </c>
      <c r="M12" s="44">
        <v>6.9999999999999999E-4</v>
      </c>
      <c r="N12" s="45">
        <f>AVERAGE(L12:M12)</f>
        <v>6.9999999999999999E-4</v>
      </c>
    </row>
    <row r="13" spans="1:25" x14ac:dyDescent="0.2">
      <c r="B13" s="18">
        <v>25000</v>
      </c>
      <c r="C13" s="48">
        <v>0.68220000000000003</v>
      </c>
      <c r="D13" s="49">
        <v>0.747</v>
      </c>
      <c r="E13" s="50">
        <f t="shared" ref="E13:E16" si="0">AVERAGE(C13:D13)</f>
        <v>0.71460000000000001</v>
      </c>
      <c r="F13" s="48">
        <v>0.70509999999999995</v>
      </c>
      <c r="G13" s="49">
        <v>0.65190000000000003</v>
      </c>
      <c r="H13" s="50">
        <f t="shared" ref="H13:H16" si="1">AVERAGE(F13:G13)</f>
        <v>0.67849999999999999</v>
      </c>
      <c r="I13" s="48">
        <v>2.5000000000000001E-3</v>
      </c>
      <c r="J13" s="49">
        <v>3.0000000000000001E-3</v>
      </c>
      <c r="K13" s="50">
        <f t="shared" ref="K13:K16" si="2">AVERAGE(I13:J13)</f>
        <v>2.7499999999999998E-3</v>
      </c>
      <c r="L13" s="48">
        <v>5.0000000000000001E-4</v>
      </c>
      <c r="M13" s="49">
        <v>5.0000000000000001E-4</v>
      </c>
      <c r="N13" s="45">
        <f t="shared" ref="N13:N16" si="3">AVERAGE(L13:M13)</f>
        <v>5.0000000000000001E-4</v>
      </c>
    </row>
    <row r="14" spans="1:25" x14ac:dyDescent="0.2">
      <c r="B14" s="18">
        <v>50000</v>
      </c>
      <c r="C14" s="48">
        <v>2.6674000000000002</v>
      </c>
      <c r="D14" s="49">
        <v>2.6789999999999998</v>
      </c>
      <c r="E14" s="50">
        <f t="shared" si="0"/>
        <v>2.6732</v>
      </c>
      <c r="F14" s="48">
        <v>3.0446</v>
      </c>
      <c r="G14" s="49">
        <v>2.5979000000000001</v>
      </c>
      <c r="H14" s="50">
        <f t="shared" si="1"/>
        <v>2.82125</v>
      </c>
      <c r="I14" s="48">
        <v>5.7999999999999996E-3</v>
      </c>
      <c r="J14" s="49">
        <v>6.4000000000000003E-3</v>
      </c>
      <c r="K14" s="50">
        <f t="shared" si="2"/>
        <v>6.0999999999999995E-3</v>
      </c>
      <c r="L14" s="48">
        <v>8.9999999999999998E-4</v>
      </c>
      <c r="M14" s="49">
        <v>8.0000000000000004E-4</v>
      </c>
      <c r="N14" s="45">
        <f t="shared" si="3"/>
        <v>8.5000000000000006E-4</v>
      </c>
    </row>
    <row r="15" spans="1:25" x14ac:dyDescent="0.2">
      <c r="B15" s="18">
        <v>75000</v>
      </c>
      <c r="C15" s="48">
        <v>6.0476999999999999</v>
      </c>
      <c r="D15" s="49">
        <v>6.2252000000000001</v>
      </c>
      <c r="E15" s="50">
        <f t="shared" si="0"/>
        <v>6.13645</v>
      </c>
      <c r="F15" s="48">
        <v>6.5933999999999999</v>
      </c>
      <c r="G15" s="49">
        <v>5.6395999999999997</v>
      </c>
      <c r="H15" s="50">
        <f t="shared" si="1"/>
        <v>6.1165000000000003</v>
      </c>
      <c r="I15" s="48">
        <v>0.01</v>
      </c>
      <c r="J15" s="49">
        <v>9.1999999999999998E-3</v>
      </c>
      <c r="K15" s="50">
        <f t="shared" si="2"/>
        <v>9.6000000000000009E-3</v>
      </c>
      <c r="L15" s="48">
        <v>1.2999999999999999E-3</v>
      </c>
      <c r="M15" s="49">
        <v>1.2999999999999999E-3</v>
      </c>
      <c r="N15" s="45">
        <f t="shared" si="3"/>
        <v>1.2999999999999999E-3</v>
      </c>
    </row>
    <row r="16" spans="1:25" ht="17" thickBot="1" x14ac:dyDescent="0.25">
      <c r="B16" s="19">
        <v>100000</v>
      </c>
      <c r="C16" s="52">
        <v>10.1555</v>
      </c>
      <c r="D16" s="53">
        <v>9.2186000000000003</v>
      </c>
      <c r="E16" s="54">
        <f t="shared" si="0"/>
        <v>9.6870499999999993</v>
      </c>
      <c r="F16" s="52">
        <v>10.860799999999999</v>
      </c>
      <c r="G16" s="53">
        <v>8.9364000000000008</v>
      </c>
      <c r="H16" s="54">
        <f t="shared" si="1"/>
        <v>9.8986000000000001</v>
      </c>
      <c r="I16" s="52">
        <v>1.5100000000000001E-2</v>
      </c>
      <c r="J16" s="53">
        <v>1.47E-2</v>
      </c>
      <c r="K16" s="54">
        <f t="shared" si="2"/>
        <v>1.49E-2</v>
      </c>
      <c r="L16" s="52">
        <v>2.2000000000000001E-3</v>
      </c>
      <c r="M16" s="53">
        <v>3.7000000000000002E-3</v>
      </c>
      <c r="N16" s="56">
        <f t="shared" si="3"/>
        <v>2.9500000000000004E-3</v>
      </c>
    </row>
    <row r="17" spans="2:14" x14ac:dyDescent="0.2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2:14" x14ac:dyDescent="0.2"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2:14" x14ac:dyDescent="0.2">
      <c r="B19" s="13"/>
      <c r="C19" s="14"/>
      <c r="D19" s="14"/>
      <c r="E19" s="14"/>
      <c r="F19" s="14"/>
      <c r="G19" s="14"/>
      <c r="H19" s="14"/>
      <c r="I19" s="14"/>
      <c r="J19" s="14"/>
      <c r="K19" s="67"/>
      <c r="L19" s="67"/>
      <c r="M19" s="67"/>
      <c r="N19" s="14"/>
    </row>
    <row r="20" spans="2:14" x14ac:dyDescent="0.2">
      <c r="B20" s="13"/>
      <c r="C20" s="14"/>
      <c r="D20" s="14"/>
      <c r="E20" s="14"/>
      <c r="F20" s="14"/>
      <c r="G20" s="14"/>
      <c r="H20" s="14"/>
      <c r="I20" s="14"/>
      <c r="J20" s="14"/>
      <c r="K20" s="67"/>
      <c r="L20" s="68"/>
      <c r="M20" s="67"/>
      <c r="N20" s="14"/>
    </row>
    <row r="21" spans="2:14" x14ac:dyDescent="0.2">
      <c r="B21" s="13"/>
      <c r="C21" s="14"/>
      <c r="D21" s="14"/>
      <c r="E21" s="14"/>
      <c r="F21" s="14"/>
      <c r="G21" s="14"/>
      <c r="H21" s="14"/>
      <c r="I21" s="14"/>
      <c r="J21" s="14"/>
      <c r="K21" s="67"/>
      <c r="L21" s="69"/>
      <c r="M21" s="67"/>
      <c r="N21" s="14"/>
    </row>
    <row r="22" spans="2:14" x14ac:dyDescent="0.2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2:14" x14ac:dyDescent="0.2">
      <c r="N23" s="14"/>
    </row>
    <row r="27" spans="2:14" ht="16" customHeight="1" thickBot="1" x14ac:dyDescent="0.25"/>
    <row r="28" spans="2:14" ht="16" customHeight="1" x14ac:dyDescent="0.2">
      <c r="B28" s="61" t="s">
        <v>14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3"/>
    </row>
    <row r="29" spans="2:14" ht="16" customHeight="1" thickBot="1" x14ac:dyDescent="0.25">
      <c r="B29" s="64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6"/>
    </row>
    <row r="30" spans="2:14" x14ac:dyDescent="0.2">
      <c r="B30" s="30"/>
      <c r="C30" s="27" t="s">
        <v>10</v>
      </c>
      <c r="D30" s="28"/>
      <c r="E30" s="29"/>
      <c r="F30" s="27" t="s">
        <v>11</v>
      </c>
      <c r="G30" s="28"/>
      <c r="H30" s="29"/>
      <c r="I30" s="27" t="s">
        <v>12</v>
      </c>
      <c r="J30" s="28"/>
      <c r="K30" s="29"/>
      <c r="L30" s="27" t="s">
        <v>13</v>
      </c>
      <c r="M30" s="28"/>
      <c r="N30" s="29"/>
    </row>
    <row r="31" spans="2:14" ht="17" thickBot="1" x14ac:dyDescent="0.25">
      <c r="B31" s="31"/>
      <c r="C31" s="15" t="s">
        <v>0</v>
      </c>
      <c r="D31" s="16" t="s">
        <v>1</v>
      </c>
      <c r="E31" s="17" t="s">
        <v>2</v>
      </c>
      <c r="F31" s="15" t="s">
        <v>0</v>
      </c>
      <c r="G31" s="16" t="s">
        <v>1</v>
      </c>
      <c r="H31" s="17" t="s">
        <v>2</v>
      </c>
      <c r="I31" s="15" t="s">
        <v>0</v>
      </c>
      <c r="J31" s="16" t="s">
        <v>1</v>
      </c>
      <c r="K31" s="17" t="s">
        <v>2</v>
      </c>
      <c r="L31" s="15" t="s">
        <v>0</v>
      </c>
      <c r="M31" s="16" t="s">
        <v>1</v>
      </c>
      <c r="N31" s="17" t="s">
        <v>2</v>
      </c>
    </row>
    <row r="32" spans="2:14" x14ac:dyDescent="0.2">
      <c r="B32" s="21">
        <v>100000</v>
      </c>
      <c r="C32" s="43">
        <v>1.6199999999999999E-2</v>
      </c>
      <c r="D32" s="44">
        <v>1.41E-2</v>
      </c>
      <c r="E32" s="45">
        <f>AVERAGE(C32:D32)</f>
        <v>1.515E-2</v>
      </c>
      <c r="F32" s="43">
        <v>1.2999999999999999E-2</v>
      </c>
      <c r="G32" s="44">
        <v>1.1299999999999999E-2</v>
      </c>
      <c r="H32" s="45">
        <f>AVERAGE(F32:G32)</f>
        <v>1.2149999999999999E-2</v>
      </c>
      <c r="I32" s="43">
        <v>4.7500000000000001E-2</v>
      </c>
      <c r="J32" s="44">
        <v>1.1299999999999999E-2</v>
      </c>
      <c r="K32" s="45">
        <f>AVERAGE(I32:J32)</f>
        <v>2.9399999999999999E-2</v>
      </c>
      <c r="L32" s="43">
        <v>1.55E-2</v>
      </c>
      <c r="M32" s="44">
        <v>1.35E-2</v>
      </c>
      <c r="N32" s="45">
        <f>AVERAGE(L32:M32)</f>
        <v>1.4499999999999999E-2</v>
      </c>
    </row>
    <row r="33" spans="2:14" x14ac:dyDescent="0.2">
      <c r="B33" s="18">
        <v>250000</v>
      </c>
      <c r="C33" s="48">
        <v>2.0299999999999999E-2</v>
      </c>
      <c r="D33" s="49">
        <v>1.7999999999999999E-2</v>
      </c>
      <c r="E33" s="50">
        <f t="shared" ref="E33:E40" si="4">AVERAGE(C33:D33)</f>
        <v>1.915E-2</v>
      </c>
      <c r="F33" s="48">
        <v>2.2200000000000001E-2</v>
      </c>
      <c r="G33" s="49">
        <v>1.7999999999999999E-2</v>
      </c>
      <c r="H33" s="50">
        <f t="shared" ref="H33:H40" si="5">AVERAGE(F33:G33)</f>
        <v>2.01E-2</v>
      </c>
      <c r="I33" s="48">
        <v>9.8400000000000001E-2</v>
      </c>
      <c r="J33" s="49">
        <v>7.0999999999999994E-2</v>
      </c>
      <c r="K33" s="50">
        <f>AVERAGE(I33:J33)</f>
        <v>8.4699999999999998E-2</v>
      </c>
      <c r="L33" s="48">
        <v>2.3400000000000001E-2</v>
      </c>
      <c r="M33" s="49">
        <v>1.1599999999999999E-2</v>
      </c>
      <c r="N33" s="45">
        <f t="shared" ref="N33:N40" si="6">AVERAGE(L33:M33)</f>
        <v>1.7500000000000002E-2</v>
      </c>
    </row>
    <row r="34" spans="2:14" x14ac:dyDescent="0.2">
      <c r="B34" s="18">
        <v>500000</v>
      </c>
      <c r="C34" s="48">
        <v>4.9700000000000001E-2</v>
      </c>
      <c r="D34" s="49">
        <v>4.6199999999999998E-2</v>
      </c>
      <c r="E34" s="50">
        <f t="shared" si="4"/>
        <v>4.795E-2</v>
      </c>
      <c r="F34" s="48">
        <v>4.9200000000000001E-2</v>
      </c>
      <c r="G34" s="49">
        <v>4.4299999999999999E-2</v>
      </c>
      <c r="H34" s="50">
        <f t="shared" si="5"/>
        <v>4.675E-2</v>
      </c>
      <c r="I34" s="48">
        <v>0.33250000000000002</v>
      </c>
      <c r="J34" s="49">
        <v>0.18310000000000001</v>
      </c>
      <c r="K34" s="50">
        <f>AVERAGE(I34:J34)</f>
        <v>0.25780000000000003</v>
      </c>
      <c r="L34" s="48">
        <v>3.2199999999999999E-2</v>
      </c>
      <c r="M34" s="49">
        <v>2.6200000000000001E-2</v>
      </c>
      <c r="N34" s="45">
        <f t="shared" si="6"/>
        <v>2.92E-2</v>
      </c>
    </row>
    <row r="35" spans="2:14" x14ac:dyDescent="0.2">
      <c r="B35" s="18">
        <v>750000</v>
      </c>
      <c r="C35" s="48">
        <v>7.8399999999999997E-2</v>
      </c>
      <c r="D35" s="49">
        <v>7.0499999999999993E-2</v>
      </c>
      <c r="E35" s="50">
        <f t="shared" si="4"/>
        <v>7.4449999999999988E-2</v>
      </c>
      <c r="F35" s="48">
        <v>7.6899999999999996E-2</v>
      </c>
      <c r="G35" s="49">
        <v>6.6000000000000003E-2</v>
      </c>
      <c r="H35" s="50">
        <f t="shared" si="5"/>
        <v>7.145E-2</v>
      </c>
      <c r="I35" s="48">
        <v>0.502</v>
      </c>
      <c r="J35" s="49">
        <v>0.37940000000000002</v>
      </c>
      <c r="K35" s="50">
        <f>AVERAGE(I35:J35)</f>
        <v>0.44069999999999998</v>
      </c>
      <c r="L35" s="48">
        <v>4.7E-2</v>
      </c>
      <c r="M35" s="49">
        <v>4.0300000000000002E-2</v>
      </c>
      <c r="N35" s="45">
        <f t="shared" si="6"/>
        <v>4.3650000000000001E-2</v>
      </c>
    </row>
    <row r="36" spans="2:14" x14ac:dyDescent="0.2">
      <c r="B36" s="18">
        <v>1000000</v>
      </c>
      <c r="C36" s="48">
        <v>0.1012</v>
      </c>
      <c r="D36" s="49">
        <v>9.0999999999999998E-2</v>
      </c>
      <c r="E36" s="50">
        <f t="shared" si="4"/>
        <v>9.6099999999999991E-2</v>
      </c>
      <c r="F36" s="48">
        <v>9.9199999999999997E-2</v>
      </c>
      <c r="G36" s="49">
        <v>8.9099999999999999E-2</v>
      </c>
      <c r="H36" s="50">
        <f t="shared" si="5"/>
        <v>9.4149999999999998E-2</v>
      </c>
      <c r="I36" s="48">
        <v>0.94610000000000005</v>
      </c>
      <c r="J36" s="49">
        <v>0.70320000000000005</v>
      </c>
      <c r="K36" s="50">
        <f>AVERAGE(I36:J36)</f>
        <v>0.82465000000000011</v>
      </c>
      <c r="L36" s="48">
        <v>8.43E-2</v>
      </c>
      <c r="M36" s="49">
        <v>6.2300000000000001E-2</v>
      </c>
      <c r="N36" s="45">
        <f t="shared" si="6"/>
        <v>7.3300000000000004E-2</v>
      </c>
    </row>
    <row r="37" spans="2:14" x14ac:dyDescent="0.2">
      <c r="B37" s="18">
        <v>2000000</v>
      </c>
      <c r="C37" s="48">
        <v>0.25800000000000001</v>
      </c>
      <c r="D37" s="49">
        <v>0.1948</v>
      </c>
      <c r="E37" s="50">
        <f t="shared" si="4"/>
        <v>0.22639999999999999</v>
      </c>
      <c r="F37" s="48">
        <v>0.2109</v>
      </c>
      <c r="G37" s="49">
        <v>0.1847</v>
      </c>
      <c r="H37" s="50">
        <f t="shared" si="5"/>
        <v>0.1978</v>
      </c>
      <c r="I37" s="48">
        <v>1.4907999999999999</v>
      </c>
      <c r="J37" s="49">
        <v>2.3637000000000001</v>
      </c>
      <c r="K37" s="50">
        <f>AVERAGE(I37:J37)</f>
        <v>1.9272499999999999</v>
      </c>
      <c r="L37" s="48">
        <v>0.1875</v>
      </c>
      <c r="M37" s="49">
        <v>0.25319999999999998</v>
      </c>
      <c r="N37" s="45">
        <f t="shared" si="6"/>
        <v>0.22034999999999999</v>
      </c>
    </row>
    <row r="38" spans="2:14" x14ac:dyDescent="0.2">
      <c r="B38" s="18">
        <v>3000000</v>
      </c>
      <c r="C38" s="48">
        <v>0.45739999999999997</v>
      </c>
      <c r="D38" s="49">
        <v>0.32829999999999998</v>
      </c>
      <c r="E38" s="50">
        <f t="shared" si="4"/>
        <v>0.39284999999999998</v>
      </c>
      <c r="F38" s="48">
        <v>0.39140000000000003</v>
      </c>
      <c r="G38" s="49">
        <v>0.30690000000000001</v>
      </c>
      <c r="H38" s="50">
        <f t="shared" si="5"/>
        <v>0.34915000000000002</v>
      </c>
      <c r="I38" s="48">
        <v>2.9047999999999998</v>
      </c>
      <c r="J38" s="49">
        <v>2.8508</v>
      </c>
      <c r="K38" s="50">
        <f>AVERAGE(I38:J38)</f>
        <v>2.8777999999999997</v>
      </c>
      <c r="L38" s="48">
        <v>0.31950000000000001</v>
      </c>
      <c r="M38" s="49">
        <v>0.2409</v>
      </c>
      <c r="N38" s="45">
        <f t="shared" si="6"/>
        <v>0.2802</v>
      </c>
    </row>
    <row r="39" spans="2:14" x14ac:dyDescent="0.2">
      <c r="B39" s="18">
        <v>4000000</v>
      </c>
      <c r="C39" s="48">
        <v>0.54369999999999996</v>
      </c>
      <c r="D39" s="49">
        <v>0.4264</v>
      </c>
      <c r="E39" s="50">
        <f t="shared" si="4"/>
        <v>0.48504999999999998</v>
      </c>
      <c r="F39" s="48">
        <v>0.61350000000000005</v>
      </c>
      <c r="G39" s="49">
        <v>0.46039999999999998</v>
      </c>
      <c r="H39" s="50">
        <f t="shared" si="5"/>
        <v>0.53695000000000004</v>
      </c>
      <c r="I39" s="48">
        <v>5.5671999999999997</v>
      </c>
      <c r="J39" s="49">
        <v>3.4016000000000002</v>
      </c>
      <c r="K39" s="50">
        <f>AVERAGE(I39:J39)</f>
        <v>4.4843999999999999</v>
      </c>
      <c r="L39" s="48">
        <v>0.45169999999999999</v>
      </c>
      <c r="M39" s="49">
        <v>0.36730000000000002</v>
      </c>
      <c r="N39" s="45">
        <f t="shared" si="6"/>
        <v>0.40949999999999998</v>
      </c>
    </row>
    <row r="40" spans="2:14" ht="17" thickBot="1" x14ac:dyDescent="0.25">
      <c r="B40" s="19">
        <v>5000000</v>
      </c>
      <c r="C40" s="52">
        <v>0.68320000000000003</v>
      </c>
      <c r="D40" s="53">
        <v>0.58199999999999996</v>
      </c>
      <c r="E40" s="54">
        <f t="shared" si="4"/>
        <v>0.63260000000000005</v>
      </c>
      <c r="F40" s="52">
        <v>0.69140000000000001</v>
      </c>
      <c r="G40" s="53">
        <v>0.58919999999999995</v>
      </c>
      <c r="H40" s="54">
        <f t="shared" si="5"/>
        <v>0.64029999999999998</v>
      </c>
      <c r="I40" s="52">
        <v>7.1527000000000003</v>
      </c>
      <c r="J40" s="53">
        <v>5.2370000000000001</v>
      </c>
      <c r="K40" s="54">
        <f>AVERAGE(I40:J40)</f>
        <v>6.1948500000000006</v>
      </c>
      <c r="L40" s="52">
        <v>0.63090000000000002</v>
      </c>
      <c r="M40" s="53">
        <v>0.60419999999999996</v>
      </c>
      <c r="N40" s="56">
        <f t="shared" si="6"/>
        <v>0.61755000000000004</v>
      </c>
    </row>
    <row r="41" spans="2:14" x14ac:dyDescent="0.2">
      <c r="B41" s="13"/>
    </row>
    <row r="48" spans="2:14" ht="16" customHeight="1" x14ac:dyDescent="0.2"/>
    <row r="49" spans="2:14" ht="16" customHeight="1" x14ac:dyDescent="0.2"/>
    <row r="57" spans="2:14" ht="17" thickBot="1" x14ac:dyDescent="0.25"/>
    <row r="58" spans="2:14" ht="16" customHeight="1" x14ac:dyDescent="0.2">
      <c r="B58" s="61" t="s">
        <v>15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3"/>
    </row>
    <row r="59" spans="2:14" ht="17" customHeight="1" thickBot="1" x14ac:dyDescent="0.25">
      <c r="B59" s="64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6"/>
    </row>
    <row r="60" spans="2:14" x14ac:dyDescent="0.2">
      <c r="B60" s="30"/>
      <c r="C60" s="27" t="s">
        <v>10</v>
      </c>
      <c r="D60" s="28"/>
      <c r="E60" s="29"/>
      <c r="F60" s="27" t="s">
        <v>11</v>
      </c>
      <c r="G60" s="28"/>
      <c r="H60" s="29"/>
      <c r="I60" s="27" t="s">
        <v>12</v>
      </c>
      <c r="J60" s="28"/>
      <c r="K60" s="29"/>
      <c r="L60" s="27" t="s">
        <v>13</v>
      </c>
      <c r="M60" s="28"/>
      <c r="N60" s="29"/>
    </row>
    <row r="61" spans="2:14" ht="17" thickBot="1" x14ac:dyDescent="0.25">
      <c r="B61" s="31"/>
      <c r="C61" s="15" t="s">
        <v>0</v>
      </c>
      <c r="D61" s="16" t="s">
        <v>1</v>
      </c>
      <c r="E61" s="17" t="s">
        <v>2</v>
      </c>
      <c r="F61" s="15" t="s">
        <v>0</v>
      </c>
      <c r="G61" s="16" t="s">
        <v>1</v>
      </c>
      <c r="H61" s="17" t="s">
        <v>2</v>
      </c>
      <c r="I61" s="15" t="s">
        <v>0</v>
      </c>
      <c r="J61" s="16" t="s">
        <v>1</v>
      </c>
      <c r="K61" s="17" t="s">
        <v>2</v>
      </c>
      <c r="L61" s="15" t="s">
        <v>0</v>
      </c>
      <c r="M61" s="16" t="s">
        <v>1</v>
      </c>
      <c r="N61" s="17" t="s">
        <v>2</v>
      </c>
    </row>
    <row r="62" spans="2:14" x14ac:dyDescent="0.2">
      <c r="B62" s="21">
        <v>100000</v>
      </c>
      <c r="C62" s="43">
        <v>1.9099999999999999E-2</v>
      </c>
      <c r="D62" s="44">
        <v>1.9400000000000001E-2</v>
      </c>
      <c r="E62" s="45">
        <f>AVERAGE(C62:D62)</f>
        <v>1.925E-2</v>
      </c>
      <c r="F62" s="43">
        <v>2.1399999999999999E-2</v>
      </c>
      <c r="G62" s="44">
        <v>3.0700000000000002E-2</v>
      </c>
      <c r="H62" s="45">
        <f>AVERAGE(F62:G62)</f>
        <v>2.605E-2</v>
      </c>
      <c r="I62" s="43">
        <v>2.5499999999999998E-2</v>
      </c>
      <c r="J62" s="44">
        <v>2.4400000000000002E-2</v>
      </c>
      <c r="K62" s="46">
        <f>AVERAGE(I62:J62)</f>
        <v>2.495E-2</v>
      </c>
      <c r="L62" s="58">
        <v>1.9800000000000002E-2</v>
      </c>
      <c r="M62" s="59">
        <v>1.8499999999999999E-2</v>
      </c>
      <c r="N62" s="60">
        <f>AVERAGE(L62:M62)</f>
        <v>1.915E-2</v>
      </c>
    </row>
    <row r="63" spans="2:14" x14ac:dyDescent="0.2">
      <c r="B63" s="18">
        <v>250000</v>
      </c>
      <c r="C63" s="48">
        <v>5.3699999999999998E-2</v>
      </c>
      <c r="D63" s="49">
        <v>4.1700000000000001E-2</v>
      </c>
      <c r="E63" s="45">
        <f t="shared" ref="E63:E70" si="7">AVERAGE(C63:D63)</f>
        <v>4.7699999999999999E-2</v>
      </c>
      <c r="F63" s="48">
        <v>4.7899999999999998E-2</v>
      </c>
      <c r="G63" s="49">
        <v>4.7E-2</v>
      </c>
      <c r="H63" s="45">
        <f t="shared" ref="H63:H70" si="8">AVERAGE(F63:G63)</f>
        <v>4.7449999999999999E-2</v>
      </c>
      <c r="I63" s="48">
        <v>0.1162</v>
      </c>
      <c r="J63" s="49">
        <v>0.1157</v>
      </c>
      <c r="K63" s="46">
        <f>AVERAGE(I63:J63)</f>
        <v>0.11595</v>
      </c>
      <c r="L63" s="48">
        <v>2.2200000000000001E-2</v>
      </c>
      <c r="M63" s="49">
        <v>1.84E-2</v>
      </c>
      <c r="N63" s="45">
        <f t="shared" ref="N63:N70" si="9">AVERAGE(L63:M63)</f>
        <v>2.0299999999999999E-2</v>
      </c>
    </row>
    <row r="64" spans="2:14" x14ac:dyDescent="0.2">
      <c r="B64" s="18">
        <v>500000</v>
      </c>
      <c r="C64" s="48">
        <v>8.3599999999999994E-2</v>
      </c>
      <c r="D64" s="49">
        <v>6.9699999999999998E-2</v>
      </c>
      <c r="E64" s="45">
        <f t="shared" si="7"/>
        <v>7.6649999999999996E-2</v>
      </c>
      <c r="F64" s="48">
        <v>0.13919999999999999</v>
      </c>
      <c r="G64" s="49">
        <v>0.16980000000000001</v>
      </c>
      <c r="H64" s="45">
        <f t="shared" si="8"/>
        <v>0.1545</v>
      </c>
      <c r="I64" s="48">
        <v>0.24940000000000001</v>
      </c>
      <c r="J64" s="49">
        <v>0.16839999999999999</v>
      </c>
      <c r="K64" s="46">
        <f>AVERAGE(I64:J64)</f>
        <v>0.2089</v>
      </c>
      <c r="L64" s="48">
        <v>3.2000000000000001E-2</v>
      </c>
      <c r="M64" s="49">
        <v>3.4500000000000003E-2</v>
      </c>
      <c r="N64" s="45">
        <f t="shared" si="9"/>
        <v>3.3250000000000002E-2</v>
      </c>
    </row>
    <row r="65" spans="2:36" x14ac:dyDescent="0.2">
      <c r="B65" s="18">
        <v>750000</v>
      </c>
      <c r="C65" s="48">
        <v>0.12590000000000001</v>
      </c>
      <c r="D65" s="49">
        <v>0.10920000000000001</v>
      </c>
      <c r="E65" s="45">
        <f t="shared" si="7"/>
        <v>0.11755000000000002</v>
      </c>
      <c r="F65" s="48">
        <v>0.17760000000000001</v>
      </c>
      <c r="G65" s="49">
        <v>0.15970000000000001</v>
      </c>
      <c r="H65" s="45">
        <f t="shared" si="8"/>
        <v>0.16865000000000002</v>
      </c>
      <c r="I65" s="48">
        <v>0.51980000000000004</v>
      </c>
      <c r="J65" s="49">
        <v>0.42230000000000001</v>
      </c>
      <c r="K65" s="46">
        <f>AVERAGE(I65:J65)</f>
        <v>0.47105000000000002</v>
      </c>
      <c r="L65" s="48">
        <v>5.96E-2</v>
      </c>
      <c r="M65" s="49">
        <v>5.7799999999999997E-2</v>
      </c>
      <c r="N65" s="45">
        <f t="shared" si="9"/>
        <v>5.8700000000000002E-2</v>
      </c>
    </row>
    <row r="66" spans="2:36" x14ac:dyDescent="0.2">
      <c r="B66" s="18">
        <v>1000000</v>
      </c>
      <c r="C66" s="48">
        <v>0.1784</v>
      </c>
      <c r="D66" s="49">
        <v>0.14299999999999999</v>
      </c>
      <c r="E66" s="45">
        <f t="shared" si="7"/>
        <v>0.16070000000000001</v>
      </c>
      <c r="F66" s="48">
        <v>0.24110000000000001</v>
      </c>
      <c r="G66" s="49">
        <v>0.21820000000000001</v>
      </c>
      <c r="H66" s="45">
        <f t="shared" si="8"/>
        <v>0.22965000000000002</v>
      </c>
      <c r="I66" s="48">
        <v>0.83240000000000003</v>
      </c>
      <c r="J66" s="49">
        <v>0.63800000000000001</v>
      </c>
      <c r="K66" s="46">
        <f>AVERAGE(I66:J66)</f>
        <v>0.73520000000000008</v>
      </c>
      <c r="L66" s="48">
        <v>0.10199999999999999</v>
      </c>
      <c r="M66" s="49">
        <v>6.5799999999999997E-2</v>
      </c>
      <c r="N66" s="45">
        <f t="shared" si="9"/>
        <v>8.3900000000000002E-2</v>
      </c>
    </row>
    <row r="67" spans="2:36" x14ac:dyDescent="0.2">
      <c r="B67" s="18">
        <v>2000000</v>
      </c>
      <c r="C67" s="48">
        <v>0.34639999999999999</v>
      </c>
      <c r="D67" s="49">
        <v>0.32890000000000003</v>
      </c>
      <c r="E67" s="45">
        <f t="shared" si="7"/>
        <v>0.33765000000000001</v>
      </c>
      <c r="F67" s="48">
        <v>0.46289999999999998</v>
      </c>
      <c r="G67" s="49">
        <v>0.439</v>
      </c>
      <c r="H67" s="45">
        <f t="shared" si="8"/>
        <v>0.45094999999999996</v>
      </c>
      <c r="I67" s="48">
        <v>1.7619</v>
      </c>
      <c r="J67" s="49">
        <v>2.0518000000000001</v>
      </c>
      <c r="K67" s="46">
        <f>AVERAGE(I67:J67)</f>
        <v>1.9068499999999999</v>
      </c>
      <c r="L67" s="48">
        <v>0.18709999999999999</v>
      </c>
      <c r="M67" s="49">
        <v>0.1595</v>
      </c>
      <c r="N67" s="45">
        <f t="shared" si="9"/>
        <v>0.17330000000000001</v>
      </c>
    </row>
    <row r="68" spans="2:36" x14ac:dyDescent="0.2">
      <c r="B68" s="18">
        <v>3000000</v>
      </c>
      <c r="C68" s="48">
        <v>0.56179999999999997</v>
      </c>
      <c r="D68" s="49">
        <v>0.48130000000000001</v>
      </c>
      <c r="E68" s="45">
        <f t="shared" si="7"/>
        <v>0.52154999999999996</v>
      </c>
      <c r="F68" s="48">
        <v>0.70140000000000002</v>
      </c>
      <c r="G68" s="49">
        <v>0.62819999999999998</v>
      </c>
      <c r="H68" s="45">
        <f t="shared" si="8"/>
        <v>0.66480000000000006</v>
      </c>
      <c r="I68" s="48">
        <v>3.0360999999999998</v>
      </c>
      <c r="J68" s="49">
        <v>2.4422000000000001</v>
      </c>
      <c r="K68" s="46">
        <f>AVERAGE(I68:J68)</f>
        <v>2.73915</v>
      </c>
      <c r="L68" s="48">
        <v>0.36080000000000001</v>
      </c>
      <c r="M68" s="49">
        <v>0.31359999999999999</v>
      </c>
      <c r="N68" s="45">
        <f t="shared" si="9"/>
        <v>0.3372</v>
      </c>
    </row>
    <row r="69" spans="2:36" x14ac:dyDescent="0.2">
      <c r="B69" s="18">
        <v>4000000</v>
      </c>
      <c r="C69" s="48">
        <v>0.71689999999999998</v>
      </c>
      <c r="D69" s="49">
        <v>0.66820000000000002</v>
      </c>
      <c r="E69" s="45">
        <f t="shared" si="7"/>
        <v>0.69255</v>
      </c>
      <c r="F69" s="48">
        <v>1.0195000000000001</v>
      </c>
      <c r="G69" s="49">
        <v>0.91039999999999999</v>
      </c>
      <c r="H69" s="45">
        <f t="shared" si="8"/>
        <v>0.96494999999999997</v>
      </c>
      <c r="I69" s="48">
        <v>4.7007000000000003</v>
      </c>
      <c r="J69" s="49">
        <v>3.3346</v>
      </c>
      <c r="K69" s="46">
        <f>AVERAGE(I69:J69)</f>
        <v>4.0176499999999997</v>
      </c>
      <c r="L69" s="48">
        <v>0.49359999999999998</v>
      </c>
      <c r="M69" s="49">
        <v>0.3523</v>
      </c>
      <c r="N69" s="45">
        <f t="shared" si="9"/>
        <v>0.42294999999999999</v>
      </c>
    </row>
    <row r="70" spans="2:36" ht="17" thickBot="1" x14ac:dyDescent="0.25">
      <c r="B70" s="19">
        <v>5000000</v>
      </c>
      <c r="C70" s="52">
        <v>0.9446</v>
      </c>
      <c r="D70" s="53">
        <v>1.8741000000000001</v>
      </c>
      <c r="E70" s="56">
        <f t="shared" si="7"/>
        <v>1.4093500000000001</v>
      </c>
      <c r="F70" s="52">
        <v>1.2271000000000001</v>
      </c>
      <c r="G70" s="53">
        <v>1.5922000000000001</v>
      </c>
      <c r="H70" s="56">
        <f t="shared" si="8"/>
        <v>1.4096500000000001</v>
      </c>
      <c r="I70" s="52">
        <v>5.2554999999999996</v>
      </c>
      <c r="J70" s="53">
        <v>4.9352999999999998</v>
      </c>
      <c r="K70" s="55">
        <f>AVERAGE(I70:J70)</f>
        <v>5.0953999999999997</v>
      </c>
      <c r="L70" s="52">
        <v>0.58220000000000005</v>
      </c>
      <c r="M70" s="53">
        <v>0.49430000000000002</v>
      </c>
      <c r="N70" s="56">
        <f t="shared" si="9"/>
        <v>0.53825000000000001</v>
      </c>
    </row>
    <row r="75" spans="2:36" ht="17" thickBot="1" x14ac:dyDescent="0.25"/>
    <row r="76" spans="2:36" ht="17" thickBot="1" x14ac:dyDescent="0.25">
      <c r="AI76" s="25" t="s">
        <v>3</v>
      </c>
      <c r="AJ76" s="26"/>
    </row>
    <row r="77" spans="2:36" ht="17" thickBot="1" x14ac:dyDescent="0.25">
      <c r="AI77" s="1" t="s">
        <v>4</v>
      </c>
      <c r="AJ77" s="2" t="s">
        <v>5</v>
      </c>
    </row>
    <row r="78" spans="2:36" x14ac:dyDescent="0.2">
      <c r="AI78" s="3">
        <v>1000</v>
      </c>
      <c r="AJ78" s="4">
        <v>9.225800000000001E-3</v>
      </c>
    </row>
    <row r="79" spans="2:36" x14ac:dyDescent="0.2">
      <c r="AI79" s="5">
        <v>5000</v>
      </c>
      <c r="AJ79" s="6">
        <v>8.6103600000000002E-2</v>
      </c>
    </row>
    <row r="80" spans="2:36" x14ac:dyDescent="0.2">
      <c r="AI80" s="5">
        <v>10000</v>
      </c>
      <c r="AJ80" s="6">
        <v>0.58892939999999994</v>
      </c>
    </row>
    <row r="81" spans="2:36" x14ac:dyDescent="0.2">
      <c r="AI81" s="5">
        <v>20000</v>
      </c>
      <c r="AJ81" s="6">
        <v>2.6831655999999997</v>
      </c>
    </row>
    <row r="82" spans="2:36" x14ac:dyDescent="0.2">
      <c r="AI82" s="5">
        <v>30000</v>
      </c>
      <c r="AJ82" s="6">
        <v>5.072512399999999</v>
      </c>
    </row>
    <row r="83" spans="2:36" x14ac:dyDescent="0.2">
      <c r="AI83" s="5">
        <v>40000</v>
      </c>
      <c r="AJ83" s="6">
        <v>13.936735599999997</v>
      </c>
    </row>
    <row r="84" spans="2:36" x14ac:dyDescent="0.2">
      <c r="AI84" s="5">
        <v>50000</v>
      </c>
      <c r="AJ84" s="6">
        <v>6.8241314000000006</v>
      </c>
    </row>
    <row r="85" spans="2:36" x14ac:dyDescent="0.2">
      <c r="AI85" s="5">
        <v>60000</v>
      </c>
      <c r="AJ85" s="6">
        <v>16.261443800000002</v>
      </c>
    </row>
    <row r="86" spans="2:36" x14ac:dyDescent="0.2">
      <c r="AI86" s="5">
        <v>70000</v>
      </c>
      <c r="AJ86" s="6">
        <v>37.945594999999997</v>
      </c>
    </row>
    <row r="87" spans="2:36" x14ac:dyDescent="0.2">
      <c r="AI87" s="5">
        <v>80000</v>
      </c>
      <c r="AJ87" s="6">
        <v>49.147610599999993</v>
      </c>
    </row>
    <row r="88" spans="2:36" x14ac:dyDescent="0.2">
      <c r="AI88" s="5">
        <v>90000</v>
      </c>
      <c r="AJ88" s="6">
        <v>42.886356999999997</v>
      </c>
    </row>
    <row r="89" spans="2:36" ht="17" thickBot="1" x14ac:dyDescent="0.25">
      <c r="AI89" s="7">
        <v>100000</v>
      </c>
      <c r="AJ89" s="8">
        <v>62.653823799999998</v>
      </c>
    </row>
    <row r="90" spans="2:36" ht="17" customHeight="1" x14ac:dyDescent="0.2">
      <c r="B90" s="61" t="s">
        <v>16</v>
      </c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3"/>
    </row>
    <row r="91" spans="2:36" ht="17" customHeight="1" thickBot="1" x14ac:dyDescent="0.25">
      <c r="B91" s="64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6"/>
    </row>
    <row r="92" spans="2:36" ht="17" thickBot="1" x14ac:dyDescent="0.25">
      <c r="B92" s="30"/>
      <c r="C92" s="40" t="s">
        <v>10</v>
      </c>
      <c r="D92" s="41"/>
      <c r="E92" s="42"/>
      <c r="F92" s="27" t="s">
        <v>11</v>
      </c>
      <c r="G92" s="28"/>
      <c r="H92" s="28"/>
      <c r="I92" s="27" t="s">
        <v>12</v>
      </c>
      <c r="J92" s="28"/>
      <c r="K92" s="29"/>
      <c r="L92" s="27" t="s">
        <v>13</v>
      </c>
      <c r="M92" s="28"/>
      <c r="N92" s="29"/>
    </row>
    <row r="93" spans="2:36" ht="17" thickBot="1" x14ac:dyDescent="0.25">
      <c r="B93" s="31"/>
      <c r="C93" s="15" t="s">
        <v>0</v>
      </c>
      <c r="D93" s="16" t="s">
        <v>1</v>
      </c>
      <c r="E93" s="17" t="s">
        <v>2</v>
      </c>
      <c r="F93" s="15" t="s">
        <v>0</v>
      </c>
      <c r="G93" s="16" t="s">
        <v>1</v>
      </c>
      <c r="H93" s="22" t="s">
        <v>2</v>
      </c>
      <c r="I93" s="15" t="s">
        <v>0</v>
      </c>
      <c r="J93" s="16" t="s">
        <v>1</v>
      </c>
      <c r="K93" s="17" t="s">
        <v>2</v>
      </c>
      <c r="L93" s="20" t="s">
        <v>0</v>
      </c>
      <c r="M93" s="16" t="s">
        <v>1</v>
      </c>
      <c r="N93" s="17" t="s">
        <v>2</v>
      </c>
      <c r="AI93" s="38" t="s">
        <v>6</v>
      </c>
      <c r="AJ93" s="39"/>
    </row>
    <row r="94" spans="2:36" ht="17" thickBot="1" x14ac:dyDescent="0.25">
      <c r="B94" s="21">
        <v>100000</v>
      </c>
      <c r="C94" s="43">
        <v>8.6999999999999994E-3</v>
      </c>
      <c r="D94" s="44">
        <v>1.14E-2</v>
      </c>
      <c r="E94" s="45">
        <f>AVERAGE(C94:D94)</f>
        <v>1.005E-2</v>
      </c>
      <c r="F94" s="43">
        <v>7.4000000000000003E-3</v>
      </c>
      <c r="G94" s="44">
        <v>9.9000000000000008E-3</v>
      </c>
      <c r="H94" s="46">
        <f>AVERAGE(F94:G94)</f>
        <v>8.6500000000000014E-3</v>
      </c>
      <c r="I94" s="43">
        <v>2.6100000000000002E-2</v>
      </c>
      <c r="J94" s="44">
        <v>8.5300000000000001E-2</v>
      </c>
      <c r="K94" s="45">
        <f>AVERAGE(I94:J94)</f>
        <v>5.57E-2</v>
      </c>
      <c r="L94" s="47">
        <v>6.3E-3</v>
      </c>
      <c r="M94" s="44">
        <v>5.1999999999999998E-3</v>
      </c>
      <c r="N94" s="45">
        <f>AVERAGE(L94:M94)</f>
        <v>5.7499999999999999E-3</v>
      </c>
      <c r="AI94" s="1" t="s">
        <v>4</v>
      </c>
      <c r="AJ94" s="2" t="s">
        <v>5</v>
      </c>
    </row>
    <row r="95" spans="2:36" x14ac:dyDescent="0.2">
      <c r="B95" s="18">
        <v>250000</v>
      </c>
      <c r="C95" s="48">
        <v>3.2199999999999999E-2</v>
      </c>
      <c r="D95" s="49">
        <v>1.9199999999999998E-2</v>
      </c>
      <c r="E95" s="50">
        <f t="shared" ref="E95:E102" si="10">AVERAGE(C95:D95)</f>
        <v>2.5700000000000001E-2</v>
      </c>
      <c r="F95" s="48">
        <v>2.5100000000000001E-2</v>
      </c>
      <c r="G95" s="49">
        <v>1.7399999999999999E-2</v>
      </c>
      <c r="H95" s="46">
        <f t="shared" ref="H95:H102" si="11">AVERAGE(F95:G95)</f>
        <v>2.1249999999999998E-2</v>
      </c>
      <c r="I95" s="48">
        <v>0.10150000000000001</v>
      </c>
      <c r="J95" s="49">
        <v>8.1799999999999998E-2</v>
      </c>
      <c r="K95" s="45">
        <f>AVERAGE(I95:J95)</f>
        <v>9.1650000000000009E-2</v>
      </c>
      <c r="L95" s="51">
        <v>9.7000000000000003E-3</v>
      </c>
      <c r="M95" s="49">
        <v>1.03E-2</v>
      </c>
      <c r="N95" s="45">
        <f t="shared" ref="N95:N102" si="12">AVERAGE(L95:M95)</f>
        <v>0.01</v>
      </c>
      <c r="AI95" s="3">
        <v>1000</v>
      </c>
      <c r="AJ95" s="4">
        <v>6.0720000000000012E-4</v>
      </c>
    </row>
    <row r="96" spans="2:36" x14ac:dyDescent="0.2">
      <c r="B96" s="18">
        <v>500000</v>
      </c>
      <c r="C96" s="48">
        <v>2.7199999999999998E-2</v>
      </c>
      <c r="D96" s="49">
        <v>2.5899999999999999E-2</v>
      </c>
      <c r="E96" s="50">
        <f t="shared" si="10"/>
        <v>2.6549999999999997E-2</v>
      </c>
      <c r="F96" s="48">
        <v>2.8199999999999999E-2</v>
      </c>
      <c r="G96" s="49">
        <v>2.35E-2</v>
      </c>
      <c r="H96" s="46">
        <f t="shared" si="11"/>
        <v>2.5849999999999998E-2</v>
      </c>
      <c r="I96" s="48">
        <v>0.25019999999999998</v>
      </c>
      <c r="J96" s="49">
        <v>0.23089999999999999</v>
      </c>
      <c r="K96" s="45">
        <f>AVERAGE(I96:J96)</f>
        <v>0.24054999999999999</v>
      </c>
      <c r="L96" s="51">
        <v>2.3400000000000001E-2</v>
      </c>
      <c r="M96" s="49">
        <v>1.77E-2</v>
      </c>
      <c r="N96" s="45">
        <f t="shared" si="12"/>
        <v>2.0549999999999999E-2</v>
      </c>
      <c r="AI96" s="5">
        <v>10000</v>
      </c>
      <c r="AJ96" s="6">
        <v>1.2432000000000001E-3</v>
      </c>
    </row>
    <row r="97" spans="2:36" x14ac:dyDescent="0.2">
      <c r="B97" s="18">
        <v>750000</v>
      </c>
      <c r="C97" s="48">
        <v>4.8000000000000001E-2</v>
      </c>
      <c r="D97" s="49">
        <v>3.3500000000000002E-2</v>
      </c>
      <c r="E97" s="50">
        <f t="shared" si="10"/>
        <v>4.0750000000000001E-2</v>
      </c>
      <c r="F97" s="48">
        <v>3.7100000000000001E-2</v>
      </c>
      <c r="G97" s="49">
        <v>3.4299999999999997E-2</v>
      </c>
      <c r="H97" s="46">
        <f t="shared" si="11"/>
        <v>3.5699999999999996E-2</v>
      </c>
      <c r="I97" s="48">
        <v>0.55559999999999998</v>
      </c>
      <c r="J97" s="49">
        <v>0.43340000000000001</v>
      </c>
      <c r="K97" s="45">
        <f>AVERAGE(I97:J97)</f>
        <v>0.4945</v>
      </c>
      <c r="L97" s="51">
        <v>2.8199999999999999E-2</v>
      </c>
      <c r="M97" s="49">
        <v>2.6499999999999999E-2</v>
      </c>
      <c r="N97" s="45">
        <f t="shared" si="12"/>
        <v>2.7349999999999999E-2</v>
      </c>
      <c r="AI97" s="5">
        <v>25000</v>
      </c>
      <c r="AJ97" s="6">
        <v>3.4422000000000003E-3</v>
      </c>
    </row>
    <row r="98" spans="2:36" x14ac:dyDescent="0.2">
      <c r="B98" s="18">
        <v>1000000</v>
      </c>
      <c r="C98" s="48">
        <v>4.8800000000000003E-2</v>
      </c>
      <c r="D98" s="49">
        <v>4.5900000000000003E-2</v>
      </c>
      <c r="E98" s="50">
        <f t="shared" si="10"/>
        <v>4.7350000000000003E-2</v>
      </c>
      <c r="F98" s="48">
        <v>5.4600000000000003E-2</v>
      </c>
      <c r="G98" s="49">
        <v>4.5400000000000003E-2</v>
      </c>
      <c r="H98" s="46">
        <f t="shared" si="11"/>
        <v>0.05</v>
      </c>
      <c r="I98" s="48">
        <v>0.78200000000000003</v>
      </c>
      <c r="J98" s="49">
        <v>0.51280000000000003</v>
      </c>
      <c r="K98" s="45">
        <f>AVERAGE(I98:J98)</f>
        <v>0.64739999999999998</v>
      </c>
      <c r="L98" s="51">
        <v>4.6399999999999997E-2</v>
      </c>
      <c r="M98" s="49">
        <v>4.0599999999999997E-2</v>
      </c>
      <c r="N98" s="45">
        <f t="shared" si="12"/>
        <v>4.3499999999999997E-2</v>
      </c>
      <c r="AI98" s="5">
        <v>50000</v>
      </c>
      <c r="AJ98" s="6">
        <v>6.3976000000000007E-3</v>
      </c>
    </row>
    <row r="99" spans="2:36" x14ac:dyDescent="0.2">
      <c r="B99" s="18">
        <v>2000000</v>
      </c>
      <c r="C99" s="48">
        <v>0.10489999999999999</v>
      </c>
      <c r="D99" s="49">
        <v>8.6499999999999994E-2</v>
      </c>
      <c r="E99" s="50">
        <f t="shared" si="10"/>
        <v>9.5699999999999993E-2</v>
      </c>
      <c r="F99" s="48">
        <v>0.1036</v>
      </c>
      <c r="G99" s="49">
        <v>0.10780000000000001</v>
      </c>
      <c r="H99" s="46">
        <f t="shared" si="11"/>
        <v>0.1057</v>
      </c>
      <c r="I99" s="48">
        <v>2.1335000000000002</v>
      </c>
      <c r="J99" s="49">
        <v>1.6922999999999999</v>
      </c>
      <c r="K99" s="45">
        <f>AVERAGE(I99:J99)</f>
        <v>1.9129</v>
      </c>
      <c r="L99" s="51">
        <v>0.1326</v>
      </c>
      <c r="M99" s="49">
        <v>0.33800000000000002</v>
      </c>
      <c r="N99" s="45">
        <f t="shared" si="12"/>
        <v>0.23530000000000001</v>
      </c>
      <c r="AI99" s="5">
        <v>75000</v>
      </c>
      <c r="AJ99" s="6">
        <v>1.1075600000000001E-2</v>
      </c>
    </row>
    <row r="100" spans="2:36" x14ac:dyDescent="0.2">
      <c r="B100" s="18">
        <v>3000000</v>
      </c>
      <c r="C100" s="48">
        <v>0.15529999999999999</v>
      </c>
      <c r="D100" s="49">
        <v>0.22900000000000001</v>
      </c>
      <c r="E100" s="50">
        <f t="shared" si="10"/>
        <v>0.19214999999999999</v>
      </c>
      <c r="F100" s="48">
        <v>0.17349999999999999</v>
      </c>
      <c r="G100" s="49">
        <v>0.16769999999999999</v>
      </c>
      <c r="H100" s="46">
        <f t="shared" si="11"/>
        <v>0.17059999999999997</v>
      </c>
      <c r="I100" s="48">
        <v>3.9878999999999998</v>
      </c>
      <c r="J100" s="49">
        <v>3.8610000000000002</v>
      </c>
      <c r="K100" s="45">
        <f>AVERAGE(I100:J100)</f>
        <v>3.9244500000000002</v>
      </c>
      <c r="L100" s="51">
        <v>0.21249999999999999</v>
      </c>
      <c r="M100" s="49">
        <v>0.1905</v>
      </c>
      <c r="N100" s="45">
        <f t="shared" si="12"/>
        <v>0.20150000000000001</v>
      </c>
      <c r="AI100" s="5">
        <v>100000</v>
      </c>
      <c r="AJ100" s="6">
        <v>1.6204400000000001E-2</v>
      </c>
    </row>
    <row r="101" spans="2:36" x14ac:dyDescent="0.2">
      <c r="B101" s="18">
        <v>4000000</v>
      </c>
      <c r="C101" s="48">
        <v>0.2359</v>
      </c>
      <c r="D101" s="49">
        <v>0.28320000000000001</v>
      </c>
      <c r="E101" s="50">
        <f t="shared" si="10"/>
        <v>0.25955</v>
      </c>
      <c r="F101" s="48">
        <v>0.2442</v>
      </c>
      <c r="G101" s="49">
        <v>0.23350000000000001</v>
      </c>
      <c r="H101" s="46">
        <f t="shared" si="11"/>
        <v>0.23885000000000001</v>
      </c>
      <c r="I101" s="48">
        <v>4.7892000000000001</v>
      </c>
      <c r="J101" s="49">
        <v>4.5930999999999997</v>
      </c>
      <c r="K101" s="45">
        <f>AVERAGE(I101:J101)</f>
        <v>4.6911500000000004</v>
      </c>
      <c r="L101" s="51">
        <v>0.45069999999999999</v>
      </c>
      <c r="M101" s="49">
        <v>0.22969999999999999</v>
      </c>
      <c r="N101" s="45">
        <f t="shared" si="12"/>
        <v>0.3402</v>
      </c>
      <c r="AI101" s="5">
        <v>250000</v>
      </c>
      <c r="AJ101" s="6">
        <v>4.2552800000000002E-2</v>
      </c>
    </row>
    <row r="102" spans="2:36" ht="17" thickBot="1" x14ac:dyDescent="0.25">
      <c r="B102" s="19">
        <v>5000000</v>
      </c>
      <c r="C102" s="52">
        <v>0.31900000000000001</v>
      </c>
      <c r="D102" s="53">
        <v>0.3271</v>
      </c>
      <c r="E102" s="54">
        <f t="shared" si="10"/>
        <v>0.32305</v>
      </c>
      <c r="F102" s="52">
        <v>0.28510000000000002</v>
      </c>
      <c r="G102" s="53">
        <v>0.27229999999999999</v>
      </c>
      <c r="H102" s="55">
        <f t="shared" si="11"/>
        <v>0.2787</v>
      </c>
      <c r="I102" s="52">
        <v>7.1959</v>
      </c>
      <c r="J102" s="53">
        <v>5.4588000000000001</v>
      </c>
      <c r="K102" s="56">
        <f>AVERAGE(I102:J102)</f>
        <v>6.32735</v>
      </c>
      <c r="L102" s="57">
        <v>0.69920000000000004</v>
      </c>
      <c r="M102" s="53">
        <v>0.37590000000000001</v>
      </c>
      <c r="N102" s="56">
        <f t="shared" si="12"/>
        <v>0.53754999999999997</v>
      </c>
      <c r="AI102" s="5">
        <v>500000</v>
      </c>
      <c r="AJ102" s="6">
        <v>0.10035100000000001</v>
      </c>
    </row>
    <row r="103" spans="2:36" x14ac:dyDescent="0.2">
      <c r="AI103" s="5">
        <v>750000</v>
      </c>
      <c r="AJ103" s="6">
        <v>0.15700900000000001</v>
      </c>
    </row>
    <row r="104" spans="2:36" x14ac:dyDescent="0.2">
      <c r="AI104" s="5">
        <v>1000000</v>
      </c>
      <c r="AJ104" s="6">
        <v>0.22604980000000002</v>
      </c>
    </row>
    <row r="105" spans="2:36" x14ac:dyDescent="0.2">
      <c r="AI105" s="5">
        <v>2000000</v>
      </c>
      <c r="AJ105" s="6">
        <v>0.50540460000000009</v>
      </c>
    </row>
    <row r="106" spans="2:36" x14ac:dyDescent="0.2">
      <c r="AI106" s="5">
        <v>3000000</v>
      </c>
      <c r="AJ106" s="6">
        <v>0.77314779999999994</v>
      </c>
    </row>
    <row r="107" spans="2:36" x14ac:dyDescent="0.2">
      <c r="AI107" s="11">
        <v>4000000</v>
      </c>
      <c r="AJ107" s="9">
        <v>1.0919795999999999</v>
      </c>
    </row>
    <row r="108" spans="2:36" ht="17" thickBot="1" x14ac:dyDescent="0.25">
      <c r="AI108" s="12">
        <v>5000000</v>
      </c>
      <c r="AJ108" s="10">
        <v>1.3563613999999999</v>
      </c>
    </row>
    <row r="111" spans="2:36" ht="17" thickBot="1" x14ac:dyDescent="0.25"/>
    <row r="112" spans="2:36" ht="17" thickBot="1" x14ac:dyDescent="0.25">
      <c r="AI112" s="38" t="s">
        <v>7</v>
      </c>
      <c r="AJ112" s="39"/>
    </row>
    <row r="113" spans="35:40" ht="17" thickBot="1" x14ac:dyDescent="0.25">
      <c r="AI113" s="1" t="s">
        <v>4</v>
      </c>
      <c r="AJ113" s="2" t="s">
        <v>5</v>
      </c>
    </row>
    <row r="114" spans="35:40" x14ac:dyDescent="0.2">
      <c r="AI114" s="3">
        <v>1000</v>
      </c>
      <c r="AJ114" s="4">
        <v>1.5679999999999999E-4</v>
      </c>
    </row>
    <row r="115" spans="35:40" x14ac:dyDescent="0.2">
      <c r="AI115" s="5">
        <v>10000</v>
      </c>
      <c r="AJ115" s="6">
        <v>2.0299999999999997E-4</v>
      </c>
    </row>
    <row r="116" spans="35:40" x14ac:dyDescent="0.2">
      <c r="AI116" s="5">
        <v>25000</v>
      </c>
      <c r="AJ116" s="6">
        <v>5.2880000000000006E-4</v>
      </c>
    </row>
    <row r="117" spans="35:40" x14ac:dyDescent="0.2">
      <c r="AI117" s="5">
        <v>50000</v>
      </c>
      <c r="AJ117" s="6">
        <v>1.0734E-3</v>
      </c>
    </row>
    <row r="118" spans="35:40" x14ac:dyDescent="0.2">
      <c r="AI118" s="5">
        <v>75000</v>
      </c>
      <c r="AJ118" s="6">
        <v>1.6650000000000002E-3</v>
      </c>
    </row>
    <row r="119" spans="35:40" x14ac:dyDescent="0.2">
      <c r="AI119" s="5">
        <v>100000</v>
      </c>
      <c r="AJ119" s="6">
        <v>2.1232E-3</v>
      </c>
    </row>
    <row r="120" spans="35:40" x14ac:dyDescent="0.2">
      <c r="AI120" s="5">
        <v>250000</v>
      </c>
      <c r="AJ120" s="6">
        <v>5.3268000000000005E-3</v>
      </c>
    </row>
    <row r="121" spans="35:40" x14ac:dyDescent="0.2">
      <c r="AI121" s="5">
        <v>500000</v>
      </c>
      <c r="AJ121" s="6">
        <v>1.0542600000000001E-2</v>
      </c>
    </row>
    <row r="122" spans="35:40" x14ac:dyDescent="0.2">
      <c r="AI122" s="5">
        <v>750000</v>
      </c>
      <c r="AJ122" s="6">
        <v>1.54482E-2</v>
      </c>
    </row>
    <row r="123" spans="35:40" x14ac:dyDescent="0.2">
      <c r="AI123" s="5">
        <v>1000000</v>
      </c>
      <c r="AJ123" s="6">
        <v>2.0383200000000001E-2</v>
      </c>
    </row>
    <row r="124" spans="35:40" x14ac:dyDescent="0.2">
      <c r="AI124" s="5">
        <v>2000000</v>
      </c>
      <c r="AJ124" s="6">
        <v>4.0342800000000005E-2</v>
      </c>
    </row>
    <row r="125" spans="35:40" x14ac:dyDescent="0.2">
      <c r="AM125" s="5">
        <v>3000000</v>
      </c>
      <c r="AN125" s="6">
        <v>6.0467000000000007E-2</v>
      </c>
    </row>
    <row r="126" spans="35:40" x14ac:dyDescent="0.2">
      <c r="AM126" s="11">
        <v>4000000</v>
      </c>
      <c r="AN126" s="9">
        <v>8.0336600000000008E-2</v>
      </c>
    </row>
    <row r="127" spans="35:40" ht="17" thickBot="1" x14ac:dyDescent="0.25">
      <c r="AM127" s="12">
        <v>5000000</v>
      </c>
      <c r="AN127" s="10">
        <v>0.10094560000000001</v>
      </c>
    </row>
  </sheetData>
  <mergeCells count="28">
    <mergeCell ref="AI76:AJ76"/>
    <mergeCell ref="AI93:AJ93"/>
    <mergeCell ref="AI112:AJ112"/>
    <mergeCell ref="B8:N9"/>
    <mergeCell ref="F60:H60"/>
    <mergeCell ref="I60:K60"/>
    <mergeCell ref="L60:N60"/>
    <mergeCell ref="B90:N91"/>
    <mergeCell ref="B92:B93"/>
    <mergeCell ref="C92:E92"/>
    <mergeCell ref="F92:H92"/>
    <mergeCell ref="I92:K92"/>
    <mergeCell ref="L92:N92"/>
    <mergeCell ref="A2:Y2"/>
    <mergeCell ref="C10:E10"/>
    <mergeCell ref="F10:H10"/>
    <mergeCell ref="I10:K10"/>
    <mergeCell ref="L10:N10"/>
    <mergeCell ref="B10:B11"/>
    <mergeCell ref="B28:N29"/>
    <mergeCell ref="B30:B31"/>
    <mergeCell ref="C30:E30"/>
    <mergeCell ref="F30:H30"/>
    <mergeCell ref="I30:K30"/>
    <mergeCell ref="L30:N30"/>
    <mergeCell ref="B58:N59"/>
    <mergeCell ref="B60:B61"/>
    <mergeCell ref="C60:E60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3C0E-A045-F648-B8D2-496F9B12FCD9}">
  <dimension ref="A1:E129"/>
  <sheetViews>
    <sheetView topLeftCell="A93" workbookViewId="0">
      <selection activeCell="D129" sqref="D129"/>
    </sheetView>
  </sheetViews>
  <sheetFormatPr baseColWidth="10" defaultRowHeight="16" x14ac:dyDescent="0.2"/>
  <cols>
    <col min="1" max="1" width="8.33203125" bestFit="1" customWidth="1"/>
    <col min="2" max="2" width="7.6640625" bestFit="1" customWidth="1"/>
    <col min="3" max="3" width="8.1640625" bestFit="1" customWidth="1"/>
    <col min="4" max="4" width="7.1640625" bestFit="1" customWidth="1"/>
    <col min="5" max="5" width="9.1640625" bestFit="1" customWidth="1"/>
  </cols>
  <sheetData>
    <row r="1" spans="1:5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">
      <c r="A2" t="s">
        <v>22</v>
      </c>
      <c r="B2" t="s">
        <v>23</v>
      </c>
      <c r="C2">
        <v>10000</v>
      </c>
      <c r="D2">
        <v>0.10730000000000001</v>
      </c>
      <c r="E2">
        <v>0</v>
      </c>
    </row>
    <row r="3" spans="1:5" x14ac:dyDescent="0.2">
      <c r="A3" t="s">
        <v>22</v>
      </c>
      <c r="B3" t="s">
        <v>24</v>
      </c>
      <c r="C3">
        <v>10000</v>
      </c>
      <c r="D3">
        <v>0.1055</v>
      </c>
      <c r="E3">
        <v>0</v>
      </c>
    </row>
    <row r="4" spans="1:5" x14ac:dyDescent="0.2">
      <c r="A4" t="s">
        <v>22</v>
      </c>
      <c r="B4" t="s">
        <v>25</v>
      </c>
      <c r="C4">
        <v>10000</v>
      </c>
      <c r="D4">
        <v>1E-3</v>
      </c>
      <c r="E4">
        <v>0</v>
      </c>
    </row>
    <row r="5" spans="1:5" x14ac:dyDescent="0.2">
      <c r="A5" t="s">
        <v>22</v>
      </c>
      <c r="B5" t="s">
        <v>26</v>
      </c>
      <c r="C5">
        <v>10000</v>
      </c>
      <c r="D5">
        <v>6.9999999999999999E-4</v>
      </c>
      <c r="E5">
        <v>0</v>
      </c>
    </row>
    <row r="6" spans="1:5" x14ac:dyDescent="0.2">
      <c r="A6" t="s">
        <v>22</v>
      </c>
      <c r="B6" t="s">
        <v>23</v>
      </c>
      <c r="C6">
        <v>25000</v>
      </c>
      <c r="D6">
        <v>0.747</v>
      </c>
      <c r="E6">
        <v>0</v>
      </c>
    </row>
    <row r="7" spans="1:5" x14ac:dyDescent="0.2">
      <c r="A7" t="s">
        <v>22</v>
      </c>
      <c r="B7" t="s">
        <v>24</v>
      </c>
      <c r="C7">
        <v>25000</v>
      </c>
      <c r="D7">
        <v>0.65190000000000003</v>
      </c>
      <c r="E7">
        <v>0</v>
      </c>
    </row>
    <row r="8" spans="1:5" x14ac:dyDescent="0.2">
      <c r="A8" t="s">
        <v>22</v>
      </c>
      <c r="B8" t="s">
        <v>25</v>
      </c>
      <c r="C8">
        <v>25000</v>
      </c>
      <c r="D8">
        <v>3.0000000000000001E-3</v>
      </c>
      <c r="E8">
        <v>0</v>
      </c>
    </row>
    <row r="9" spans="1:5" x14ac:dyDescent="0.2">
      <c r="A9" t="s">
        <v>22</v>
      </c>
      <c r="B9" t="s">
        <v>26</v>
      </c>
      <c r="C9">
        <v>25000</v>
      </c>
      <c r="D9">
        <v>5.0000000000000001E-4</v>
      </c>
      <c r="E9">
        <v>0</v>
      </c>
    </row>
    <row r="10" spans="1:5" x14ac:dyDescent="0.2">
      <c r="A10" t="s">
        <v>22</v>
      </c>
      <c r="B10" t="s">
        <v>23</v>
      </c>
      <c r="C10">
        <v>50000</v>
      </c>
      <c r="D10">
        <v>2.6789999999999998</v>
      </c>
      <c r="E10">
        <v>0</v>
      </c>
    </row>
    <row r="11" spans="1:5" x14ac:dyDescent="0.2">
      <c r="A11" t="s">
        <v>22</v>
      </c>
      <c r="B11" t="s">
        <v>24</v>
      </c>
      <c r="C11">
        <v>50000</v>
      </c>
      <c r="D11">
        <v>2.5979000000000001</v>
      </c>
      <c r="E11">
        <v>0</v>
      </c>
    </row>
    <row r="12" spans="1:5" x14ac:dyDescent="0.2">
      <c r="A12" t="s">
        <v>22</v>
      </c>
      <c r="B12" t="s">
        <v>25</v>
      </c>
      <c r="C12">
        <v>50000</v>
      </c>
      <c r="D12">
        <v>6.4000000000000003E-3</v>
      </c>
      <c r="E12">
        <v>0</v>
      </c>
    </row>
    <row r="13" spans="1:5" x14ac:dyDescent="0.2">
      <c r="A13" t="s">
        <v>22</v>
      </c>
      <c r="B13" t="s">
        <v>26</v>
      </c>
      <c r="C13">
        <v>50000</v>
      </c>
      <c r="D13">
        <v>8.0000000000000004E-4</v>
      </c>
      <c r="E13">
        <v>0</v>
      </c>
    </row>
    <row r="14" spans="1:5" x14ac:dyDescent="0.2">
      <c r="A14" t="s">
        <v>22</v>
      </c>
      <c r="B14" t="s">
        <v>23</v>
      </c>
      <c r="C14">
        <v>75000</v>
      </c>
      <c r="D14">
        <v>6.2252000000000001</v>
      </c>
      <c r="E14">
        <v>0</v>
      </c>
    </row>
    <row r="15" spans="1:5" x14ac:dyDescent="0.2">
      <c r="A15" t="s">
        <v>22</v>
      </c>
      <c r="B15" t="s">
        <v>24</v>
      </c>
      <c r="C15">
        <v>75000</v>
      </c>
      <c r="D15">
        <v>5.6395999999999997</v>
      </c>
      <c r="E15">
        <v>0</v>
      </c>
    </row>
    <row r="16" spans="1:5" x14ac:dyDescent="0.2">
      <c r="A16" t="s">
        <v>22</v>
      </c>
      <c r="B16" t="s">
        <v>25</v>
      </c>
      <c r="C16">
        <v>75000</v>
      </c>
      <c r="D16">
        <v>9.1999999999999998E-3</v>
      </c>
      <c r="E16">
        <v>0</v>
      </c>
    </row>
    <row r="17" spans="1:5" x14ac:dyDescent="0.2">
      <c r="A17" t="s">
        <v>22</v>
      </c>
      <c r="B17" t="s">
        <v>26</v>
      </c>
      <c r="C17">
        <v>75000</v>
      </c>
      <c r="D17">
        <v>1.2999999999999999E-3</v>
      </c>
      <c r="E17">
        <v>0</v>
      </c>
    </row>
    <row r="18" spans="1:5" x14ac:dyDescent="0.2">
      <c r="A18" t="s">
        <v>22</v>
      </c>
      <c r="B18" t="s">
        <v>23</v>
      </c>
      <c r="C18">
        <v>100000</v>
      </c>
      <c r="D18">
        <v>9.2186000000000003</v>
      </c>
      <c r="E18">
        <v>0</v>
      </c>
    </row>
    <row r="19" spans="1:5" x14ac:dyDescent="0.2">
      <c r="A19" t="s">
        <v>22</v>
      </c>
      <c r="B19" t="s">
        <v>24</v>
      </c>
      <c r="C19">
        <v>100000</v>
      </c>
      <c r="D19">
        <v>8.9364000000000008</v>
      </c>
      <c r="E19">
        <v>0</v>
      </c>
    </row>
    <row r="20" spans="1:5" x14ac:dyDescent="0.2">
      <c r="A20" t="s">
        <v>22</v>
      </c>
      <c r="B20" t="s">
        <v>25</v>
      </c>
      <c r="C20">
        <v>100000</v>
      </c>
      <c r="D20">
        <v>1.47E-2</v>
      </c>
      <c r="E20">
        <v>0</v>
      </c>
    </row>
    <row r="21" spans="1:5" x14ac:dyDescent="0.2">
      <c r="A21" t="s">
        <v>22</v>
      </c>
      <c r="B21" t="s">
        <v>26</v>
      </c>
      <c r="C21">
        <v>100000</v>
      </c>
      <c r="D21">
        <v>3.7000000000000002E-3</v>
      </c>
      <c r="E21">
        <v>0</v>
      </c>
    </row>
    <row r="22" spans="1:5" x14ac:dyDescent="0.2">
      <c r="A22" t="s">
        <v>27</v>
      </c>
      <c r="B22" t="s">
        <v>23</v>
      </c>
      <c r="C22">
        <v>100000</v>
      </c>
      <c r="D22">
        <v>1.41E-2</v>
      </c>
      <c r="E22">
        <v>99983</v>
      </c>
    </row>
    <row r="23" spans="1:5" x14ac:dyDescent="0.2">
      <c r="A23" t="s">
        <v>27</v>
      </c>
      <c r="B23" t="s">
        <v>24</v>
      </c>
      <c r="C23">
        <v>100000</v>
      </c>
      <c r="D23">
        <v>1.1299999999999999E-2</v>
      </c>
      <c r="E23">
        <v>99983</v>
      </c>
    </row>
    <row r="24" spans="1:5" x14ac:dyDescent="0.2">
      <c r="A24" t="s">
        <v>27</v>
      </c>
      <c r="B24" t="s">
        <v>25</v>
      </c>
      <c r="C24">
        <v>100000</v>
      </c>
      <c r="D24">
        <v>3.6900000000000002E-2</v>
      </c>
      <c r="E24">
        <v>70088</v>
      </c>
    </row>
    <row r="25" spans="1:5" x14ac:dyDescent="0.2">
      <c r="A25" t="s">
        <v>27</v>
      </c>
      <c r="B25" t="s">
        <v>26</v>
      </c>
      <c r="C25">
        <v>100000</v>
      </c>
      <c r="D25">
        <v>1.35E-2</v>
      </c>
      <c r="E25">
        <v>6539</v>
      </c>
    </row>
    <row r="26" spans="1:5" x14ac:dyDescent="0.2">
      <c r="A26" t="s">
        <v>27</v>
      </c>
      <c r="B26" t="s">
        <v>23</v>
      </c>
      <c r="C26">
        <v>250000</v>
      </c>
      <c r="D26">
        <v>1.7999999999999999E-2</v>
      </c>
      <c r="E26">
        <v>249982</v>
      </c>
    </row>
    <row r="27" spans="1:5" x14ac:dyDescent="0.2">
      <c r="A27" t="s">
        <v>27</v>
      </c>
      <c r="B27" t="s">
        <v>24</v>
      </c>
      <c r="C27">
        <v>250000</v>
      </c>
      <c r="D27">
        <v>1.7999999999999999E-2</v>
      </c>
      <c r="E27">
        <v>249982</v>
      </c>
    </row>
    <row r="28" spans="1:5" x14ac:dyDescent="0.2">
      <c r="A28" t="s">
        <v>27</v>
      </c>
      <c r="B28" t="s">
        <v>25</v>
      </c>
      <c r="C28">
        <v>250000</v>
      </c>
      <c r="D28">
        <v>7.0999999999999994E-2</v>
      </c>
      <c r="E28">
        <v>174967</v>
      </c>
    </row>
    <row r="29" spans="1:5" x14ac:dyDescent="0.2">
      <c r="A29" t="s">
        <v>27</v>
      </c>
      <c r="B29" t="s">
        <v>26</v>
      </c>
      <c r="C29">
        <v>250000</v>
      </c>
      <c r="D29">
        <v>1.1599999999999999E-2</v>
      </c>
      <c r="E29">
        <v>16604</v>
      </c>
    </row>
    <row r="30" spans="1:5" x14ac:dyDescent="0.2">
      <c r="A30" t="s">
        <v>27</v>
      </c>
      <c r="B30" t="s">
        <v>23</v>
      </c>
      <c r="C30">
        <v>500000</v>
      </c>
      <c r="D30">
        <v>4.6199999999999998E-2</v>
      </c>
      <c r="E30">
        <v>499981</v>
      </c>
    </row>
    <row r="31" spans="1:5" x14ac:dyDescent="0.2">
      <c r="A31" t="s">
        <v>27</v>
      </c>
      <c r="B31" t="s">
        <v>24</v>
      </c>
      <c r="C31">
        <v>500000</v>
      </c>
      <c r="D31">
        <v>4.4299999999999999E-2</v>
      </c>
      <c r="E31">
        <v>499981</v>
      </c>
    </row>
    <row r="32" spans="1:5" x14ac:dyDescent="0.2">
      <c r="A32" t="s">
        <v>27</v>
      </c>
      <c r="B32" t="s">
        <v>25</v>
      </c>
      <c r="C32">
        <v>500000</v>
      </c>
      <c r="D32">
        <v>0.18310000000000001</v>
      </c>
      <c r="E32">
        <v>349060</v>
      </c>
    </row>
    <row r="33" spans="1:5" x14ac:dyDescent="0.2">
      <c r="A33" t="s">
        <v>27</v>
      </c>
      <c r="B33" t="s">
        <v>26</v>
      </c>
      <c r="C33">
        <v>500000</v>
      </c>
      <c r="D33">
        <v>2.6200000000000001E-2</v>
      </c>
      <c r="E33">
        <v>33545</v>
      </c>
    </row>
    <row r="34" spans="1:5" x14ac:dyDescent="0.2">
      <c r="A34" t="s">
        <v>27</v>
      </c>
      <c r="B34" t="s">
        <v>23</v>
      </c>
      <c r="C34">
        <v>750000</v>
      </c>
      <c r="D34">
        <v>7.0499999999999993E-2</v>
      </c>
      <c r="E34">
        <v>749980</v>
      </c>
    </row>
    <row r="35" spans="1:5" x14ac:dyDescent="0.2">
      <c r="A35" t="s">
        <v>27</v>
      </c>
      <c r="B35" t="s">
        <v>24</v>
      </c>
      <c r="C35">
        <v>750000</v>
      </c>
      <c r="D35">
        <v>6.6000000000000003E-2</v>
      </c>
      <c r="E35">
        <v>749980</v>
      </c>
    </row>
    <row r="36" spans="1:5" x14ac:dyDescent="0.2">
      <c r="A36" t="s">
        <v>27</v>
      </c>
      <c r="B36" t="s">
        <v>25</v>
      </c>
      <c r="C36">
        <v>750000</v>
      </c>
      <c r="D36">
        <v>0.37940000000000002</v>
      </c>
      <c r="E36">
        <v>522945</v>
      </c>
    </row>
    <row r="37" spans="1:5" x14ac:dyDescent="0.2">
      <c r="A37" t="s">
        <v>27</v>
      </c>
      <c r="B37" t="s">
        <v>26</v>
      </c>
      <c r="C37">
        <v>750000</v>
      </c>
      <c r="D37">
        <v>4.0300000000000002E-2</v>
      </c>
      <c r="E37">
        <v>49819</v>
      </c>
    </row>
    <row r="38" spans="1:5" x14ac:dyDescent="0.2">
      <c r="A38" t="s">
        <v>27</v>
      </c>
      <c r="B38" t="s">
        <v>23</v>
      </c>
      <c r="C38">
        <v>1000000</v>
      </c>
      <c r="D38">
        <v>9.0999999999999998E-2</v>
      </c>
      <c r="E38">
        <v>999980</v>
      </c>
    </row>
    <row r="39" spans="1:5" x14ac:dyDescent="0.2">
      <c r="A39" t="s">
        <v>27</v>
      </c>
      <c r="B39" t="s">
        <v>24</v>
      </c>
      <c r="C39">
        <v>1000000</v>
      </c>
      <c r="D39">
        <v>8.9099999999999999E-2</v>
      </c>
      <c r="E39">
        <v>999980</v>
      </c>
    </row>
    <row r="40" spans="1:5" x14ac:dyDescent="0.2">
      <c r="A40" t="s">
        <v>27</v>
      </c>
      <c r="B40" t="s">
        <v>25</v>
      </c>
      <c r="C40">
        <v>1000000</v>
      </c>
      <c r="D40">
        <v>0.70320000000000005</v>
      </c>
      <c r="E40">
        <v>696737</v>
      </c>
    </row>
    <row r="41" spans="1:5" x14ac:dyDescent="0.2">
      <c r="A41" t="s">
        <v>27</v>
      </c>
      <c r="B41" t="s">
        <v>26</v>
      </c>
      <c r="C41">
        <v>1000000</v>
      </c>
      <c r="D41">
        <v>6.2300000000000001E-2</v>
      </c>
      <c r="E41">
        <v>66746</v>
      </c>
    </row>
    <row r="42" spans="1:5" x14ac:dyDescent="0.2">
      <c r="A42" t="s">
        <v>27</v>
      </c>
      <c r="B42" t="s">
        <v>23</v>
      </c>
      <c r="C42">
        <v>2000000</v>
      </c>
      <c r="D42">
        <v>0.1948</v>
      </c>
      <c r="E42">
        <v>1999979</v>
      </c>
    </row>
    <row r="43" spans="1:5" x14ac:dyDescent="0.2">
      <c r="A43" t="s">
        <v>27</v>
      </c>
      <c r="B43" t="s">
        <v>24</v>
      </c>
      <c r="C43">
        <v>2000000</v>
      </c>
      <c r="D43">
        <v>0.1847</v>
      </c>
      <c r="E43">
        <v>1999979</v>
      </c>
    </row>
    <row r="44" spans="1:5" x14ac:dyDescent="0.2">
      <c r="A44" t="s">
        <v>27</v>
      </c>
      <c r="B44" t="s">
        <v>25</v>
      </c>
      <c r="C44">
        <v>2000000</v>
      </c>
      <c r="D44">
        <v>2.3637000000000001</v>
      </c>
      <c r="E44">
        <v>1394593</v>
      </c>
    </row>
    <row r="45" spans="1:5" x14ac:dyDescent="0.2">
      <c r="A45" t="s">
        <v>27</v>
      </c>
      <c r="B45" t="s">
        <v>26</v>
      </c>
      <c r="C45">
        <v>2000000</v>
      </c>
      <c r="D45">
        <v>0.25319999999999998</v>
      </c>
      <c r="E45">
        <v>133284</v>
      </c>
    </row>
    <row r="46" spans="1:5" x14ac:dyDescent="0.2">
      <c r="A46" t="s">
        <v>27</v>
      </c>
      <c r="B46" t="s">
        <v>23</v>
      </c>
      <c r="C46">
        <v>3000000</v>
      </c>
      <c r="D46">
        <v>0.32829999999999998</v>
      </c>
      <c r="E46">
        <v>2999978</v>
      </c>
    </row>
    <row r="47" spans="1:5" x14ac:dyDescent="0.2">
      <c r="A47" t="s">
        <v>27</v>
      </c>
      <c r="B47" t="s">
        <v>24</v>
      </c>
      <c r="C47">
        <v>3000000</v>
      </c>
      <c r="D47">
        <v>0.30690000000000001</v>
      </c>
      <c r="E47">
        <v>2999978</v>
      </c>
    </row>
    <row r="48" spans="1:5" x14ac:dyDescent="0.2">
      <c r="A48" t="s">
        <v>27</v>
      </c>
      <c r="B48" t="s">
        <v>25</v>
      </c>
      <c r="C48">
        <v>3000000</v>
      </c>
      <c r="D48">
        <v>2.8508</v>
      </c>
      <c r="E48">
        <v>2098928</v>
      </c>
    </row>
    <row r="49" spans="1:5" x14ac:dyDescent="0.2">
      <c r="A49" t="s">
        <v>27</v>
      </c>
      <c r="B49" t="s">
        <v>26</v>
      </c>
      <c r="C49">
        <v>3000000</v>
      </c>
      <c r="D49">
        <v>0.2409</v>
      </c>
      <c r="E49">
        <v>199114</v>
      </c>
    </row>
    <row r="50" spans="1:5" x14ac:dyDescent="0.2">
      <c r="A50" t="s">
        <v>27</v>
      </c>
      <c r="B50" t="s">
        <v>23</v>
      </c>
      <c r="C50">
        <v>4000000</v>
      </c>
      <c r="D50">
        <v>0.4264</v>
      </c>
      <c r="E50">
        <v>3999978</v>
      </c>
    </row>
    <row r="51" spans="1:5" x14ac:dyDescent="0.2">
      <c r="A51" t="s">
        <v>27</v>
      </c>
      <c r="B51" t="s">
        <v>24</v>
      </c>
      <c r="C51">
        <v>4000000</v>
      </c>
      <c r="D51">
        <v>0.46039999999999998</v>
      </c>
      <c r="E51">
        <v>3999978</v>
      </c>
    </row>
    <row r="52" spans="1:5" x14ac:dyDescent="0.2">
      <c r="A52" t="s">
        <v>27</v>
      </c>
      <c r="B52" t="s">
        <v>25</v>
      </c>
      <c r="C52">
        <v>4000000</v>
      </c>
      <c r="D52">
        <v>3.4016000000000002</v>
      </c>
      <c r="E52">
        <v>2792959</v>
      </c>
    </row>
    <row r="53" spans="1:5" x14ac:dyDescent="0.2">
      <c r="A53" t="s">
        <v>27</v>
      </c>
      <c r="B53" t="s">
        <v>26</v>
      </c>
      <c r="C53">
        <v>4000000</v>
      </c>
      <c r="D53">
        <v>0.36730000000000002</v>
      </c>
      <c r="E53">
        <v>265396</v>
      </c>
    </row>
    <row r="54" spans="1:5" x14ac:dyDescent="0.2">
      <c r="A54" t="s">
        <v>27</v>
      </c>
      <c r="B54" t="s">
        <v>23</v>
      </c>
      <c r="C54">
        <v>5000000</v>
      </c>
      <c r="D54">
        <v>0.58199999999999996</v>
      </c>
      <c r="E54">
        <v>4999977</v>
      </c>
    </row>
    <row r="55" spans="1:5" x14ac:dyDescent="0.2">
      <c r="A55" t="s">
        <v>27</v>
      </c>
      <c r="B55" t="s">
        <v>24</v>
      </c>
      <c r="C55">
        <v>5000000</v>
      </c>
      <c r="D55">
        <v>0.58919999999999995</v>
      </c>
      <c r="E55">
        <v>4999977</v>
      </c>
    </row>
    <row r="56" spans="1:5" x14ac:dyDescent="0.2">
      <c r="A56" t="s">
        <v>27</v>
      </c>
      <c r="B56" t="s">
        <v>25</v>
      </c>
      <c r="C56">
        <v>5000000</v>
      </c>
      <c r="D56">
        <v>5.2370000000000001</v>
      </c>
      <c r="E56">
        <v>3492168</v>
      </c>
    </row>
    <row r="57" spans="1:5" x14ac:dyDescent="0.2">
      <c r="A57" t="s">
        <v>27</v>
      </c>
      <c r="B57" t="s">
        <v>26</v>
      </c>
      <c r="C57">
        <v>5000000</v>
      </c>
      <c r="D57">
        <v>0.60419999999999996</v>
      </c>
      <c r="E57">
        <v>331636</v>
      </c>
    </row>
    <row r="58" spans="1:5" x14ac:dyDescent="0.2">
      <c r="A58" t="s">
        <v>28</v>
      </c>
      <c r="B58" t="s">
        <v>23</v>
      </c>
      <c r="C58">
        <v>100000</v>
      </c>
      <c r="D58">
        <v>1.9400000000000001E-2</v>
      </c>
      <c r="E58">
        <v>99984</v>
      </c>
    </row>
    <row r="59" spans="1:5" x14ac:dyDescent="0.2">
      <c r="A59" t="s">
        <v>28</v>
      </c>
      <c r="B59" t="s">
        <v>24</v>
      </c>
      <c r="C59">
        <v>100000</v>
      </c>
      <c r="D59">
        <v>3.0700000000000002E-2</v>
      </c>
      <c r="E59">
        <v>99978</v>
      </c>
    </row>
    <row r="60" spans="1:5" x14ac:dyDescent="0.2">
      <c r="A60" t="s">
        <v>28</v>
      </c>
      <c r="B60" t="s">
        <v>25</v>
      </c>
      <c r="C60">
        <v>100000</v>
      </c>
      <c r="D60">
        <v>2.4400000000000002E-2</v>
      </c>
      <c r="E60">
        <v>118534</v>
      </c>
    </row>
    <row r="61" spans="1:5" x14ac:dyDescent="0.2">
      <c r="A61" t="s">
        <v>28</v>
      </c>
      <c r="B61" t="s">
        <v>26</v>
      </c>
      <c r="C61">
        <v>100000</v>
      </c>
      <c r="D61">
        <v>1.8499999999999999E-2</v>
      </c>
      <c r="E61">
        <v>11332</v>
      </c>
    </row>
    <row r="62" spans="1:5" x14ac:dyDescent="0.2">
      <c r="A62" t="s">
        <v>28</v>
      </c>
      <c r="B62" t="s">
        <v>23</v>
      </c>
      <c r="C62">
        <v>250000</v>
      </c>
      <c r="D62">
        <v>4.1700000000000001E-2</v>
      </c>
      <c r="E62">
        <v>249983</v>
      </c>
    </row>
    <row r="63" spans="1:5" x14ac:dyDescent="0.2">
      <c r="A63" t="s">
        <v>28</v>
      </c>
      <c r="B63" t="s">
        <v>24</v>
      </c>
      <c r="C63">
        <v>250000</v>
      </c>
      <c r="D63">
        <v>4.7E-2</v>
      </c>
      <c r="E63">
        <v>249976</v>
      </c>
    </row>
    <row r="64" spans="1:5" x14ac:dyDescent="0.2">
      <c r="A64" t="s">
        <v>28</v>
      </c>
      <c r="B64" t="s">
        <v>25</v>
      </c>
      <c r="C64">
        <v>250000</v>
      </c>
      <c r="D64">
        <v>0.1157</v>
      </c>
      <c r="E64">
        <v>296504</v>
      </c>
    </row>
    <row r="65" spans="1:5" x14ac:dyDescent="0.2">
      <c r="A65" t="s">
        <v>28</v>
      </c>
      <c r="B65" t="s">
        <v>26</v>
      </c>
      <c r="C65">
        <v>250000</v>
      </c>
      <c r="D65">
        <v>1.84E-2</v>
      </c>
      <c r="E65">
        <v>28374</v>
      </c>
    </row>
    <row r="66" spans="1:5" x14ac:dyDescent="0.2">
      <c r="A66" t="s">
        <v>28</v>
      </c>
      <c r="B66" t="s">
        <v>23</v>
      </c>
      <c r="C66">
        <v>500000</v>
      </c>
      <c r="D66">
        <v>6.9699999999999998E-2</v>
      </c>
      <c r="E66">
        <v>499982</v>
      </c>
    </row>
    <row r="67" spans="1:5" x14ac:dyDescent="0.2">
      <c r="A67" t="s">
        <v>28</v>
      </c>
      <c r="B67" t="s">
        <v>24</v>
      </c>
      <c r="C67">
        <v>500000</v>
      </c>
      <c r="D67">
        <v>0.16980000000000001</v>
      </c>
      <c r="E67">
        <v>499975</v>
      </c>
    </row>
    <row r="68" spans="1:5" x14ac:dyDescent="0.2">
      <c r="A68" t="s">
        <v>28</v>
      </c>
      <c r="B68" t="s">
        <v>25</v>
      </c>
      <c r="C68">
        <v>500000</v>
      </c>
      <c r="D68">
        <v>0.16839999999999999</v>
      </c>
      <c r="E68">
        <v>594472</v>
      </c>
    </row>
    <row r="69" spans="1:5" x14ac:dyDescent="0.2">
      <c r="A69" t="s">
        <v>28</v>
      </c>
      <c r="B69" t="s">
        <v>26</v>
      </c>
      <c r="C69">
        <v>500000</v>
      </c>
      <c r="D69">
        <v>3.4500000000000003E-2</v>
      </c>
      <c r="E69">
        <v>56646</v>
      </c>
    </row>
    <row r="70" spans="1:5" x14ac:dyDescent="0.2">
      <c r="A70" t="s">
        <v>28</v>
      </c>
      <c r="B70" t="s">
        <v>23</v>
      </c>
      <c r="C70">
        <v>750000</v>
      </c>
      <c r="D70">
        <v>0.10920000000000001</v>
      </c>
      <c r="E70">
        <v>749981</v>
      </c>
    </row>
    <row r="71" spans="1:5" x14ac:dyDescent="0.2">
      <c r="A71" t="s">
        <v>28</v>
      </c>
      <c r="B71" t="s">
        <v>24</v>
      </c>
      <c r="C71">
        <v>750000</v>
      </c>
      <c r="D71">
        <v>0.15970000000000001</v>
      </c>
      <c r="E71">
        <v>749971</v>
      </c>
    </row>
    <row r="72" spans="1:5" x14ac:dyDescent="0.2">
      <c r="A72" t="s">
        <v>28</v>
      </c>
      <c r="B72" t="s">
        <v>25</v>
      </c>
      <c r="C72">
        <v>750000</v>
      </c>
      <c r="D72">
        <v>0.42230000000000001</v>
      </c>
      <c r="E72">
        <v>891014</v>
      </c>
    </row>
    <row r="73" spans="1:5" x14ac:dyDescent="0.2">
      <c r="A73" t="s">
        <v>28</v>
      </c>
      <c r="B73" t="s">
        <v>26</v>
      </c>
      <c r="C73">
        <v>750000</v>
      </c>
      <c r="D73">
        <v>5.7799999999999997E-2</v>
      </c>
      <c r="E73">
        <v>84706</v>
      </c>
    </row>
    <row r="74" spans="1:5" x14ac:dyDescent="0.2">
      <c r="A74" t="s">
        <v>28</v>
      </c>
      <c r="B74" t="s">
        <v>23</v>
      </c>
      <c r="C74">
        <v>1000000</v>
      </c>
      <c r="D74">
        <v>0.14299999999999999</v>
      </c>
      <c r="E74">
        <v>999981</v>
      </c>
    </row>
    <row r="75" spans="1:5" x14ac:dyDescent="0.2">
      <c r="A75" t="s">
        <v>28</v>
      </c>
      <c r="B75" t="s">
        <v>24</v>
      </c>
      <c r="C75">
        <v>1000000</v>
      </c>
      <c r="D75">
        <v>0.21820000000000001</v>
      </c>
      <c r="E75">
        <v>999974</v>
      </c>
    </row>
    <row r="76" spans="1:5" x14ac:dyDescent="0.2">
      <c r="A76" t="s">
        <v>28</v>
      </c>
      <c r="B76" t="s">
        <v>25</v>
      </c>
      <c r="C76">
        <v>1000000</v>
      </c>
      <c r="D76">
        <v>0.63800000000000001</v>
      </c>
      <c r="E76">
        <v>1186696</v>
      </c>
    </row>
    <row r="77" spans="1:5" x14ac:dyDescent="0.2">
      <c r="A77" t="s">
        <v>28</v>
      </c>
      <c r="B77" t="s">
        <v>26</v>
      </c>
      <c r="C77">
        <v>1000000</v>
      </c>
      <c r="D77">
        <v>6.5799999999999997E-2</v>
      </c>
      <c r="E77">
        <v>112805</v>
      </c>
    </row>
    <row r="78" spans="1:5" x14ac:dyDescent="0.2">
      <c r="A78" t="s">
        <v>28</v>
      </c>
      <c r="B78" t="s">
        <v>23</v>
      </c>
      <c r="C78">
        <v>2000000</v>
      </c>
      <c r="D78">
        <v>0.32890000000000003</v>
      </c>
      <c r="E78">
        <v>1999980</v>
      </c>
    </row>
    <row r="79" spans="1:5" x14ac:dyDescent="0.2">
      <c r="A79" t="s">
        <v>28</v>
      </c>
      <c r="B79" t="s">
        <v>24</v>
      </c>
      <c r="C79">
        <v>2000000</v>
      </c>
      <c r="D79">
        <v>0.439</v>
      </c>
      <c r="E79">
        <v>1999973</v>
      </c>
    </row>
    <row r="80" spans="1:5" x14ac:dyDescent="0.2">
      <c r="A80" t="s">
        <v>28</v>
      </c>
      <c r="B80" t="s">
        <v>25</v>
      </c>
      <c r="C80">
        <v>2000000</v>
      </c>
      <c r="D80">
        <v>2.0518000000000001</v>
      </c>
      <c r="E80">
        <v>2372076</v>
      </c>
    </row>
    <row r="81" spans="1:5" x14ac:dyDescent="0.2">
      <c r="A81" t="s">
        <v>28</v>
      </c>
      <c r="B81" t="s">
        <v>26</v>
      </c>
      <c r="C81">
        <v>2000000</v>
      </c>
      <c r="D81">
        <v>0.1595</v>
      </c>
      <c r="E81">
        <v>226068</v>
      </c>
    </row>
    <row r="82" spans="1:5" x14ac:dyDescent="0.2">
      <c r="A82" t="s">
        <v>28</v>
      </c>
      <c r="B82" t="s">
        <v>23</v>
      </c>
      <c r="C82">
        <v>3000000</v>
      </c>
      <c r="D82">
        <v>0.48130000000000001</v>
      </c>
      <c r="E82">
        <v>2999979</v>
      </c>
    </row>
    <row r="83" spans="1:5" x14ac:dyDescent="0.2">
      <c r="A83" t="s">
        <v>28</v>
      </c>
      <c r="B83" t="s">
        <v>24</v>
      </c>
      <c r="C83">
        <v>3000000</v>
      </c>
      <c r="D83">
        <v>0.62819999999999998</v>
      </c>
      <c r="E83">
        <v>2999969</v>
      </c>
    </row>
    <row r="84" spans="1:5" x14ac:dyDescent="0.2">
      <c r="A84" t="s">
        <v>28</v>
      </c>
      <c r="B84" t="s">
        <v>25</v>
      </c>
      <c r="C84">
        <v>3000000</v>
      </c>
      <c r="D84">
        <v>2.4422000000000001</v>
      </c>
      <c r="E84">
        <v>3560178</v>
      </c>
    </row>
    <row r="85" spans="1:5" x14ac:dyDescent="0.2">
      <c r="A85" t="s">
        <v>28</v>
      </c>
      <c r="B85" t="s">
        <v>26</v>
      </c>
      <c r="C85">
        <v>3000000</v>
      </c>
      <c r="D85">
        <v>0.31359999999999999</v>
      </c>
      <c r="E85">
        <v>338122</v>
      </c>
    </row>
    <row r="86" spans="1:5" x14ac:dyDescent="0.2">
      <c r="A86" t="s">
        <v>28</v>
      </c>
      <c r="B86" t="s">
        <v>23</v>
      </c>
      <c r="C86">
        <v>4000000</v>
      </c>
      <c r="D86">
        <v>0.66820000000000002</v>
      </c>
      <c r="E86">
        <v>3999979</v>
      </c>
    </row>
    <row r="87" spans="1:5" x14ac:dyDescent="0.2">
      <c r="A87" t="s">
        <v>28</v>
      </c>
      <c r="B87" t="s">
        <v>24</v>
      </c>
      <c r="C87">
        <v>4000000</v>
      </c>
      <c r="D87">
        <v>0.91039999999999999</v>
      </c>
      <c r="E87">
        <v>3999972</v>
      </c>
    </row>
    <row r="88" spans="1:5" x14ac:dyDescent="0.2">
      <c r="A88" t="s">
        <v>28</v>
      </c>
      <c r="B88" t="s">
        <v>25</v>
      </c>
      <c r="C88">
        <v>4000000</v>
      </c>
      <c r="D88">
        <v>3.3346</v>
      </c>
      <c r="E88">
        <v>4745821</v>
      </c>
    </row>
    <row r="89" spans="1:5" x14ac:dyDescent="0.2">
      <c r="A89" t="s">
        <v>28</v>
      </c>
      <c r="B89" t="s">
        <v>26</v>
      </c>
      <c r="C89">
        <v>4000000</v>
      </c>
      <c r="D89">
        <v>0.3523</v>
      </c>
      <c r="E89">
        <v>451473</v>
      </c>
    </row>
    <row r="90" spans="1:5" x14ac:dyDescent="0.2">
      <c r="A90" t="s">
        <v>28</v>
      </c>
      <c r="B90" t="s">
        <v>23</v>
      </c>
      <c r="C90">
        <v>5000000</v>
      </c>
      <c r="D90">
        <v>1.8741000000000001</v>
      </c>
      <c r="E90">
        <v>4999978</v>
      </c>
    </row>
    <row r="91" spans="1:5" x14ac:dyDescent="0.2">
      <c r="A91" t="s">
        <v>28</v>
      </c>
      <c r="B91" t="s">
        <v>24</v>
      </c>
      <c r="C91">
        <v>5000000</v>
      </c>
      <c r="D91">
        <v>1.5922000000000001</v>
      </c>
      <c r="E91">
        <v>4999970</v>
      </c>
    </row>
    <row r="92" spans="1:5" x14ac:dyDescent="0.2">
      <c r="A92" t="s">
        <v>28</v>
      </c>
      <c r="B92" t="s">
        <v>25</v>
      </c>
      <c r="C92">
        <v>5000000</v>
      </c>
      <c r="D92">
        <v>4.9352999999999998</v>
      </c>
      <c r="E92">
        <v>5931821</v>
      </c>
    </row>
    <row r="93" spans="1:5" x14ac:dyDescent="0.2">
      <c r="A93" t="s">
        <v>28</v>
      </c>
      <c r="B93" t="s">
        <v>26</v>
      </c>
      <c r="C93">
        <v>5000000</v>
      </c>
      <c r="D93">
        <v>0.49430000000000002</v>
      </c>
      <c r="E93">
        <v>565027</v>
      </c>
    </row>
    <row r="94" spans="1:5" x14ac:dyDescent="0.2">
      <c r="A94" t="s">
        <v>29</v>
      </c>
      <c r="B94" t="s">
        <v>23</v>
      </c>
      <c r="C94">
        <v>100000</v>
      </c>
      <c r="D94">
        <v>1.14E-2</v>
      </c>
      <c r="E94">
        <v>99992</v>
      </c>
    </row>
    <row r="95" spans="1:5" x14ac:dyDescent="0.2">
      <c r="A95" t="s">
        <v>29</v>
      </c>
      <c r="B95" t="s">
        <v>24</v>
      </c>
      <c r="C95">
        <v>100000</v>
      </c>
      <c r="D95">
        <v>9.9000000000000008E-3</v>
      </c>
      <c r="E95">
        <v>99991</v>
      </c>
    </row>
    <row r="96" spans="1:5" x14ac:dyDescent="0.2">
      <c r="A96" t="s">
        <v>29</v>
      </c>
      <c r="B96" t="s">
        <v>25</v>
      </c>
      <c r="C96">
        <v>100000</v>
      </c>
      <c r="D96">
        <v>8.5300000000000001E-2</v>
      </c>
      <c r="E96">
        <v>199673</v>
      </c>
    </row>
    <row r="97" spans="1:5" x14ac:dyDescent="0.2">
      <c r="A97" t="s">
        <v>29</v>
      </c>
      <c r="B97" t="s">
        <v>26</v>
      </c>
      <c r="C97">
        <v>100000</v>
      </c>
      <c r="D97">
        <v>5.1999999999999998E-3</v>
      </c>
      <c r="E97">
        <v>19047</v>
      </c>
    </row>
    <row r="98" spans="1:5" x14ac:dyDescent="0.2">
      <c r="A98" t="s">
        <v>29</v>
      </c>
      <c r="B98" t="s">
        <v>23</v>
      </c>
      <c r="C98">
        <v>250000</v>
      </c>
      <c r="D98">
        <v>1.9199999999999998E-2</v>
      </c>
      <c r="E98">
        <v>249992</v>
      </c>
    </row>
    <row r="99" spans="1:5" x14ac:dyDescent="0.2">
      <c r="A99" t="s">
        <v>29</v>
      </c>
      <c r="B99" t="s">
        <v>24</v>
      </c>
      <c r="C99">
        <v>250000</v>
      </c>
      <c r="D99">
        <v>1.7399999999999999E-2</v>
      </c>
      <c r="E99">
        <v>249984</v>
      </c>
    </row>
    <row r="100" spans="1:5" x14ac:dyDescent="0.2">
      <c r="A100" t="s">
        <v>29</v>
      </c>
      <c r="B100" t="s">
        <v>25</v>
      </c>
      <c r="C100">
        <v>250000</v>
      </c>
      <c r="D100">
        <v>8.1799999999999998E-2</v>
      </c>
      <c r="E100">
        <v>499907</v>
      </c>
    </row>
    <row r="101" spans="1:5" x14ac:dyDescent="0.2">
      <c r="A101" t="s">
        <v>29</v>
      </c>
      <c r="B101" t="s">
        <v>26</v>
      </c>
      <c r="C101">
        <v>250000</v>
      </c>
      <c r="D101">
        <v>1.03E-2</v>
      </c>
      <c r="E101">
        <v>48084</v>
      </c>
    </row>
    <row r="102" spans="1:5" x14ac:dyDescent="0.2">
      <c r="A102" t="s">
        <v>29</v>
      </c>
      <c r="B102" t="s">
        <v>23</v>
      </c>
      <c r="C102">
        <v>500000</v>
      </c>
      <c r="D102">
        <v>2.5899999999999999E-2</v>
      </c>
      <c r="E102">
        <v>499990</v>
      </c>
    </row>
    <row r="103" spans="1:5" x14ac:dyDescent="0.2">
      <c r="A103" t="s">
        <v>29</v>
      </c>
      <c r="B103" t="s">
        <v>24</v>
      </c>
      <c r="C103">
        <v>500000</v>
      </c>
      <c r="D103">
        <v>2.35E-2</v>
      </c>
      <c r="E103">
        <v>499984</v>
      </c>
    </row>
    <row r="104" spans="1:5" x14ac:dyDescent="0.2">
      <c r="A104" t="s">
        <v>29</v>
      </c>
      <c r="B104" t="s">
        <v>25</v>
      </c>
      <c r="C104">
        <v>500000</v>
      </c>
      <c r="D104">
        <v>0.23089999999999999</v>
      </c>
      <c r="E104">
        <v>1000613</v>
      </c>
    </row>
    <row r="105" spans="1:5" x14ac:dyDescent="0.2">
      <c r="A105" t="s">
        <v>29</v>
      </c>
      <c r="B105" t="s">
        <v>26</v>
      </c>
      <c r="C105">
        <v>500000</v>
      </c>
      <c r="D105">
        <v>1.77E-2</v>
      </c>
      <c r="E105">
        <v>95493</v>
      </c>
    </row>
    <row r="106" spans="1:5" x14ac:dyDescent="0.2">
      <c r="A106" t="s">
        <v>29</v>
      </c>
      <c r="B106" t="s">
        <v>23</v>
      </c>
      <c r="C106">
        <v>750000</v>
      </c>
      <c r="D106">
        <v>3.3500000000000002E-2</v>
      </c>
      <c r="E106">
        <v>749983</v>
      </c>
    </row>
    <row r="107" spans="1:5" x14ac:dyDescent="0.2">
      <c r="A107" t="s">
        <v>29</v>
      </c>
      <c r="B107" t="s">
        <v>24</v>
      </c>
      <c r="C107">
        <v>750000</v>
      </c>
      <c r="D107">
        <v>3.4299999999999997E-2</v>
      </c>
      <c r="E107">
        <v>749987</v>
      </c>
    </row>
    <row r="108" spans="1:5" x14ac:dyDescent="0.2">
      <c r="A108" t="s">
        <v>29</v>
      </c>
      <c r="B108" t="s">
        <v>25</v>
      </c>
      <c r="C108">
        <v>750000</v>
      </c>
      <c r="D108">
        <v>0.43340000000000001</v>
      </c>
      <c r="E108">
        <v>1502491</v>
      </c>
    </row>
    <row r="109" spans="1:5" x14ac:dyDescent="0.2">
      <c r="A109" t="s">
        <v>29</v>
      </c>
      <c r="B109" t="s">
        <v>26</v>
      </c>
      <c r="C109">
        <v>750000</v>
      </c>
      <c r="D109">
        <v>2.6499999999999999E-2</v>
      </c>
      <c r="E109">
        <v>142298</v>
      </c>
    </row>
    <row r="110" spans="1:5" x14ac:dyDescent="0.2">
      <c r="A110" t="s">
        <v>29</v>
      </c>
      <c r="B110" t="s">
        <v>23</v>
      </c>
      <c r="C110">
        <v>1000000</v>
      </c>
      <c r="D110">
        <v>4.5900000000000003E-2</v>
      </c>
      <c r="E110">
        <v>999992</v>
      </c>
    </row>
    <row r="111" spans="1:5" x14ac:dyDescent="0.2">
      <c r="A111" t="s">
        <v>29</v>
      </c>
      <c r="B111" t="s">
        <v>24</v>
      </c>
      <c r="C111">
        <v>1000000</v>
      </c>
      <c r="D111">
        <v>4.5400000000000003E-2</v>
      </c>
      <c r="E111">
        <v>999981</v>
      </c>
    </row>
    <row r="112" spans="1:5" x14ac:dyDescent="0.2">
      <c r="A112" t="s">
        <v>29</v>
      </c>
      <c r="B112" t="s">
        <v>25</v>
      </c>
      <c r="C112">
        <v>1000000</v>
      </c>
      <c r="D112">
        <v>0.51280000000000003</v>
      </c>
      <c r="E112">
        <v>1998434</v>
      </c>
    </row>
    <row r="113" spans="1:5" x14ac:dyDescent="0.2">
      <c r="A113" t="s">
        <v>29</v>
      </c>
      <c r="B113" t="s">
        <v>26</v>
      </c>
      <c r="C113">
        <v>1000000</v>
      </c>
      <c r="D113">
        <v>4.0599999999999997E-2</v>
      </c>
      <c r="E113">
        <v>190152</v>
      </c>
    </row>
    <row r="114" spans="1:5" x14ac:dyDescent="0.2">
      <c r="A114" t="s">
        <v>29</v>
      </c>
      <c r="B114" t="s">
        <v>23</v>
      </c>
      <c r="C114">
        <v>2000000</v>
      </c>
      <c r="D114">
        <v>8.6499999999999994E-2</v>
      </c>
      <c r="E114">
        <v>1999985</v>
      </c>
    </row>
    <row r="115" spans="1:5" x14ac:dyDescent="0.2">
      <c r="A115" t="s">
        <v>29</v>
      </c>
      <c r="B115" t="s">
        <v>24</v>
      </c>
      <c r="C115">
        <v>2000000</v>
      </c>
      <c r="D115">
        <v>0.10780000000000001</v>
      </c>
      <c r="E115">
        <v>1999978</v>
      </c>
    </row>
    <row r="116" spans="1:5" x14ac:dyDescent="0.2">
      <c r="A116" t="s">
        <v>29</v>
      </c>
      <c r="B116" t="s">
        <v>25</v>
      </c>
      <c r="C116">
        <v>2000000</v>
      </c>
      <c r="D116">
        <v>1.6922999999999999</v>
      </c>
      <c r="E116">
        <v>3998301</v>
      </c>
    </row>
    <row r="117" spans="1:5" x14ac:dyDescent="0.2">
      <c r="A117" t="s">
        <v>29</v>
      </c>
      <c r="B117" t="s">
        <v>26</v>
      </c>
      <c r="C117">
        <v>2000000</v>
      </c>
      <c r="D117">
        <v>0.33800000000000002</v>
      </c>
      <c r="E117">
        <v>380739</v>
      </c>
    </row>
    <row r="118" spans="1:5" x14ac:dyDescent="0.2">
      <c r="A118" t="s">
        <v>29</v>
      </c>
      <c r="B118" t="s">
        <v>23</v>
      </c>
      <c r="C118">
        <v>3000000</v>
      </c>
      <c r="D118">
        <v>0.22900000000000001</v>
      </c>
      <c r="E118">
        <v>2999987</v>
      </c>
    </row>
    <row r="119" spans="1:5" x14ac:dyDescent="0.2">
      <c r="A119" t="s">
        <v>29</v>
      </c>
      <c r="B119" t="s">
        <v>24</v>
      </c>
      <c r="C119">
        <v>3000000</v>
      </c>
      <c r="D119">
        <v>0.16769999999999999</v>
      </c>
      <c r="E119">
        <v>2999986</v>
      </c>
    </row>
    <row r="120" spans="1:5" x14ac:dyDescent="0.2">
      <c r="A120" t="s">
        <v>29</v>
      </c>
      <c r="B120" t="s">
        <v>25</v>
      </c>
      <c r="C120">
        <v>3000000</v>
      </c>
      <c r="D120">
        <v>3.8610000000000002</v>
      </c>
      <c r="E120">
        <v>6001544</v>
      </c>
    </row>
    <row r="121" spans="1:5" x14ac:dyDescent="0.2">
      <c r="A121" t="s">
        <v>29</v>
      </c>
      <c r="B121" t="s">
        <v>26</v>
      </c>
      <c r="C121">
        <v>3000000</v>
      </c>
      <c r="D121">
        <v>0.1905</v>
      </c>
      <c r="E121">
        <v>570846</v>
      </c>
    </row>
    <row r="122" spans="1:5" x14ac:dyDescent="0.2">
      <c r="A122" t="s">
        <v>29</v>
      </c>
      <c r="B122" t="s">
        <v>23</v>
      </c>
      <c r="C122">
        <v>4000000</v>
      </c>
      <c r="D122">
        <v>0.28320000000000001</v>
      </c>
      <c r="E122">
        <v>3999981</v>
      </c>
    </row>
    <row r="123" spans="1:5" x14ac:dyDescent="0.2">
      <c r="A123" t="s">
        <v>29</v>
      </c>
      <c r="B123" t="s">
        <v>24</v>
      </c>
      <c r="C123">
        <v>4000000</v>
      </c>
      <c r="D123">
        <v>0.23350000000000001</v>
      </c>
      <c r="E123">
        <v>3999986</v>
      </c>
    </row>
    <row r="124" spans="1:5" x14ac:dyDescent="0.2">
      <c r="A124" t="s">
        <v>29</v>
      </c>
      <c r="B124" t="s">
        <v>25</v>
      </c>
      <c r="C124">
        <v>4000000</v>
      </c>
      <c r="D124">
        <v>4.5930999999999997</v>
      </c>
      <c r="E124">
        <v>8001749</v>
      </c>
    </row>
    <row r="125" spans="1:5" x14ac:dyDescent="0.2">
      <c r="A125" t="s">
        <v>29</v>
      </c>
      <c r="B125" t="s">
        <v>26</v>
      </c>
      <c r="C125">
        <v>4000000</v>
      </c>
      <c r="D125">
        <v>0.22969999999999999</v>
      </c>
      <c r="E125">
        <v>761305</v>
      </c>
    </row>
    <row r="126" spans="1:5" x14ac:dyDescent="0.2">
      <c r="A126" t="s">
        <v>29</v>
      </c>
      <c r="B126" t="s">
        <v>23</v>
      </c>
      <c r="C126">
        <v>5000000</v>
      </c>
      <c r="D126">
        <v>0.3271</v>
      </c>
      <c r="E126">
        <v>4999983</v>
      </c>
    </row>
    <row r="127" spans="1:5" x14ac:dyDescent="0.2">
      <c r="A127" t="s">
        <v>29</v>
      </c>
      <c r="B127" t="s">
        <v>24</v>
      </c>
      <c r="C127">
        <v>5000000</v>
      </c>
      <c r="D127">
        <v>0.27229999999999999</v>
      </c>
      <c r="E127">
        <v>4999981</v>
      </c>
    </row>
    <row r="128" spans="1:5" x14ac:dyDescent="0.2">
      <c r="A128" t="s">
        <v>29</v>
      </c>
      <c r="B128" t="s">
        <v>25</v>
      </c>
      <c r="C128">
        <v>5000000</v>
      </c>
      <c r="D128">
        <v>5.4588000000000001</v>
      </c>
      <c r="E128">
        <v>10003646</v>
      </c>
    </row>
    <row r="129" spans="1:5" x14ac:dyDescent="0.2">
      <c r="A129" t="s">
        <v>29</v>
      </c>
      <c r="B129" t="s">
        <v>26</v>
      </c>
      <c r="C129">
        <v>5000000</v>
      </c>
      <c r="D129">
        <v>0.37590000000000001</v>
      </c>
      <c r="E129">
        <v>948515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10DB-2F37-9749-9FE1-9F2C365A10A5}">
  <dimension ref="A1:E129"/>
  <sheetViews>
    <sheetView topLeftCell="A82" workbookViewId="0">
      <selection activeCell="D129" sqref="D129"/>
    </sheetView>
  </sheetViews>
  <sheetFormatPr baseColWidth="10" defaultRowHeight="16" x14ac:dyDescent="0.2"/>
  <cols>
    <col min="1" max="1" width="8.33203125" bestFit="1" customWidth="1"/>
    <col min="2" max="2" width="7.6640625" bestFit="1" customWidth="1"/>
    <col min="3" max="4" width="8.1640625" bestFit="1" customWidth="1"/>
    <col min="5" max="5" width="9" bestFit="1" customWidth="1"/>
  </cols>
  <sheetData>
    <row r="1" spans="1:5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">
      <c r="A2" t="s">
        <v>22</v>
      </c>
      <c r="B2" t="s">
        <v>23</v>
      </c>
      <c r="C2">
        <v>10000</v>
      </c>
      <c r="D2">
        <v>0.1047</v>
      </c>
      <c r="E2">
        <v>0</v>
      </c>
    </row>
    <row r="3" spans="1:5" x14ac:dyDescent="0.2">
      <c r="A3" t="s">
        <v>22</v>
      </c>
      <c r="B3" t="s">
        <v>24</v>
      </c>
      <c r="C3">
        <v>10000</v>
      </c>
      <c r="D3">
        <v>0.1026</v>
      </c>
      <c r="E3">
        <v>0</v>
      </c>
    </row>
    <row r="4" spans="1:5" x14ac:dyDescent="0.2">
      <c r="A4" t="s">
        <v>22</v>
      </c>
      <c r="B4" t="s">
        <v>25</v>
      </c>
      <c r="C4">
        <v>10000</v>
      </c>
      <c r="D4">
        <v>1E-3</v>
      </c>
      <c r="E4">
        <v>0</v>
      </c>
    </row>
    <row r="5" spans="1:5" x14ac:dyDescent="0.2">
      <c r="A5" t="s">
        <v>22</v>
      </c>
      <c r="B5" t="s">
        <v>26</v>
      </c>
      <c r="C5">
        <v>10000</v>
      </c>
      <c r="D5">
        <v>6.9999999999999999E-4</v>
      </c>
      <c r="E5">
        <v>0</v>
      </c>
    </row>
    <row r="6" spans="1:5" x14ac:dyDescent="0.2">
      <c r="A6" t="s">
        <v>22</v>
      </c>
      <c r="B6" t="s">
        <v>23</v>
      </c>
      <c r="C6">
        <v>25000</v>
      </c>
      <c r="D6">
        <v>0.68220000000000003</v>
      </c>
      <c r="E6">
        <v>0</v>
      </c>
    </row>
    <row r="7" spans="1:5" x14ac:dyDescent="0.2">
      <c r="A7" t="s">
        <v>22</v>
      </c>
      <c r="B7" t="s">
        <v>24</v>
      </c>
      <c r="C7">
        <v>25000</v>
      </c>
      <c r="D7">
        <v>0.70509999999999995</v>
      </c>
      <c r="E7">
        <v>0</v>
      </c>
    </row>
    <row r="8" spans="1:5" x14ac:dyDescent="0.2">
      <c r="A8" t="s">
        <v>22</v>
      </c>
      <c r="B8" t="s">
        <v>25</v>
      </c>
      <c r="C8">
        <v>25000</v>
      </c>
      <c r="D8">
        <v>2.5000000000000001E-3</v>
      </c>
      <c r="E8">
        <v>0</v>
      </c>
    </row>
    <row r="9" spans="1:5" x14ac:dyDescent="0.2">
      <c r="A9" t="s">
        <v>22</v>
      </c>
      <c r="B9" t="s">
        <v>26</v>
      </c>
      <c r="C9">
        <v>25000</v>
      </c>
      <c r="D9">
        <v>5.0000000000000001E-4</v>
      </c>
      <c r="E9">
        <v>0</v>
      </c>
    </row>
    <row r="10" spans="1:5" x14ac:dyDescent="0.2">
      <c r="A10" t="s">
        <v>22</v>
      </c>
      <c r="B10" t="s">
        <v>23</v>
      </c>
      <c r="C10">
        <v>50000</v>
      </c>
      <c r="D10">
        <v>2.6674000000000002</v>
      </c>
      <c r="E10">
        <v>0</v>
      </c>
    </row>
    <row r="11" spans="1:5" x14ac:dyDescent="0.2">
      <c r="A11" t="s">
        <v>22</v>
      </c>
      <c r="B11" t="s">
        <v>24</v>
      </c>
      <c r="C11">
        <v>50000</v>
      </c>
      <c r="D11">
        <v>3.0446</v>
      </c>
      <c r="E11">
        <v>0</v>
      </c>
    </row>
    <row r="12" spans="1:5" x14ac:dyDescent="0.2">
      <c r="A12" t="s">
        <v>22</v>
      </c>
      <c r="B12" t="s">
        <v>25</v>
      </c>
      <c r="C12">
        <v>50000</v>
      </c>
      <c r="D12">
        <v>5.7999999999999996E-3</v>
      </c>
      <c r="E12">
        <v>0</v>
      </c>
    </row>
    <row r="13" spans="1:5" x14ac:dyDescent="0.2">
      <c r="A13" t="s">
        <v>22</v>
      </c>
      <c r="B13" t="s">
        <v>26</v>
      </c>
      <c r="C13">
        <v>50000</v>
      </c>
      <c r="D13">
        <v>8.9999999999999998E-4</v>
      </c>
      <c r="E13">
        <v>0</v>
      </c>
    </row>
    <row r="14" spans="1:5" x14ac:dyDescent="0.2">
      <c r="A14" t="s">
        <v>22</v>
      </c>
      <c r="B14" t="s">
        <v>23</v>
      </c>
      <c r="C14">
        <v>75000</v>
      </c>
      <c r="D14">
        <v>6.0476999999999999</v>
      </c>
      <c r="E14">
        <v>0</v>
      </c>
    </row>
    <row r="15" spans="1:5" x14ac:dyDescent="0.2">
      <c r="A15" t="s">
        <v>22</v>
      </c>
      <c r="B15" t="s">
        <v>24</v>
      </c>
      <c r="C15">
        <v>75000</v>
      </c>
      <c r="D15">
        <v>6.5933999999999999</v>
      </c>
      <c r="E15">
        <v>0</v>
      </c>
    </row>
    <row r="16" spans="1:5" x14ac:dyDescent="0.2">
      <c r="A16" t="s">
        <v>22</v>
      </c>
      <c r="B16" t="s">
        <v>25</v>
      </c>
      <c r="C16">
        <v>75000</v>
      </c>
      <c r="D16">
        <v>0.01</v>
      </c>
      <c r="E16">
        <v>0</v>
      </c>
    </row>
    <row r="17" spans="1:5" x14ac:dyDescent="0.2">
      <c r="A17" t="s">
        <v>22</v>
      </c>
      <c r="B17" t="s">
        <v>26</v>
      </c>
      <c r="C17">
        <v>75000</v>
      </c>
      <c r="D17">
        <v>1.2999999999999999E-3</v>
      </c>
      <c r="E17">
        <v>0</v>
      </c>
    </row>
    <row r="18" spans="1:5" x14ac:dyDescent="0.2">
      <c r="A18" t="s">
        <v>22</v>
      </c>
      <c r="B18" t="s">
        <v>23</v>
      </c>
      <c r="C18">
        <v>100000</v>
      </c>
      <c r="D18">
        <v>10.1555</v>
      </c>
      <c r="E18">
        <v>0</v>
      </c>
    </row>
    <row r="19" spans="1:5" x14ac:dyDescent="0.2">
      <c r="A19" t="s">
        <v>22</v>
      </c>
      <c r="B19" t="s">
        <v>24</v>
      </c>
      <c r="C19">
        <v>100000</v>
      </c>
      <c r="D19">
        <v>10.860799999999999</v>
      </c>
      <c r="E19">
        <v>0</v>
      </c>
    </row>
    <row r="20" spans="1:5" x14ac:dyDescent="0.2">
      <c r="A20" t="s">
        <v>22</v>
      </c>
      <c r="B20" t="s">
        <v>25</v>
      </c>
      <c r="C20">
        <v>100000</v>
      </c>
      <c r="D20">
        <v>1.5100000000000001E-2</v>
      </c>
      <c r="E20">
        <v>0</v>
      </c>
    </row>
    <row r="21" spans="1:5" x14ac:dyDescent="0.2">
      <c r="A21" t="s">
        <v>22</v>
      </c>
      <c r="B21" t="s">
        <v>26</v>
      </c>
      <c r="C21">
        <v>100000</v>
      </c>
      <c r="D21">
        <v>2.2000000000000001E-3</v>
      </c>
      <c r="E21">
        <v>0</v>
      </c>
    </row>
    <row r="22" spans="1:5" x14ac:dyDescent="0.2">
      <c r="A22" t="s">
        <v>27</v>
      </c>
      <c r="B22" t="s">
        <v>23</v>
      </c>
      <c r="C22">
        <v>100000</v>
      </c>
      <c r="D22">
        <v>1.6199999999999999E-2</v>
      </c>
      <c r="E22">
        <v>99983</v>
      </c>
    </row>
    <row r="23" spans="1:5" x14ac:dyDescent="0.2">
      <c r="A23" t="s">
        <v>27</v>
      </c>
      <c r="B23" t="s">
        <v>24</v>
      </c>
      <c r="C23">
        <v>100000</v>
      </c>
      <c r="D23">
        <v>1.2999999999999999E-2</v>
      </c>
      <c r="E23">
        <v>99983</v>
      </c>
    </row>
    <row r="24" spans="1:5" x14ac:dyDescent="0.2">
      <c r="A24" t="s">
        <v>27</v>
      </c>
      <c r="B24" t="s">
        <v>25</v>
      </c>
      <c r="C24">
        <v>100000</v>
      </c>
      <c r="D24">
        <v>4.7500000000000001E-2</v>
      </c>
      <c r="E24">
        <v>69731</v>
      </c>
    </row>
    <row r="25" spans="1:5" x14ac:dyDescent="0.2">
      <c r="A25" t="s">
        <v>27</v>
      </c>
      <c r="B25" t="s">
        <v>26</v>
      </c>
      <c r="C25">
        <v>100000</v>
      </c>
      <c r="D25">
        <v>1.55E-2</v>
      </c>
      <c r="E25">
        <v>6611</v>
      </c>
    </row>
    <row r="26" spans="1:5" x14ac:dyDescent="0.2">
      <c r="A26" t="s">
        <v>27</v>
      </c>
      <c r="B26" t="s">
        <v>23</v>
      </c>
      <c r="C26">
        <v>250000</v>
      </c>
      <c r="D26">
        <v>2.0299999999999999E-2</v>
      </c>
      <c r="E26">
        <v>249982</v>
      </c>
    </row>
    <row r="27" spans="1:5" x14ac:dyDescent="0.2">
      <c r="A27" t="s">
        <v>27</v>
      </c>
      <c r="B27" t="s">
        <v>24</v>
      </c>
      <c r="C27">
        <v>250000</v>
      </c>
      <c r="D27">
        <v>2.2200000000000001E-2</v>
      </c>
      <c r="E27">
        <v>249982</v>
      </c>
    </row>
    <row r="28" spans="1:5" x14ac:dyDescent="0.2">
      <c r="A28" t="s">
        <v>27</v>
      </c>
      <c r="B28" t="s">
        <v>25</v>
      </c>
      <c r="C28">
        <v>250000</v>
      </c>
      <c r="D28">
        <v>9.8400000000000001E-2</v>
      </c>
      <c r="E28">
        <v>174831</v>
      </c>
    </row>
    <row r="29" spans="1:5" x14ac:dyDescent="0.2">
      <c r="A29" t="s">
        <v>27</v>
      </c>
      <c r="B29" t="s">
        <v>26</v>
      </c>
      <c r="C29">
        <v>250000</v>
      </c>
      <c r="D29">
        <v>2.3400000000000001E-2</v>
      </c>
      <c r="E29">
        <v>16473</v>
      </c>
    </row>
    <row r="30" spans="1:5" x14ac:dyDescent="0.2">
      <c r="A30" t="s">
        <v>27</v>
      </c>
      <c r="B30" t="s">
        <v>23</v>
      </c>
      <c r="C30">
        <v>500000</v>
      </c>
      <c r="D30">
        <v>4.9700000000000001E-2</v>
      </c>
      <c r="E30">
        <v>499981</v>
      </c>
    </row>
    <row r="31" spans="1:5" x14ac:dyDescent="0.2">
      <c r="A31" t="s">
        <v>27</v>
      </c>
      <c r="B31" t="s">
        <v>24</v>
      </c>
      <c r="C31">
        <v>500000</v>
      </c>
      <c r="D31">
        <v>4.9200000000000001E-2</v>
      </c>
      <c r="E31">
        <v>499981</v>
      </c>
    </row>
    <row r="32" spans="1:5" x14ac:dyDescent="0.2">
      <c r="A32" t="s">
        <v>27</v>
      </c>
      <c r="B32" t="s">
        <v>25</v>
      </c>
      <c r="C32">
        <v>500000</v>
      </c>
      <c r="D32">
        <v>0.33250000000000002</v>
      </c>
      <c r="E32">
        <v>349400</v>
      </c>
    </row>
    <row r="33" spans="1:5" x14ac:dyDescent="0.2">
      <c r="A33" t="s">
        <v>27</v>
      </c>
      <c r="B33" t="s">
        <v>26</v>
      </c>
      <c r="C33">
        <v>500000</v>
      </c>
      <c r="D33">
        <v>3.2199999999999999E-2</v>
      </c>
      <c r="E33">
        <v>33209</v>
      </c>
    </row>
    <row r="34" spans="1:5" x14ac:dyDescent="0.2">
      <c r="A34" t="s">
        <v>27</v>
      </c>
      <c r="B34" t="s">
        <v>23</v>
      </c>
      <c r="C34">
        <v>750000</v>
      </c>
      <c r="D34">
        <v>7.8399999999999997E-2</v>
      </c>
      <c r="E34">
        <v>749980</v>
      </c>
    </row>
    <row r="35" spans="1:5" x14ac:dyDescent="0.2">
      <c r="A35" t="s">
        <v>27</v>
      </c>
      <c r="B35" t="s">
        <v>24</v>
      </c>
      <c r="C35">
        <v>750000</v>
      </c>
      <c r="D35">
        <v>7.6899999999999996E-2</v>
      </c>
      <c r="E35">
        <v>749980</v>
      </c>
    </row>
    <row r="36" spans="1:5" x14ac:dyDescent="0.2">
      <c r="A36" t="s">
        <v>27</v>
      </c>
      <c r="B36" t="s">
        <v>25</v>
      </c>
      <c r="C36">
        <v>750000</v>
      </c>
      <c r="D36">
        <v>0.502</v>
      </c>
      <c r="E36">
        <v>523370</v>
      </c>
    </row>
    <row r="37" spans="1:5" x14ac:dyDescent="0.2">
      <c r="A37" t="s">
        <v>27</v>
      </c>
      <c r="B37" t="s">
        <v>26</v>
      </c>
      <c r="C37">
        <v>750000</v>
      </c>
      <c r="D37">
        <v>4.7E-2</v>
      </c>
      <c r="E37">
        <v>49991</v>
      </c>
    </row>
    <row r="38" spans="1:5" x14ac:dyDescent="0.2">
      <c r="A38" t="s">
        <v>27</v>
      </c>
      <c r="B38" t="s">
        <v>23</v>
      </c>
      <c r="C38">
        <v>1000000</v>
      </c>
      <c r="D38">
        <v>0.1012</v>
      </c>
      <c r="E38">
        <v>999980</v>
      </c>
    </row>
    <row r="39" spans="1:5" x14ac:dyDescent="0.2">
      <c r="A39" t="s">
        <v>27</v>
      </c>
      <c r="B39" t="s">
        <v>24</v>
      </c>
      <c r="C39">
        <v>1000000</v>
      </c>
      <c r="D39">
        <v>9.9199999999999997E-2</v>
      </c>
      <c r="E39">
        <v>999980</v>
      </c>
    </row>
    <row r="40" spans="1:5" x14ac:dyDescent="0.2">
      <c r="A40" t="s">
        <v>27</v>
      </c>
      <c r="B40" t="s">
        <v>25</v>
      </c>
      <c r="C40">
        <v>1000000</v>
      </c>
      <c r="D40">
        <v>0.94610000000000005</v>
      </c>
      <c r="E40">
        <v>698893</v>
      </c>
    </row>
    <row r="41" spans="1:5" x14ac:dyDescent="0.2">
      <c r="A41" t="s">
        <v>27</v>
      </c>
      <c r="B41" t="s">
        <v>26</v>
      </c>
      <c r="C41">
        <v>1000000</v>
      </c>
      <c r="D41">
        <v>8.43E-2</v>
      </c>
      <c r="E41">
        <v>66432</v>
      </c>
    </row>
    <row r="42" spans="1:5" x14ac:dyDescent="0.2">
      <c r="A42" t="s">
        <v>27</v>
      </c>
      <c r="B42" t="s">
        <v>23</v>
      </c>
      <c r="C42">
        <v>2000000</v>
      </c>
      <c r="D42">
        <v>0.25800000000000001</v>
      </c>
      <c r="E42">
        <v>1999979</v>
      </c>
    </row>
    <row r="43" spans="1:5" x14ac:dyDescent="0.2">
      <c r="A43" t="s">
        <v>27</v>
      </c>
      <c r="B43" t="s">
        <v>24</v>
      </c>
      <c r="C43">
        <v>2000000</v>
      </c>
      <c r="D43">
        <v>0.2109</v>
      </c>
      <c r="E43">
        <v>1999979</v>
      </c>
    </row>
    <row r="44" spans="1:5" x14ac:dyDescent="0.2">
      <c r="A44" t="s">
        <v>27</v>
      </c>
      <c r="B44" t="s">
        <v>25</v>
      </c>
      <c r="C44">
        <v>2000000</v>
      </c>
      <c r="D44">
        <v>1.4907999999999999</v>
      </c>
      <c r="E44">
        <v>1397397</v>
      </c>
    </row>
    <row r="45" spans="1:5" x14ac:dyDescent="0.2">
      <c r="A45" t="s">
        <v>27</v>
      </c>
      <c r="B45" t="s">
        <v>26</v>
      </c>
      <c r="C45">
        <v>2000000</v>
      </c>
      <c r="D45">
        <v>0.1875</v>
      </c>
      <c r="E45">
        <v>133013</v>
      </c>
    </row>
    <row r="46" spans="1:5" x14ac:dyDescent="0.2">
      <c r="A46" t="s">
        <v>27</v>
      </c>
      <c r="B46" t="s">
        <v>23</v>
      </c>
      <c r="C46">
        <v>3000000</v>
      </c>
      <c r="D46">
        <v>0.45739999999999997</v>
      </c>
      <c r="E46">
        <v>2999978</v>
      </c>
    </row>
    <row r="47" spans="1:5" x14ac:dyDescent="0.2">
      <c r="A47" t="s">
        <v>27</v>
      </c>
      <c r="B47" t="s">
        <v>24</v>
      </c>
      <c r="C47">
        <v>3000000</v>
      </c>
      <c r="D47">
        <v>0.39140000000000003</v>
      </c>
      <c r="E47">
        <v>2999978</v>
      </c>
    </row>
    <row r="48" spans="1:5" x14ac:dyDescent="0.2">
      <c r="A48" t="s">
        <v>27</v>
      </c>
      <c r="B48" t="s">
        <v>25</v>
      </c>
      <c r="C48">
        <v>3000000</v>
      </c>
      <c r="D48">
        <v>2.9047999999999998</v>
      </c>
      <c r="E48">
        <v>2093992</v>
      </c>
    </row>
    <row r="49" spans="1:5" x14ac:dyDescent="0.2">
      <c r="A49" t="s">
        <v>27</v>
      </c>
      <c r="B49" t="s">
        <v>26</v>
      </c>
      <c r="C49">
        <v>3000000</v>
      </c>
      <c r="D49">
        <v>0.31950000000000001</v>
      </c>
      <c r="E49">
        <v>199213</v>
      </c>
    </row>
    <row r="50" spans="1:5" x14ac:dyDescent="0.2">
      <c r="A50" t="s">
        <v>27</v>
      </c>
      <c r="B50" t="s">
        <v>23</v>
      </c>
      <c r="C50">
        <v>4000000</v>
      </c>
      <c r="D50">
        <v>0.54369999999999996</v>
      </c>
      <c r="E50">
        <v>3999978</v>
      </c>
    </row>
    <row r="51" spans="1:5" x14ac:dyDescent="0.2">
      <c r="A51" t="s">
        <v>27</v>
      </c>
      <c r="B51" t="s">
        <v>24</v>
      </c>
      <c r="C51">
        <v>4000000</v>
      </c>
      <c r="D51">
        <v>0.61350000000000005</v>
      </c>
      <c r="E51">
        <v>3999978</v>
      </c>
    </row>
    <row r="52" spans="1:5" x14ac:dyDescent="0.2">
      <c r="A52" t="s">
        <v>27</v>
      </c>
      <c r="B52" t="s">
        <v>25</v>
      </c>
      <c r="C52">
        <v>4000000</v>
      </c>
      <c r="D52">
        <v>5.5671999999999997</v>
      </c>
      <c r="E52">
        <v>2793301</v>
      </c>
    </row>
    <row r="53" spans="1:5" x14ac:dyDescent="0.2">
      <c r="A53" t="s">
        <v>27</v>
      </c>
      <c r="B53" t="s">
        <v>26</v>
      </c>
      <c r="C53">
        <v>4000000</v>
      </c>
      <c r="D53">
        <v>0.45169999999999999</v>
      </c>
      <c r="E53">
        <v>266260</v>
      </c>
    </row>
    <row r="54" spans="1:5" x14ac:dyDescent="0.2">
      <c r="A54" t="s">
        <v>27</v>
      </c>
      <c r="B54" t="s">
        <v>23</v>
      </c>
      <c r="C54">
        <v>5000000</v>
      </c>
      <c r="D54">
        <v>0.68320000000000003</v>
      </c>
      <c r="E54">
        <v>4999977</v>
      </c>
    </row>
    <row r="55" spans="1:5" x14ac:dyDescent="0.2">
      <c r="A55" t="s">
        <v>27</v>
      </c>
      <c r="B55" t="s">
        <v>24</v>
      </c>
      <c r="C55">
        <v>5000000</v>
      </c>
      <c r="D55">
        <v>0.69140000000000001</v>
      </c>
      <c r="E55">
        <v>4999977</v>
      </c>
    </row>
    <row r="56" spans="1:5" x14ac:dyDescent="0.2">
      <c r="A56" t="s">
        <v>27</v>
      </c>
      <c r="B56" t="s">
        <v>25</v>
      </c>
      <c r="C56">
        <v>5000000</v>
      </c>
      <c r="D56">
        <v>7.1527000000000003</v>
      </c>
      <c r="E56">
        <v>3491233</v>
      </c>
    </row>
    <row r="57" spans="1:5" x14ac:dyDescent="0.2">
      <c r="A57" t="s">
        <v>27</v>
      </c>
      <c r="B57" t="s">
        <v>26</v>
      </c>
      <c r="C57">
        <v>5000000</v>
      </c>
      <c r="D57">
        <v>0.63090000000000002</v>
      </c>
      <c r="E57">
        <v>332796</v>
      </c>
    </row>
    <row r="58" spans="1:5" x14ac:dyDescent="0.2">
      <c r="A58" t="s">
        <v>28</v>
      </c>
      <c r="B58" t="s">
        <v>23</v>
      </c>
      <c r="C58">
        <v>100000</v>
      </c>
      <c r="D58">
        <v>1.9099999999999999E-2</v>
      </c>
      <c r="E58">
        <v>99984</v>
      </c>
    </row>
    <row r="59" spans="1:5" x14ac:dyDescent="0.2">
      <c r="A59" t="s">
        <v>28</v>
      </c>
      <c r="B59" t="s">
        <v>24</v>
      </c>
      <c r="C59">
        <v>100000</v>
      </c>
      <c r="D59">
        <v>2.1399999999999999E-2</v>
      </c>
      <c r="E59">
        <v>99978</v>
      </c>
    </row>
    <row r="60" spans="1:5" x14ac:dyDescent="0.2">
      <c r="A60" t="s">
        <v>28</v>
      </c>
      <c r="B60" t="s">
        <v>25</v>
      </c>
      <c r="C60">
        <v>100000</v>
      </c>
      <c r="D60">
        <v>2.5499999999999998E-2</v>
      </c>
      <c r="E60">
        <v>118700</v>
      </c>
    </row>
    <row r="61" spans="1:5" x14ac:dyDescent="0.2">
      <c r="A61" t="s">
        <v>28</v>
      </c>
      <c r="B61" t="s">
        <v>26</v>
      </c>
      <c r="C61">
        <v>100000</v>
      </c>
      <c r="D61">
        <v>1.9800000000000002E-2</v>
      </c>
      <c r="E61">
        <v>11451</v>
      </c>
    </row>
    <row r="62" spans="1:5" x14ac:dyDescent="0.2">
      <c r="A62" t="s">
        <v>28</v>
      </c>
      <c r="B62" t="s">
        <v>23</v>
      </c>
      <c r="C62">
        <v>250000</v>
      </c>
      <c r="D62">
        <v>5.3699999999999998E-2</v>
      </c>
      <c r="E62">
        <v>249983</v>
      </c>
    </row>
    <row r="63" spans="1:5" x14ac:dyDescent="0.2">
      <c r="A63" t="s">
        <v>28</v>
      </c>
      <c r="B63" t="s">
        <v>24</v>
      </c>
      <c r="C63">
        <v>250000</v>
      </c>
      <c r="D63">
        <v>4.7899999999999998E-2</v>
      </c>
      <c r="E63">
        <v>249976</v>
      </c>
    </row>
    <row r="64" spans="1:5" x14ac:dyDescent="0.2">
      <c r="A64" t="s">
        <v>28</v>
      </c>
      <c r="B64" t="s">
        <v>25</v>
      </c>
      <c r="C64">
        <v>250000</v>
      </c>
      <c r="D64">
        <v>0.1162</v>
      </c>
      <c r="E64">
        <v>296521</v>
      </c>
    </row>
    <row r="65" spans="1:5" x14ac:dyDescent="0.2">
      <c r="A65" t="s">
        <v>28</v>
      </c>
      <c r="B65" t="s">
        <v>26</v>
      </c>
      <c r="C65">
        <v>250000</v>
      </c>
      <c r="D65">
        <v>2.2200000000000001E-2</v>
      </c>
      <c r="E65">
        <v>28399</v>
      </c>
    </row>
    <row r="66" spans="1:5" x14ac:dyDescent="0.2">
      <c r="A66" t="s">
        <v>28</v>
      </c>
      <c r="B66" t="s">
        <v>23</v>
      </c>
      <c r="C66">
        <v>500000</v>
      </c>
      <c r="D66">
        <v>8.3599999999999994E-2</v>
      </c>
      <c r="E66">
        <v>499982</v>
      </c>
    </row>
    <row r="67" spans="1:5" x14ac:dyDescent="0.2">
      <c r="A67" t="s">
        <v>28</v>
      </c>
      <c r="B67" t="s">
        <v>24</v>
      </c>
      <c r="C67">
        <v>500000</v>
      </c>
      <c r="D67">
        <v>0.13919999999999999</v>
      </c>
      <c r="E67">
        <v>499975</v>
      </c>
    </row>
    <row r="68" spans="1:5" x14ac:dyDescent="0.2">
      <c r="A68" t="s">
        <v>28</v>
      </c>
      <c r="B68" t="s">
        <v>25</v>
      </c>
      <c r="C68">
        <v>500000</v>
      </c>
      <c r="D68">
        <v>0.24940000000000001</v>
      </c>
      <c r="E68">
        <v>592319</v>
      </c>
    </row>
    <row r="69" spans="1:5" x14ac:dyDescent="0.2">
      <c r="A69" t="s">
        <v>28</v>
      </c>
      <c r="B69" t="s">
        <v>26</v>
      </c>
      <c r="C69">
        <v>500000</v>
      </c>
      <c r="D69">
        <v>3.2000000000000001E-2</v>
      </c>
      <c r="E69">
        <v>56545</v>
      </c>
    </row>
    <row r="70" spans="1:5" x14ac:dyDescent="0.2">
      <c r="A70" t="s">
        <v>28</v>
      </c>
      <c r="B70" t="s">
        <v>23</v>
      </c>
      <c r="C70">
        <v>750000</v>
      </c>
      <c r="D70">
        <v>0.12590000000000001</v>
      </c>
      <c r="E70">
        <v>749981</v>
      </c>
    </row>
    <row r="71" spans="1:5" x14ac:dyDescent="0.2">
      <c r="A71" t="s">
        <v>28</v>
      </c>
      <c r="B71" t="s">
        <v>24</v>
      </c>
      <c r="C71">
        <v>750000</v>
      </c>
      <c r="D71">
        <v>0.17760000000000001</v>
      </c>
      <c r="E71">
        <v>749971</v>
      </c>
    </row>
    <row r="72" spans="1:5" x14ac:dyDescent="0.2">
      <c r="A72" t="s">
        <v>28</v>
      </c>
      <c r="B72" t="s">
        <v>25</v>
      </c>
      <c r="C72">
        <v>750000</v>
      </c>
      <c r="D72">
        <v>0.51980000000000004</v>
      </c>
      <c r="E72">
        <v>889319</v>
      </c>
    </row>
    <row r="73" spans="1:5" x14ac:dyDescent="0.2">
      <c r="A73" t="s">
        <v>28</v>
      </c>
      <c r="B73" t="s">
        <v>26</v>
      </c>
      <c r="C73">
        <v>750000</v>
      </c>
      <c r="D73">
        <v>5.96E-2</v>
      </c>
      <c r="E73">
        <v>84936</v>
      </c>
    </row>
    <row r="74" spans="1:5" x14ac:dyDescent="0.2">
      <c r="A74" t="s">
        <v>28</v>
      </c>
      <c r="B74" t="s">
        <v>23</v>
      </c>
      <c r="C74">
        <v>1000000</v>
      </c>
      <c r="D74">
        <v>0.1784</v>
      </c>
      <c r="E74">
        <v>999981</v>
      </c>
    </row>
    <row r="75" spans="1:5" x14ac:dyDescent="0.2">
      <c r="A75" t="s">
        <v>28</v>
      </c>
      <c r="B75" t="s">
        <v>24</v>
      </c>
      <c r="C75">
        <v>1000000</v>
      </c>
      <c r="D75">
        <v>0.24110000000000001</v>
      </c>
      <c r="E75">
        <v>999974</v>
      </c>
    </row>
    <row r="76" spans="1:5" x14ac:dyDescent="0.2">
      <c r="A76" t="s">
        <v>28</v>
      </c>
      <c r="B76" t="s">
        <v>25</v>
      </c>
      <c r="C76">
        <v>1000000</v>
      </c>
      <c r="D76">
        <v>0.83240000000000003</v>
      </c>
      <c r="E76">
        <v>1186218</v>
      </c>
    </row>
    <row r="77" spans="1:5" x14ac:dyDescent="0.2">
      <c r="A77" t="s">
        <v>28</v>
      </c>
      <c r="B77" t="s">
        <v>26</v>
      </c>
      <c r="C77">
        <v>1000000</v>
      </c>
      <c r="D77">
        <v>0.10199999999999999</v>
      </c>
      <c r="E77">
        <v>112880</v>
      </c>
    </row>
    <row r="78" spans="1:5" x14ac:dyDescent="0.2">
      <c r="A78" t="s">
        <v>28</v>
      </c>
      <c r="B78" t="s">
        <v>23</v>
      </c>
      <c r="C78">
        <v>2000000</v>
      </c>
      <c r="D78">
        <v>0.34639999999999999</v>
      </c>
      <c r="E78">
        <v>1999980</v>
      </c>
    </row>
    <row r="79" spans="1:5" x14ac:dyDescent="0.2">
      <c r="A79" t="s">
        <v>28</v>
      </c>
      <c r="B79" t="s">
        <v>24</v>
      </c>
      <c r="C79">
        <v>2000000</v>
      </c>
      <c r="D79">
        <v>0.46289999999999998</v>
      </c>
      <c r="E79">
        <v>1999973</v>
      </c>
    </row>
    <row r="80" spans="1:5" x14ac:dyDescent="0.2">
      <c r="A80" t="s">
        <v>28</v>
      </c>
      <c r="B80" t="s">
        <v>25</v>
      </c>
      <c r="C80">
        <v>2000000</v>
      </c>
      <c r="D80">
        <v>1.7619</v>
      </c>
      <c r="E80">
        <v>2373290</v>
      </c>
    </row>
    <row r="81" spans="1:5" x14ac:dyDescent="0.2">
      <c r="A81" t="s">
        <v>28</v>
      </c>
      <c r="B81" t="s">
        <v>26</v>
      </c>
      <c r="C81">
        <v>2000000</v>
      </c>
      <c r="D81">
        <v>0.18709999999999999</v>
      </c>
      <c r="E81">
        <v>226019</v>
      </c>
    </row>
    <row r="82" spans="1:5" x14ac:dyDescent="0.2">
      <c r="A82" t="s">
        <v>28</v>
      </c>
      <c r="B82" t="s">
        <v>23</v>
      </c>
      <c r="C82">
        <v>3000000</v>
      </c>
      <c r="D82">
        <v>0.56179999999999997</v>
      </c>
      <c r="E82">
        <v>2999979</v>
      </c>
    </row>
    <row r="83" spans="1:5" x14ac:dyDescent="0.2">
      <c r="A83" t="s">
        <v>28</v>
      </c>
      <c r="B83" t="s">
        <v>24</v>
      </c>
      <c r="C83">
        <v>3000000</v>
      </c>
      <c r="D83">
        <v>0.70140000000000002</v>
      </c>
      <c r="E83">
        <v>2999969</v>
      </c>
    </row>
    <row r="84" spans="1:5" x14ac:dyDescent="0.2">
      <c r="A84" t="s">
        <v>28</v>
      </c>
      <c r="B84" t="s">
        <v>25</v>
      </c>
      <c r="C84">
        <v>3000000</v>
      </c>
      <c r="D84">
        <v>3.0360999999999998</v>
      </c>
      <c r="E84">
        <v>3559855</v>
      </c>
    </row>
    <row r="85" spans="1:5" x14ac:dyDescent="0.2">
      <c r="A85" t="s">
        <v>28</v>
      </c>
      <c r="B85" t="s">
        <v>26</v>
      </c>
      <c r="C85">
        <v>3000000</v>
      </c>
      <c r="D85">
        <v>0.36080000000000001</v>
      </c>
      <c r="E85">
        <v>339982</v>
      </c>
    </row>
    <row r="86" spans="1:5" x14ac:dyDescent="0.2">
      <c r="A86" t="s">
        <v>28</v>
      </c>
      <c r="B86" t="s">
        <v>23</v>
      </c>
      <c r="C86">
        <v>4000000</v>
      </c>
      <c r="D86">
        <v>0.71689999999999998</v>
      </c>
      <c r="E86">
        <v>3999979</v>
      </c>
    </row>
    <row r="87" spans="1:5" x14ac:dyDescent="0.2">
      <c r="A87" t="s">
        <v>28</v>
      </c>
      <c r="B87" t="s">
        <v>24</v>
      </c>
      <c r="C87">
        <v>4000000</v>
      </c>
      <c r="D87">
        <v>1.0195000000000001</v>
      </c>
      <c r="E87">
        <v>3999972</v>
      </c>
    </row>
    <row r="88" spans="1:5" x14ac:dyDescent="0.2">
      <c r="A88" t="s">
        <v>28</v>
      </c>
      <c r="B88" t="s">
        <v>25</v>
      </c>
      <c r="C88">
        <v>4000000</v>
      </c>
      <c r="D88">
        <v>4.7007000000000003</v>
      </c>
      <c r="E88">
        <v>4748142</v>
      </c>
    </row>
    <row r="89" spans="1:5" x14ac:dyDescent="0.2">
      <c r="A89" t="s">
        <v>28</v>
      </c>
      <c r="B89" t="s">
        <v>26</v>
      </c>
      <c r="C89">
        <v>4000000</v>
      </c>
      <c r="D89">
        <v>0.49359999999999998</v>
      </c>
      <c r="E89">
        <v>451883</v>
      </c>
    </row>
    <row r="90" spans="1:5" x14ac:dyDescent="0.2">
      <c r="A90" t="s">
        <v>28</v>
      </c>
      <c r="B90" t="s">
        <v>23</v>
      </c>
      <c r="C90">
        <v>5000000</v>
      </c>
      <c r="D90">
        <v>0.9446</v>
      </c>
      <c r="E90">
        <v>4999978</v>
      </c>
    </row>
    <row r="91" spans="1:5" x14ac:dyDescent="0.2">
      <c r="A91" t="s">
        <v>28</v>
      </c>
      <c r="B91" t="s">
        <v>24</v>
      </c>
      <c r="C91">
        <v>5000000</v>
      </c>
      <c r="D91">
        <v>1.2271000000000001</v>
      </c>
      <c r="E91">
        <v>4999970</v>
      </c>
    </row>
    <row r="92" spans="1:5" x14ac:dyDescent="0.2">
      <c r="A92" t="s">
        <v>28</v>
      </c>
      <c r="B92" t="s">
        <v>25</v>
      </c>
      <c r="C92">
        <v>5000000</v>
      </c>
      <c r="D92">
        <v>5.2554999999999996</v>
      </c>
      <c r="E92">
        <v>5932568</v>
      </c>
    </row>
    <row r="93" spans="1:5" x14ac:dyDescent="0.2">
      <c r="A93" t="s">
        <v>28</v>
      </c>
      <c r="B93" t="s">
        <v>26</v>
      </c>
      <c r="C93">
        <v>5000000</v>
      </c>
      <c r="D93">
        <v>0.58220000000000005</v>
      </c>
      <c r="E93">
        <v>565210</v>
      </c>
    </row>
    <row r="94" spans="1:5" x14ac:dyDescent="0.2">
      <c r="A94" t="s">
        <v>29</v>
      </c>
      <c r="B94" t="s">
        <v>23</v>
      </c>
      <c r="C94">
        <v>100000</v>
      </c>
      <c r="D94">
        <v>8.6999999999999994E-3</v>
      </c>
      <c r="E94">
        <v>99990</v>
      </c>
    </row>
    <row r="95" spans="1:5" x14ac:dyDescent="0.2">
      <c r="A95" t="s">
        <v>29</v>
      </c>
      <c r="B95" t="s">
        <v>24</v>
      </c>
      <c r="C95">
        <v>100000</v>
      </c>
      <c r="D95">
        <v>7.4000000000000003E-3</v>
      </c>
      <c r="E95">
        <v>99988</v>
      </c>
    </row>
    <row r="96" spans="1:5" x14ac:dyDescent="0.2">
      <c r="A96" t="s">
        <v>29</v>
      </c>
      <c r="B96" t="s">
        <v>25</v>
      </c>
      <c r="C96">
        <v>100000</v>
      </c>
      <c r="D96">
        <v>2.6100000000000002E-2</v>
      </c>
      <c r="E96">
        <v>200565</v>
      </c>
    </row>
    <row r="97" spans="1:5" x14ac:dyDescent="0.2">
      <c r="A97" t="s">
        <v>29</v>
      </c>
      <c r="B97" t="s">
        <v>26</v>
      </c>
      <c r="C97">
        <v>100000</v>
      </c>
      <c r="D97">
        <v>6.3E-3</v>
      </c>
      <c r="E97">
        <v>18902</v>
      </c>
    </row>
    <row r="98" spans="1:5" x14ac:dyDescent="0.2">
      <c r="A98" t="s">
        <v>29</v>
      </c>
      <c r="B98" t="s">
        <v>23</v>
      </c>
      <c r="C98">
        <v>250000</v>
      </c>
      <c r="D98">
        <v>3.2199999999999999E-2</v>
      </c>
      <c r="E98">
        <v>249987</v>
      </c>
    </row>
    <row r="99" spans="1:5" x14ac:dyDescent="0.2">
      <c r="A99" t="s">
        <v>29</v>
      </c>
      <c r="B99" t="s">
        <v>24</v>
      </c>
      <c r="C99">
        <v>250000</v>
      </c>
      <c r="D99">
        <v>2.5100000000000001E-2</v>
      </c>
      <c r="E99">
        <v>249989</v>
      </c>
    </row>
    <row r="100" spans="1:5" x14ac:dyDescent="0.2">
      <c r="A100" t="s">
        <v>29</v>
      </c>
      <c r="B100" t="s">
        <v>25</v>
      </c>
      <c r="C100">
        <v>250000</v>
      </c>
      <c r="D100">
        <v>0.10150000000000001</v>
      </c>
      <c r="E100">
        <v>500202</v>
      </c>
    </row>
    <row r="101" spans="1:5" x14ac:dyDescent="0.2">
      <c r="A101" t="s">
        <v>29</v>
      </c>
      <c r="B101" t="s">
        <v>26</v>
      </c>
      <c r="C101">
        <v>250000</v>
      </c>
      <c r="D101">
        <v>9.7000000000000003E-3</v>
      </c>
      <c r="E101">
        <v>47738</v>
      </c>
    </row>
    <row r="102" spans="1:5" x14ac:dyDescent="0.2">
      <c r="A102" t="s">
        <v>29</v>
      </c>
      <c r="B102" t="s">
        <v>23</v>
      </c>
      <c r="C102">
        <v>500000</v>
      </c>
      <c r="D102">
        <v>2.7199999999999998E-2</v>
      </c>
      <c r="E102">
        <v>499986</v>
      </c>
    </row>
    <row r="103" spans="1:5" x14ac:dyDescent="0.2">
      <c r="A103" t="s">
        <v>29</v>
      </c>
      <c r="B103" t="s">
        <v>24</v>
      </c>
      <c r="C103">
        <v>500000</v>
      </c>
      <c r="D103">
        <v>2.8199999999999999E-2</v>
      </c>
      <c r="E103">
        <v>499985</v>
      </c>
    </row>
    <row r="104" spans="1:5" x14ac:dyDescent="0.2">
      <c r="A104" t="s">
        <v>29</v>
      </c>
      <c r="B104" t="s">
        <v>25</v>
      </c>
      <c r="C104">
        <v>500000</v>
      </c>
      <c r="D104">
        <v>0.25019999999999998</v>
      </c>
      <c r="E104">
        <v>1000725</v>
      </c>
    </row>
    <row r="105" spans="1:5" x14ac:dyDescent="0.2">
      <c r="A105" t="s">
        <v>29</v>
      </c>
      <c r="B105" t="s">
        <v>26</v>
      </c>
      <c r="C105">
        <v>500000</v>
      </c>
      <c r="D105">
        <v>2.3400000000000001E-2</v>
      </c>
      <c r="E105">
        <v>95569</v>
      </c>
    </row>
    <row r="106" spans="1:5" x14ac:dyDescent="0.2">
      <c r="A106" t="s">
        <v>29</v>
      </c>
      <c r="B106" t="s">
        <v>23</v>
      </c>
      <c r="C106">
        <v>750000</v>
      </c>
      <c r="D106">
        <v>4.8000000000000001E-2</v>
      </c>
      <c r="E106">
        <v>749978</v>
      </c>
    </row>
    <row r="107" spans="1:5" x14ac:dyDescent="0.2">
      <c r="A107" t="s">
        <v>29</v>
      </c>
      <c r="B107" t="s">
        <v>24</v>
      </c>
      <c r="C107">
        <v>750000</v>
      </c>
      <c r="D107">
        <v>3.7100000000000001E-2</v>
      </c>
      <c r="E107">
        <v>749982</v>
      </c>
    </row>
    <row r="108" spans="1:5" x14ac:dyDescent="0.2">
      <c r="A108" t="s">
        <v>29</v>
      </c>
      <c r="B108" t="s">
        <v>25</v>
      </c>
      <c r="C108">
        <v>750000</v>
      </c>
      <c r="D108">
        <v>0.55559999999999998</v>
      </c>
      <c r="E108">
        <v>1496592</v>
      </c>
    </row>
    <row r="109" spans="1:5" x14ac:dyDescent="0.2">
      <c r="A109" t="s">
        <v>29</v>
      </c>
      <c r="B109" t="s">
        <v>26</v>
      </c>
      <c r="C109">
        <v>750000</v>
      </c>
      <c r="D109">
        <v>2.8199999999999999E-2</v>
      </c>
      <c r="E109">
        <v>142934</v>
      </c>
    </row>
    <row r="110" spans="1:5" x14ac:dyDescent="0.2">
      <c r="A110" t="s">
        <v>29</v>
      </c>
      <c r="B110" t="s">
        <v>23</v>
      </c>
      <c r="C110">
        <v>1000000</v>
      </c>
      <c r="D110">
        <v>4.8800000000000003E-2</v>
      </c>
      <c r="E110">
        <v>999977</v>
      </c>
    </row>
    <row r="111" spans="1:5" x14ac:dyDescent="0.2">
      <c r="A111" t="s">
        <v>29</v>
      </c>
      <c r="B111" t="s">
        <v>24</v>
      </c>
      <c r="C111">
        <v>1000000</v>
      </c>
      <c r="D111">
        <v>5.4600000000000003E-2</v>
      </c>
      <c r="E111">
        <v>999983</v>
      </c>
    </row>
    <row r="112" spans="1:5" x14ac:dyDescent="0.2">
      <c r="A112" t="s">
        <v>29</v>
      </c>
      <c r="B112" t="s">
        <v>25</v>
      </c>
      <c r="C112">
        <v>1000000</v>
      </c>
      <c r="D112">
        <v>0.78200000000000003</v>
      </c>
      <c r="E112">
        <v>1997323</v>
      </c>
    </row>
    <row r="113" spans="1:5" x14ac:dyDescent="0.2">
      <c r="A113" t="s">
        <v>29</v>
      </c>
      <c r="B113" t="s">
        <v>26</v>
      </c>
      <c r="C113">
        <v>1000000</v>
      </c>
      <c r="D113">
        <v>4.6399999999999997E-2</v>
      </c>
      <c r="E113">
        <v>189926</v>
      </c>
    </row>
    <row r="114" spans="1:5" x14ac:dyDescent="0.2">
      <c r="A114" t="s">
        <v>29</v>
      </c>
      <c r="B114" t="s">
        <v>23</v>
      </c>
      <c r="C114">
        <v>2000000</v>
      </c>
      <c r="D114">
        <v>0.10489999999999999</v>
      </c>
      <c r="E114">
        <v>1999982</v>
      </c>
    </row>
    <row r="115" spans="1:5" x14ac:dyDescent="0.2">
      <c r="A115" t="s">
        <v>29</v>
      </c>
      <c r="B115" t="s">
        <v>24</v>
      </c>
      <c r="C115">
        <v>2000000</v>
      </c>
      <c r="D115">
        <v>0.1036</v>
      </c>
      <c r="E115">
        <v>1999992</v>
      </c>
    </row>
    <row r="116" spans="1:5" x14ac:dyDescent="0.2">
      <c r="A116" t="s">
        <v>29</v>
      </c>
      <c r="B116" t="s">
        <v>25</v>
      </c>
      <c r="C116">
        <v>2000000</v>
      </c>
      <c r="D116">
        <v>2.1335000000000002</v>
      </c>
      <c r="E116">
        <v>4002577</v>
      </c>
    </row>
    <row r="117" spans="1:5" x14ac:dyDescent="0.2">
      <c r="A117" t="s">
        <v>29</v>
      </c>
      <c r="B117" t="s">
        <v>26</v>
      </c>
      <c r="C117">
        <v>2000000</v>
      </c>
      <c r="D117">
        <v>0.1326</v>
      </c>
      <c r="E117">
        <v>379169</v>
      </c>
    </row>
    <row r="118" spans="1:5" x14ac:dyDescent="0.2">
      <c r="A118" t="s">
        <v>29</v>
      </c>
      <c r="B118" t="s">
        <v>23</v>
      </c>
      <c r="C118">
        <v>3000000</v>
      </c>
      <c r="D118">
        <v>0.15529999999999999</v>
      </c>
      <c r="E118">
        <v>2999985</v>
      </c>
    </row>
    <row r="119" spans="1:5" x14ac:dyDescent="0.2">
      <c r="A119" t="s">
        <v>29</v>
      </c>
      <c r="B119" t="s">
        <v>24</v>
      </c>
      <c r="C119">
        <v>3000000</v>
      </c>
      <c r="D119">
        <v>0.17349999999999999</v>
      </c>
      <c r="E119">
        <v>2999987</v>
      </c>
    </row>
    <row r="120" spans="1:5" x14ac:dyDescent="0.2">
      <c r="A120" t="s">
        <v>29</v>
      </c>
      <c r="B120" t="s">
        <v>25</v>
      </c>
      <c r="C120">
        <v>3000000</v>
      </c>
      <c r="D120">
        <v>3.9878999999999998</v>
      </c>
      <c r="E120">
        <v>5999844</v>
      </c>
    </row>
    <row r="121" spans="1:5" x14ac:dyDescent="0.2">
      <c r="A121" t="s">
        <v>29</v>
      </c>
      <c r="B121" t="s">
        <v>26</v>
      </c>
      <c r="C121">
        <v>3000000</v>
      </c>
      <c r="D121">
        <v>0.21249999999999999</v>
      </c>
      <c r="E121">
        <v>570585</v>
      </c>
    </row>
    <row r="122" spans="1:5" x14ac:dyDescent="0.2">
      <c r="A122" t="s">
        <v>29</v>
      </c>
      <c r="B122" t="s">
        <v>23</v>
      </c>
      <c r="C122">
        <v>4000000</v>
      </c>
      <c r="D122">
        <v>0.2359</v>
      </c>
      <c r="E122">
        <v>3999989</v>
      </c>
    </row>
    <row r="123" spans="1:5" x14ac:dyDescent="0.2">
      <c r="A123" t="s">
        <v>29</v>
      </c>
      <c r="B123" t="s">
        <v>24</v>
      </c>
      <c r="C123">
        <v>4000000</v>
      </c>
      <c r="D123">
        <v>0.2442</v>
      </c>
      <c r="E123">
        <v>3999980</v>
      </c>
    </row>
    <row r="124" spans="1:5" x14ac:dyDescent="0.2">
      <c r="A124" t="s">
        <v>29</v>
      </c>
      <c r="B124" t="s">
        <v>25</v>
      </c>
      <c r="C124">
        <v>4000000</v>
      </c>
      <c r="D124">
        <v>4.7892000000000001</v>
      </c>
      <c r="E124">
        <v>7991295</v>
      </c>
    </row>
    <row r="125" spans="1:5" x14ac:dyDescent="0.2">
      <c r="A125" t="s">
        <v>29</v>
      </c>
      <c r="B125" t="s">
        <v>26</v>
      </c>
      <c r="C125">
        <v>4000000</v>
      </c>
      <c r="D125">
        <v>0.45069999999999999</v>
      </c>
      <c r="E125">
        <v>760079</v>
      </c>
    </row>
    <row r="126" spans="1:5" x14ac:dyDescent="0.2">
      <c r="A126" t="s">
        <v>29</v>
      </c>
      <c r="B126" t="s">
        <v>23</v>
      </c>
      <c r="C126">
        <v>5000000</v>
      </c>
      <c r="D126">
        <v>0.31900000000000001</v>
      </c>
      <c r="E126">
        <v>4999984</v>
      </c>
    </row>
    <row r="127" spans="1:5" x14ac:dyDescent="0.2">
      <c r="A127" t="s">
        <v>29</v>
      </c>
      <c r="B127" t="s">
        <v>24</v>
      </c>
      <c r="C127">
        <v>5000000</v>
      </c>
      <c r="D127">
        <v>0.28510000000000002</v>
      </c>
      <c r="E127">
        <v>4999982</v>
      </c>
    </row>
    <row r="128" spans="1:5" x14ac:dyDescent="0.2">
      <c r="A128" t="s">
        <v>29</v>
      </c>
      <c r="B128" t="s">
        <v>25</v>
      </c>
      <c r="C128">
        <v>5000000</v>
      </c>
      <c r="D128">
        <v>7.1959</v>
      </c>
      <c r="E128">
        <v>9996744</v>
      </c>
    </row>
    <row r="129" spans="1:5" x14ac:dyDescent="0.2">
      <c r="A129" t="s">
        <v>29</v>
      </c>
      <c r="B129" t="s">
        <v>26</v>
      </c>
      <c r="C129">
        <v>5000000</v>
      </c>
      <c r="D129">
        <v>0.69920000000000004</v>
      </c>
      <c r="E129">
        <v>951362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Projeto 2</vt:lpstr>
      <vt:lpstr>Resultados 2</vt:lpstr>
      <vt:lpstr>Resultados 1</vt:lpstr>
      <vt:lpstr>'Resultados 1'!resultados_2025_04_06_17_38_47</vt:lpstr>
      <vt:lpstr>'Resultados 2'!resultados_2025_04_06_17_41_27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Rosmaninho</dc:creator>
  <cp:lastModifiedBy>Guilherme Rosmaninho</cp:lastModifiedBy>
  <dcterms:created xsi:type="dcterms:W3CDTF">2025-02-20T18:05:32Z</dcterms:created>
  <dcterms:modified xsi:type="dcterms:W3CDTF">2025-04-06T19:12:21Z</dcterms:modified>
</cp:coreProperties>
</file>