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Desktop\CFUs_results_P3\"/>
    </mc:Choice>
  </mc:AlternateContent>
  <xr:revisionPtr revIDLastSave="0" documentId="13_ncr:1_{24043221-FC3E-47C5-BF8C-9ABAF3AE31D8}" xr6:coauthVersionLast="47" xr6:coauthVersionMax="47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First_trial" sheetId="9" r:id="rId1"/>
    <sheet name="INF_2020_11_19" sheetId="1" r:id="rId2"/>
    <sheet name="INF_2020_12_01" sheetId="2" r:id="rId3"/>
    <sheet name=" INF_2020_12_15" sheetId="3" r:id="rId4"/>
    <sheet name="INF_2021_04_13" sheetId="5" r:id="rId5"/>
    <sheet name="INF_2021_02_16" sheetId="6" r:id="rId6"/>
    <sheet name="INF_2021_02_23" sheetId="7" r:id="rId7"/>
    <sheet name="INF_2021_03_02" sheetId="8" r:id="rId8"/>
    <sheet name="R Da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6" l="1"/>
  <c r="K10" i="6"/>
  <c r="J10" i="6"/>
  <c r="I10" i="6"/>
  <c r="J22" i="3"/>
  <c r="I22" i="3"/>
  <c r="J15" i="3"/>
  <c r="I15" i="3"/>
  <c r="J14" i="3"/>
  <c r="I14" i="3"/>
  <c r="I22" i="2"/>
  <c r="H22" i="2"/>
  <c r="I21" i="2"/>
  <c r="I15" i="2"/>
  <c r="H15" i="2"/>
  <c r="I14" i="2"/>
  <c r="H14" i="2"/>
  <c r="J9" i="3"/>
  <c r="I9" i="3"/>
  <c r="J8" i="3"/>
  <c r="I8" i="3"/>
  <c r="I7" i="2"/>
  <c r="I8" i="2"/>
  <c r="H8" i="2"/>
  <c r="H7" i="2"/>
  <c r="I9" i="1" l="1"/>
  <c r="H9" i="1"/>
  <c r="I8" i="1"/>
  <c r="H8" i="1"/>
</calcChain>
</file>

<file path=xl/sharedStrings.xml><?xml version="1.0" encoding="utf-8"?>
<sst xmlns="http://schemas.openxmlformats.org/spreadsheetml/2006/main" count="227" uniqueCount="38">
  <si>
    <t>D0</t>
  </si>
  <si>
    <t>%</t>
  </si>
  <si>
    <t>L6</t>
  </si>
  <si>
    <t>Chimp</t>
  </si>
  <si>
    <t>n=200</t>
  </si>
  <si>
    <t>THP-1</t>
  </si>
  <si>
    <t>BoMac</t>
  </si>
  <si>
    <t>Count</t>
  </si>
  <si>
    <t xml:space="preserve"> </t>
  </si>
  <si>
    <t>THP-1_1h</t>
  </si>
  <si>
    <t>MOI 10 (%)</t>
  </si>
  <si>
    <t>MOI 20 (%)</t>
  </si>
  <si>
    <t>THP-1_3h</t>
  </si>
  <si>
    <t>L5</t>
  </si>
  <si>
    <t>Bovis</t>
  </si>
  <si>
    <t>-</t>
  </si>
  <si>
    <t>Bov</t>
  </si>
  <si>
    <t>THP1</t>
  </si>
  <si>
    <t>BOMAC</t>
  </si>
  <si>
    <t>D1</t>
  </si>
  <si>
    <t>D3</t>
  </si>
  <si>
    <t>INF1 (count)</t>
  </si>
  <si>
    <t>INF1 (%)</t>
  </si>
  <si>
    <t>14,5</t>
  </si>
  <si>
    <t>INF2 (count)</t>
  </si>
  <si>
    <t>7,5</t>
  </si>
  <si>
    <t>32,5</t>
  </si>
  <si>
    <t>INF2 (%)</t>
  </si>
  <si>
    <t>6,5</t>
  </si>
  <si>
    <t>INF3 (count)</t>
  </si>
  <si>
    <t>10,5</t>
  </si>
  <si>
    <t>INF3 (%)</t>
  </si>
  <si>
    <t>NO MICROSCOPY YET</t>
  </si>
  <si>
    <t>IN PROGRESS</t>
  </si>
  <si>
    <t>Cell</t>
  </si>
  <si>
    <t>Strain</t>
  </si>
  <si>
    <t>Day</t>
  </si>
  <si>
    <t>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</si>
</sst>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75707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3" xfId="0" applyBorder="1"/>
    <xf numFmtId="0" fontId="0" fillId="0" borderId="30" xfId="0" applyBorder="1"/>
    <xf numFmtId="0" fontId="3" fillId="0" borderId="27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E68D-3D05-47F5-BD71-5956E5FAAFF7}">
  <dimension ref="B6:H12"/>
  <sheetViews>
    <sheetView workbookViewId="0">
      <selection activeCell="K11" sqref="K11"/>
    </sheetView>
  </sheetViews>
  <sheetFormatPr baseColWidth="10" defaultRowHeight="15" x14ac:dyDescent="0.25"/>
  <sheetData>
    <row r="6" spans="2:8" ht="15.75" thickBot="1" x14ac:dyDescent="0.3">
      <c r="B6" s="14"/>
      <c r="C6" s="14"/>
      <c r="D6" s="14"/>
      <c r="E6" s="14"/>
      <c r="F6" s="14"/>
      <c r="G6" s="14"/>
      <c r="H6" s="14"/>
    </row>
    <row r="7" spans="2:8" x14ac:dyDescent="0.25">
      <c r="B7" s="15" t="s">
        <v>9</v>
      </c>
      <c r="C7" s="16" t="s">
        <v>10</v>
      </c>
      <c r="D7" s="17" t="s">
        <v>11</v>
      </c>
      <c r="E7" s="14"/>
      <c r="F7" s="15" t="s">
        <v>12</v>
      </c>
      <c r="G7" s="16" t="s">
        <v>10</v>
      </c>
      <c r="H7" s="17" t="s">
        <v>11</v>
      </c>
    </row>
    <row r="8" spans="2:8" x14ac:dyDescent="0.25">
      <c r="B8" s="26" t="s">
        <v>13</v>
      </c>
      <c r="C8" s="19">
        <v>26.5</v>
      </c>
      <c r="D8" s="20">
        <v>38</v>
      </c>
      <c r="E8" s="14"/>
      <c r="F8" s="26" t="s">
        <v>13</v>
      </c>
      <c r="G8" s="18">
        <v>32.5</v>
      </c>
      <c r="H8" s="20">
        <v>43.5</v>
      </c>
    </row>
    <row r="9" spans="2:8" x14ac:dyDescent="0.25">
      <c r="B9" s="27" t="s">
        <v>2</v>
      </c>
      <c r="C9" s="22">
        <v>19</v>
      </c>
      <c r="D9" s="13">
        <v>23.5</v>
      </c>
      <c r="E9" s="14"/>
      <c r="F9" s="27" t="s">
        <v>2</v>
      </c>
      <c r="G9" s="21">
        <v>26.5</v>
      </c>
      <c r="H9" s="13">
        <v>37</v>
      </c>
    </row>
    <row r="10" spans="2:8" x14ac:dyDescent="0.25">
      <c r="B10" s="27" t="s">
        <v>3</v>
      </c>
      <c r="C10" s="22">
        <v>18</v>
      </c>
      <c r="D10" s="13">
        <v>19</v>
      </c>
      <c r="E10" s="14"/>
      <c r="F10" s="27" t="s">
        <v>3</v>
      </c>
      <c r="G10" s="21">
        <v>25</v>
      </c>
      <c r="H10" s="13">
        <v>30.5</v>
      </c>
    </row>
    <row r="11" spans="2:8" x14ac:dyDescent="0.25">
      <c r="B11" s="28" t="s">
        <v>14</v>
      </c>
      <c r="C11" s="24">
        <v>10</v>
      </c>
      <c r="D11" s="25">
        <v>15.5</v>
      </c>
      <c r="E11" s="14"/>
      <c r="F11" s="28" t="s">
        <v>14</v>
      </c>
      <c r="G11" s="23" t="s">
        <v>15</v>
      </c>
      <c r="H11" s="25">
        <v>25</v>
      </c>
    </row>
    <row r="12" spans="2:8" x14ac:dyDescent="0.25">
      <c r="B12" s="14"/>
      <c r="C12" s="14"/>
      <c r="D12" s="14"/>
      <c r="E12" s="14"/>
      <c r="F12" s="14"/>
      <c r="G12" s="14"/>
      <c r="H1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K20"/>
  <sheetViews>
    <sheetView workbookViewId="0">
      <selection activeCell="K15" sqref="K15"/>
    </sheetView>
  </sheetViews>
  <sheetFormatPr baseColWidth="10" defaultColWidth="9.140625" defaultRowHeight="15" x14ac:dyDescent="0.25"/>
  <sheetData>
    <row r="6" spans="2:10" x14ac:dyDescent="0.25">
      <c r="B6" s="1"/>
      <c r="C6" s="66" t="s">
        <v>0</v>
      </c>
      <c r="D6" s="67"/>
      <c r="G6" s="1"/>
      <c r="H6" s="66" t="s">
        <v>0</v>
      </c>
      <c r="I6" s="67"/>
    </row>
    <row r="7" spans="2:10" x14ac:dyDescent="0.25">
      <c r="B7" s="1"/>
      <c r="C7" s="3" t="s">
        <v>2</v>
      </c>
      <c r="D7" s="4" t="s">
        <v>3</v>
      </c>
      <c r="E7" s="2" t="s">
        <v>7</v>
      </c>
      <c r="G7" s="1"/>
      <c r="H7" s="3" t="s">
        <v>2</v>
      </c>
      <c r="I7" s="4" t="s">
        <v>3</v>
      </c>
      <c r="J7" s="2" t="s">
        <v>1</v>
      </c>
    </row>
    <row r="8" spans="2:10" x14ac:dyDescent="0.25">
      <c r="B8" s="6" t="s">
        <v>5</v>
      </c>
      <c r="C8" s="7">
        <v>86</v>
      </c>
      <c r="D8" s="8">
        <v>34</v>
      </c>
      <c r="E8" s="5" t="s">
        <v>4</v>
      </c>
      <c r="G8" s="6" t="s">
        <v>5</v>
      </c>
      <c r="H8" s="7">
        <f>(C8/200)*100</f>
        <v>43</v>
      </c>
      <c r="I8" s="8">
        <f>(D8/200)*100</f>
        <v>17</v>
      </c>
      <c r="J8" s="5" t="s">
        <v>4</v>
      </c>
    </row>
    <row r="9" spans="2:10" x14ac:dyDescent="0.25">
      <c r="B9" s="10" t="s">
        <v>6</v>
      </c>
      <c r="C9" s="11">
        <v>23</v>
      </c>
      <c r="D9" s="12">
        <v>23</v>
      </c>
      <c r="E9" s="9">
        <v>44154</v>
      </c>
      <c r="G9" s="10" t="s">
        <v>6</v>
      </c>
      <c r="H9" s="11">
        <f>(C9/200)*100</f>
        <v>11.5</v>
      </c>
      <c r="I9" s="12">
        <f>(D9/200)*100</f>
        <v>11.5</v>
      </c>
      <c r="J9" s="9">
        <v>44154</v>
      </c>
    </row>
    <row r="19" spans="11:11" x14ac:dyDescent="0.25">
      <c r="K19" t="s">
        <v>8</v>
      </c>
    </row>
    <row r="20" spans="11:11" x14ac:dyDescent="0.25">
      <c r="K20" t="s">
        <v>8</v>
      </c>
    </row>
  </sheetData>
  <mergeCells count="2">
    <mergeCell ref="C6:D6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3427-855B-409A-BA92-40A980E7CEDC}">
  <dimension ref="C4:J22"/>
  <sheetViews>
    <sheetView topLeftCell="A4" workbookViewId="0">
      <selection activeCell="C12" sqref="C12:J22"/>
    </sheetView>
  </sheetViews>
  <sheetFormatPr baseColWidth="10" defaultRowHeight="15" x14ac:dyDescent="0.25"/>
  <sheetData>
    <row r="4" spans="3:10" ht="15.75" thickBot="1" x14ac:dyDescent="0.3"/>
    <row r="5" spans="3:10" ht="15.75" thickBot="1" x14ac:dyDescent="0.3">
      <c r="C5" s="29"/>
      <c r="D5" s="68" t="s">
        <v>0</v>
      </c>
      <c r="E5" s="69"/>
      <c r="G5" s="29"/>
      <c r="H5" s="68" t="s">
        <v>0</v>
      </c>
      <c r="I5" s="69"/>
      <c r="J5" t="s">
        <v>1</v>
      </c>
    </row>
    <row r="6" spans="3:10" ht="15.75" thickBot="1" x14ac:dyDescent="0.3">
      <c r="C6" s="33"/>
      <c r="D6" s="34" t="s">
        <v>13</v>
      </c>
      <c r="E6" s="35" t="s">
        <v>16</v>
      </c>
      <c r="G6" s="30"/>
      <c r="H6" s="31" t="s">
        <v>13</v>
      </c>
      <c r="I6" s="32" t="s">
        <v>16</v>
      </c>
    </row>
    <row r="7" spans="3:10" ht="15.75" thickBot="1" x14ac:dyDescent="0.3">
      <c r="C7" s="39" t="s">
        <v>17</v>
      </c>
      <c r="D7" s="37">
        <v>84</v>
      </c>
      <c r="E7" s="36">
        <v>24</v>
      </c>
      <c r="G7" s="39" t="s">
        <v>17</v>
      </c>
      <c r="H7" s="37">
        <f>(D7/200)*100</f>
        <v>42</v>
      </c>
      <c r="I7" s="36">
        <f>(E7/200)*100</f>
        <v>12</v>
      </c>
    </row>
    <row r="8" spans="3:10" ht="15.75" thickBot="1" x14ac:dyDescent="0.3">
      <c r="C8" s="40" t="s">
        <v>18</v>
      </c>
      <c r="D8" s="38">
        <v>33</v>
      </c>
      <c r="E8" s="41">
        <v>120</v>
      </c>
      <c r="G8" s="40" t="s">
        <v>18</v>
      </c>
      <c r="H8" s="38">
        <f>(D8/200)*100</f>
        <v>16.5</v>
      </c>
      <c r="I8" s="41">
        <f>(E8/200)*100</f>
        <v>60</v>
      </c>
    </row>
    <row r="11" spans="3:10" ht="15.75" thickBot="1" x14ac:dyDescent="0.3"/>
    <row r="12" spans="3:10" ht="15.75" thickBot="1" x14ac:dyDescent="0.3">
      <c r="C12" s="29"/>
      <c r="D12" s="68" t="s">
        <v>19</v>
      </c>
      <c r="E12" s="69"/>
      <c r="G12" s="29"/>
      <c r="H12" s="68" t="s">
        <v>19</v>
      </c>
      <c r="I12" s="69"/>
      <c r="J12" t="s">
        <v>1</v>
      </c>
    </row>
    <row r="13" spans="3:10" ht="15.75" thickBot="1" x14ac:dyDescent="0.3">
      <c r="C13" s="33"/>
      <c r="D13" s="31" t="s">
        <v>13</v>
      </c>
      <c r="E13" s="32" t="s">
        <v>16</v>
      </c>
      <c r="G13" s="30"/>
      <c r="H13" s="31" t="s">
        <v>13</v>
      </c>
      <c r="I13" s="32" t="s">
        <v>16</v>
      </c>
    </row>
    <row r="14" spans="3:10" ht="15.75" thickBot="1" x14ac:dyDescent="0.3">
      <c r="C14" s="39" t="s">
        <v>17</v>
      </c>
      <c r="D14" s="37">
        <v>29</v>
      </c>
      <c r="E14" s="36">
        <v>25</v>
      </c>
      <c r="G14" s="39" t="s">
        <v>17</v>
      </c>
      <c r="H14" s="37">
        <f>(D14/200)*100</f>
        <v>14.499999999999998</v>
      </c>
      <c r="I14" s="36">
        <f>(E14/200)*100</f>
        <v>12.5</v>
      </c>
    </row>
    <row r="15" spans="3:10" ht="15.75" thickBot="1" x14ac:dyDescent="0.3">
      <c r="C15" s="40" t="s">
        <v>18</v>
      </c>
      <c r="D15" s="38">
        <v>40</v>
      </c>
      <c r="E15" s="41">
        <v>67</v>
      </c>
      <c r="G15" s="40" t="s">
        <v>18</v>
      </c>
      <c r="H15" s="38">
        <f>(D15/200)*100</f>
        <v>20</v>
      </c>
      <c r="I15" s="41">
        <f>(E15/200)*100</f>
        <v>33.5</v>
      </c>
    </row>
    <row r="18" spans="3:10" ht="15.75" thickBot="1" x14ac:dyDescent="0.3"/>
    <row r="19" spans="3:10" ht="15.75" thickBot="1" x14ac:dyDescent="0.3">
      <c r="C19" s="29"/>
      <c r="D19" s="68" t="s">
        <v>20</v>
      </c>
      <c r="E19" s="69"/>
      <c r="G19" s="29"/>
      <c r="H19" s="68" t="s">
        <v>20</v>
      </c>
      <c r="I19" s="69"/>
      <c r="J19" t="s">
        <v>1</v>
      </c>
    </row>
    <row r="20" spans="3:10" ht="15.75" thickBot="1" x14ac:dyDescent="0.3">
      <c r="C20" s="33"/>
      <c r="D20" s="31" t="s">
        <v>13</v>
      </c>
      <c r="E20" s="32" t="s">
        <v>16</v>
      </c>
      <c r="G20" s="30"/>
      <c r="H20" s="31" t="s">
        <v>13</v>
      </c>
      <c r="I20" s="32" t="s">
        <v>16</v>
      </c>
    </row>
    <row r="21" spans="3:10" ht="15.75" thickBot="1" x14ac:dyDescent="0.3">
      <c r="C21" s="39" t="s">
        <v>17</v>
      </c>
      <c r="D21" s="37" t="s">
        <v>15</v>
      </c>
      <c r="E21" s="36">
        <v>45</v>
      </c>
      <c r="G21" s="39" t="s">
        <v>17</v>
      </c>
      <c r="H21" s="37" t="s">
        <v>15</v>
      </c>
      <c r="I21" s="36">
        <f>(E21/200)*100</f>
        <v>22.5</v>
      </c>
    </row>
    <row r="22" spans="3:10" ht="15.75" thickBot="1" x14ac:dyDescent="0.3">
      <c r="C22" s="40" t="s">
        <v>18</v>
      </c>
      <c r="D22" s="38">
        <v>27</v>
      </c>
      <c r="E22" s="41">
        <v>64</v>
      </c>
      <c r="G22" s="40" t="s">
        <v>18</v>
      </c>
      <c r="H22" s="38">
        <f>(D22/200)*100</f>
        <v>13.5</v>
      </c>
      <c r="I22" s="41">
        <f>(E22/200)*100</f>
        <v>32</v>
      </c>
    </row>
  </sheetData>
  <mergeCells count="6">
    <mergeCell ref="D5:E5"/>
    <mergeCell ref="H5:I5"/>
    <mergeCell ref="D12:E12"/>
    <mergeCell ref="H12:I12"/>
    <mergeCell ref="D19:E19"/>
    <mergeCell ref="H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F90B-AAF4-48C3-9027-FFD6BF05DFBE}">
  <dimension ref="D5:K22"/>
  <sheetViews>
    <sheetView topLeftCell="A4" workbookViewId="0">
      <selection activeCell="B10" sqref="B10"/>
    </sheetView>
  </sheetViews>
  <sheetFormatPr baseColWidth="10" defaultRowHeight="15" x14ac:dyDescent="0.25"/>
  <sheetData>
    <row r="5" spans="4:11" ht="15.75" thickBot="1" x14ac:dyDescent="0.3"/>
    <row r="6" spans="4:11" ht="15.75" thickBot="1" x14ac:dyDescent="0.3">
      <c r="D6" s="44"/>
      <c r="E6" s="68" t="s">
        <v>0</v>
      </c>
      <c r="F6" s="69"/>
      <c r="H6" s="44"/>
      <c r="I6" s="68" t="s">
        <v>0</v>
      </c>
      <c r="J6" s="69"/>
      <c r="K6" t="s">
        <v>1</v>
      </c>
    </row>
    <row r="7" spans="4:11" ht="15.75" thickBot="1" x14ac:dyDescent="0.3">
      <c r="D7" s="45"/>
      <c r="E7" s="31" t="s">
        <v>13</v>
      </c>
      <c r="F7" s="32" t="s">
        <v>16</v>
      </c>
      <c r="H7" s="48"/>
      <c r="I7" s="31" t="s">
        <v>13</v>
      </c>
      <c r="J7" s="32" t="s">
        <v>16</v>
      </c>
    </row>
    <row r="8" spans="4:11" ht="15.75" thickBot="1" x14ac:dyDescent="0.3">
      <c r="D8" s="46" t="s">
        <v>17</v>
      </c>
      <c r="E8" s="43">
        <v>58</v>
      </c>
      <c r="F8" s="35">
        <v>21</v>
      </c>
      <c r="H8" s="46" t="s">
        <v>17</v>
      </c>
      <c r="I8" s="37">
        <f>(E8/200)*100</f>
        <v>28.999999999999996</v>
      </c>
      <c r="J8" s="36">
        <f>(F8/200)*100</f>
        <v>10.5</v>
      </c>
    </row>
    <row r="9" spans="4:11" ht="15.75" thickBot="1" x14ac:dyDescent="0.3">
      <c r="D9" s="47" t="s">
        <v>18</v>
      </c>
      <c r="E9" s="42">
        <v>27</v>
      </c>
      <c r="F9" s="41">
        <v>46</v>
      </c>
      <c r="H9" s="47" t="s">
        <v>18</v>
      </c>
      <c r="I9" s="38">
        <f>(E9/200)*100</f>
        <v>13.5</v>
      </c>
      <c r="J9" s="41">
        <f>(F9/200)*100</f>
        <v>23</v>
      </c>
    </row>
    <row r="10" spans="4:11" x14ac:dyDescent="0.25">
      <c r="D10" s="1"/>
      <c r="H10" s="1"/>
    </row>
    <row r="11" spans="4:11" ht="15.75" thickBot="1" x14ac:dyDescent="0.3">
      <c r="D11" s="1"/>
      <c r="H11" s="1"/>
    </row>
    <row r="12" spans="4:11" ht="15.75" thickBot="1" x14ac:dyDescent="0.3">
      <c r="D12" s="44"/>
      <c r="E12" s="68" t="s">
        <v>19</v>
      </c>
      <c r="F12" s="69"/>
      <c r="H12" s="44"/>
      <c r="I12" s="68" t="s">
        <v>19</v>
      </c>
      <c r="J12" s="69"/>
      <c r="K12" t="s">
        <v>1</v>
      </c>
    </row>
    <row r="13" spans="4:11" ht="15.75" thickBot="1" x14ac:dyDescent="0.3">
      <c r="D13" s="45"/>
      <c r="E13" s="31" t="s">
        <v>13</v>
      </c>
      <c r="F13" s="32" t="s">
        <v>16</v>
      </c>
      <c r="H13" s="48"/>
      <c r="I13" s="31" t="s">
        <v>13</v>
      </c>
      <c r="J13" s="32" t="s">
        <v>16</v>
      </c>
    </row>
    <row r="14" spans="4:11" ht="15.75" thickBot="1" x14ac:dyDescent="0.3">
      <c r="D14" s="46" t="s">
        <v>17</v>
      </c>
      <c r="E14" s="31">
        <v>24</v>
      </c>
      <c r="F14" s="32">
        <v>11</v>
      </c>
      <c r="H14" s="46" t="s">
        <v>17</v>
      </c>
      <c r="I14" s="37">
        <f>(E14/200)*100</f>
        <v>12</v>
      </c>
      <c r="J14" s="36">
        <f>(F14/200)*100</f>
        <v>5.5</v>
      </c>
    </row>
    <row r="15" spans="4:11" ht="15.75" thickBot="1" x14ac:dyDescent="0.3">
      <c r="D15" s="47" t="s">
        <v>18</v>
      </c>
      <c r="E15" s="31">
        <v>39</v>
      </c>
      <c r="F15" s="32">
        <v>70</v>
      </c>
      <c r="H15" s="47" t="s">
        <v>18</v>
      </c>
      <c r="I15" s="38">
        <f>(E15/200)*100</f>
        <v>19.5</v>
      </c>
      <c r="J15" s="41">
        <f>(F15/200)*100</f>
        <v>35</v>
      </c>
    </row>
    <row r="16" spans="4:11" x14ac:dyDescent="0.25">
      <c r="D16" s="1"/>
      <c r="H16" s="1"/>
    </row>
    <row r="17" spans="4:11" x14ac:dyDescent="0.25">
      <c r="D17" s="1"/>
      <c r="H17" s="1"/>
    </row>
    <row r="18" spans="4:11" ht="15.75" thickBot="1" x14ac:dyDescent="0.3">
      <c r="D18" s="1"/>
      <c r="H18" s="1"/>
    </row>
    <row r="19" spans="4:11" ht="15.75" thickBot="1" x14ac:dyDescent="0.3">
      <c r="D19" s="44"/>
      <c r="E19" s="68" t="s">
        <v>20</v>
      </c>
      <c r="F19" s="69"/>
      <c r="H19" s="44"/>
      <c r="I19" s="68" t="s">
        <v>20</v>
      </c>
      <c r="J19" s="69"/>
      <c r="K19" t="s">
        <v>1</v>
      </c>
    </row>
    <row r="20" spans="4:11" ht="15.75" thickBot="1" x14ac:dyDescent="0.3">
      <c r="D20" s="45"/>
      <c r="E20" s="31" t="s">
        <v>13</v>
      </c>
      <c r="F20" s="32" t="s">
        <v>16</v>
      </c>
      <c r="H20" s="48"/>
      <c r="I20" s="31" t="s">
        <v>13</v>
      </c>
      <c r="J20" s="32" t="s">
        <v>16</v>
      </c>
    </row>
    <row r="21" spans="4:11" ht="15.75" thickBot="1" x14ac:dyDescent="0.3">
      <c r="D21" s="46" t="s">
        <v>17</v>
      </c>
      <c r="E21" s="37" t="s">
        <v>15</v>
      </c>
      <c r="F21" s="36" t="s">
        <v>15</v>
      </c>
      <c r="H21" s="46" t="s">
        <v>17</v>
      </c>
      <c r="I21" s="37" t="s">
        <v>15</v>
      </c>
      <c r="J21" s="36" t="s">
        <v>15</v>
      </c>
    </row>
    <row r="22" spans="4:11" ht="15.75" thickBot="1" x14ac:dyDescent="0.3">
      <c r="D22" s="47" t="s">
        <v>18</v>
      </c>
      <c r="E22" s="31">
        <v>31</v>
      </c>
      <c r="F22" s="32">
        <v>88</v>
      </c>
      <c r="H22" s="47" t="s">
        <v>18</v>
      </c>
      <c r="I22" s="38">
        <f>(E22/200)*100</f>
        <v>15.5</v>
      </c>
      <c r="J22" s="41">
        <f>(F22/200)*100</f>
        <v>44</v>
      </c>
    </row>
  </sheetData>
  <mergeCells count="6">
    <mergeCell ref="E6:F6"/>
    <mergeCell ref="I6:J6"/>
    <mergeCell ref="E12:F12"/>
    <mergeCell ref="I12:J12"/>
    <mergeCell ref="E19:F19"/>
    <mergeCell ref="I19:J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32CF-0333-482D-B8BE-5DFBF52EFED6}">
  <dimension ref="D6:D7"/>
  <sheetViews>
    <sheetView workbookViewId="0">
      <selection activeCell="D6" sqref="D6"/>
    </sheetView>
  </sheetViews>
  <sheetFormatPr baseColWidth="10" defaultRowHeight="15" x14ac:dyDescent="0.25"/>
  <sheetData>
    <row r="6" spans="4:4" x14ac:dyDescent="0.25">
      <c r="D6" t="s">
        <v>32</v>
      </c>
    </row>
    <row r="7" spans="4:4" x14ac:dyDescent="0.25">
      <c r="D7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66C2-4A7F-4937-832B-711ED78DA3C3}">
  <dimension ref="B9:L11"/>
  <sheetViews>
    <sheetView workbookViewId="0">
      <selection activeCell="F6" sqref="F6"/>
    </sheetView>
  </sheetViews>
  <sheetFormatPr baseColWidth="10" defaultRowHeight="15" x14ac:dyDescent="0.25"/>
  <sheetData>
    <row r="9" spans="2:12" x14ac:dyDescent="0.25">
      <c r="B9" s="49" t="s">
        <v>6</v>
      </c>
      <c r="C9" s="50" t="s">
        <v>0</v>
      </c>
      <c r="D9" s="51" t="s">
        <v>19</v>
      </c>
      <c r="E9" s="52" t="s">
        <v>20</v>
      </c>
      <c r="F9" s="1"/>
      <c r="H9" s="49" t="s">
        <v>6</v>
      </c>
      <c r="I9" s="50" t="s">
        <v>0</v>
      </c>
      <c r="J9" s="51" t="s">
        <v>19</v>
      </c>
      <c r="K9" s="52" t="s">
        <v>20</v>
      </c>
      <c r="L9" s="1"/>
    </row>
    <row r="10" spans="2:12" x14ac:dyDescent="0.25">
      <c r="B10" s="53" t="s">
        <v>2</v>
      </c>
      <c r="C10" s="54">
        <v>10</v>
      </c>
      <c r="D10" s="55">
        <v>20</v>
      </c>
      <c r="E10" s="56">
        <v>38</v>
      </c>
      <c r="F10" s="6" t="s">
        <v>4</v>
      </c>
      <c r="H10" s="53" t="s">
        <v>2</v>
      </c>
      <c r="I10" s="54">
        <f>(C10/200)*100</f>
        <v>5</v>
      </c>
      <c r="J10" s="54">
        <f t="shared" ref="J10:K10" si="0">(D10/200)*100</f>
        <v>10</v>
      </c>
      <c r="K10" s="54">
        <f t="shared" si="0"/>
        <v>19</v>
      </c>
      <c r="L10" s="6" t="s">
        <v>4</v>
      </c>
    </row>
    <row r="11" spans="2:12" x14ac:dyDescent="0.25">
      <c r="B11" s="57" t="s">
        <v>3</v>
      </c>
      <c r="C11" s="11">
        <v>18</v>
      </c>
      <c r="D11" s="58"/>
      <c r="E11" s="12"/>
      <c r="F11" s="57" t="s">
        <v>21</v>
      </c>
      <c r="H11" s="57" t="s">
        <v>3</v>
      </c>
      <c r="I11" s="54">
        <f>(C11/200)*100</f>
        <v>9</v>
      </c>
      <c r="J11" s="54"/>
      <c r="K11" s="54"/>
      <c r="L11" s="57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AFF8-FC9D-46E7-92BB-55739576272A}">
  <dimension ref="C5:N8"/>
  <sheetViews>
    <sheetView workbookViewId="0">
      <selection activeCell="D13" sqref="D13"/>
    </sheetView>
  </sheetViews>
  <sheetFormatPr baseColWidth="10" defaultRowHeight="15" x14ac:dyDescent="0.25"/>
  <sheetData>
    <row r="5" spans="3:14" ht="15.75" thickBot="1" x14ac:dyDescent="0.3"/>
    <row r="6" spans="3:14" ht="15.75" thickBot="1" x14ac:dyDescent="0.3">
      <c r="C6" s="59" t="s">
        <v>6</v>
      </c>
      <c r="D6" s="60" t="s">
        <v>0</v>
      </c>
      <c r="E6" s="60" t="s">
        <v>19</v>
      </c>
      <c r="F6" s="61" t="s">
        <v>20</v>
      </c>
      <c r="G6" s="62"/>
      <c r="H6" s="63"/>
      <c r="I6" s="44"/>
      <c r="J6" s="59" t="s">
        <v>6</v>
      </c>
      <c r="K6" s="60" t="s">
        <v>0</v>
      </c>
      <c r="L6" s="60" t="s">
        <v>19</v>
      </c>
      <c r="M6" s="61" t="s">
        <v>20</v>
      </c>
      <c r="N6" s="62"/>
    </row>
    <row r="7" spans="3:14" ht="15.75" thickBot="1" x14ac:dyDescent="0.3">
      <c r="C7" s="64" t="s">
        <v>2</v>
      </c>
      <c r="D7" s="62">
        <v>29</v>
      </c>
      <c r="E7" s="62">
        <v>30</v>
      </c>
      <c r="F7" s="48">
        <v>28</v>
      </c>
      <c r="G7" s="65" t="s">
        <v>4</v>
      </c>
      <c r="H7" s="63"/>
      <c r="I7" s="44"/>
      <c r="J7" s="48" t="s">
        <v>2</v>
      </c>
      <c r="K7" s="62" t="s">
        <v>23</v>
      </c>
      <c r="L7" s="62">
        <v>15</v>
      </c>
      <c r="M7" s="48">
        <v>14</v>
      </c>
      <c r="N7" s="65" t="s">
        <v>4</v>
      </c>
    </row>
    <row r="8" spans="3:14" ht="30.75" thickBot="1" x14ac:dyDescent="0.3">
      <c r="C8" s="64" t="s">
        <v>3</v>
      </c>
      <c r="D8" s="62">
        <v>15</v>
      </c>
      <c r="E8" s="62">
        <v>65</v>
      </c>
      <c r="F8" s="48">
        <v>80</v>
      </c>
      <c r="G8" s="48" t="s">
        <v>24</v>
      </c>
      <c r="H8" s="63"/>
      <c r="I8" s="63"/>
      <c r="J8" s="48" t="s">
        <v>3</v>
      </c>
      <c r="K8" s="62" t="s">
        <v>25</v>
      </c>
      <c r="L8" s="62" t="s">
        <v>26</v>
      </c>
      <c r="M8" s="48">
        <v>40</v>
      </c>
      <c r="N8" s="48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939C-4DD2-4540-8DDB-95B8CA279458}">
  <dimension ref="D7:O10"/>
  <sheetViews>
    <sheetView workbookViewId="0">
      <selection activeCell="D8" sqref="D8:O10"/>
    </sheetView>
  </sheetViews>
  <sheetFormatPr baseColWidth="10" defaultRowHeight="15" x14ac:dyDescent="0.25"/>
  <sheetData>
    <row r="7" spans="4:15" ht="15.75" thickBot="1" x14ac:dyDescent="0.3"/>
    <row r="8" spans="4:15" ht="15.75" thickBot="1" x14ac:dyDescent="0.3">
      <c r="D8" s="59" t="s">
        <v>6</v>
      </c>
      <c r="E8" s="60" t="s">
        <v>0</v>
      </c>
      <c r="F8" s="60" t="s">
        <v>19</v>
      </c>
      <c r="G8" s="61" t="s">
        <v>20</v>
      </c>
      <c r="H8" s="62"/>
      <c r="I8" s="63"/>
      <c r="J8" s="63"/>
      <c r="K8" s="59" t="s">
        <v>6</v>
      </c>
      <c r="L8" s="60" t="s">
        <v>0</v>
      </c>
      <c r="M8" s="60" t="s">
        <v>19</v>
      </c>
      <c r="N8" s="61" t="s">
        <v>20</v>
      </c>
      <c r="O8" s="62"/>
    </row>
    <row r="9" spans="4:15" ht="15.75" thickBot="1" x14ac:dyDescent="0.3">
      <c r="D9" s="64" t="s">
        <v>2</v>
      </c>
      <c r="E9" s="62">
        <v>13</v>
      </c>
      <c r="F9" s="62">
        <v>26</v>
      </c>
      <c r="G9" s="48">
        <v>44</v>
      </c>
      <c r="H9" s="65" t="s">
        <v>4</v>
      </c>
      <c r="I9" s="63"/>
      <c r="J9" s="44"/>
      <c r="K9" s="48" t="s">
        <v>2</v>
      </c>
      <c r="L9" s="62" t="s">
        <v>28</v>
      </c>
      <c r="M9" s="62">
        <v>13</v>
      </c>
      <c r="N9" s="48">
        <v>22</v>
      </c>
      <c r="O9" s="65" t="s">
        <v>4</v>
      </c>
    </row>
    <row r="10" spans="4:15" ht="30.75" thickBot="1" x14ac:dyDescent="0.3">
      <c r="D10" s="64" t="s">
        <v>3</v>
      </c>
      <c r="E10" s="62">
        <v>21</v>
      </c>
      <c r="F10" s="62">
        <v>18</v>
      </c>
      <c r="G10" s="48">
        <v>46</v>
      </c>
      <c r="H10" s="48" t="s">
        <v>29</v>
      </c>
      <c r="I10" s="63"/>
      <c r="J10" s="44"/>
      <c r="K10" s="48" t="s">
        <v>3</v>
      </c>
      <c r="L10" s="62" t="s">
        <v>30</v>
      </c>
      <c r="M10" s="62">
        <v>9</v>
      </c>
      <c r="N10" s="48">
        <v>23</v>
      </c>
      <c r="O10" s="48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15BD-6AF9-449D-8F33-A2BD2DFD4853}">
  <dimension ref="A1:E33"/>
  <sheetViews>
    <sheetView tabSelected="1" workbookViewId="0">
      <selection sqref="A1:E33"/>
    </sheetView>
  </sheetViews>
  <sheetFormatPr baseColWidth="10" defaultRowHeight="15" x14ac:dyDescent="0.25"/>
  <sheetData>
    <row r="1" spans="1:5" x14ac:dyDescent="0.25">
      <c r="A1" s="14" t="s">
        <v>34</v>
      </c>
      <c r="B1" s="14" t="s">
        <v>35</v>
      </c>
      <c r="C1" s="14" t="s">
        <v>1</v>
      </c>
      <c r="D1" s="14" t="s">
        <v>36</v>
      </c>
      <c r="E1" s="14" t="s">
        <v>37</v>
      </c>
    </row>
    <row r="2" spans="1:5" x14ac:dyDescent="0.25">
      <c r="A2" s="14" t="s">
        <v>17</v>
      </c>
      <c r="B2" s="14" t="s">
        <v>13</v>
      </c>
      <c r="C2" s="14">
        <v>42</v>
      </c>
      <c r="D2" s="14">
        <v>0</v>
      </c>
      <c r="E2" s="14">
        <v>1</v>
      </c>
    </row>
    <row r="3" spans="1:5" x14ac:dyDescent="0.25">
      <c r="A3" s="14" t="s">
        <v>17</v>
      </c>
      <c r="B3" s="14" t="s">
        <v>13</v>
      </c>
      <c r="C3" s="14">
        <v>29</v>
      </c>
      <c r="D3" s="14">
        <v>0</v>
      </c>
      <c r="E3" s="14">
        <v>2</v>
      </c>
    </row>
    <row r="4" spans="1:5" x14ac:dyDescent="0.25">
      <c r="A4" s="14" t="s">
        <v>17</v>
      </c>
      <c r="B4" s="14" t="s">
        <v>14</v>
      </c>
      <c r="C4" s="14">
        <v>12</v>
      </c>
      <c r="D4" s="14">
        <v>0</v>
      </c>
      <c r="E4" s="14">
        <v>1</v>
      </c>
    </row>
    <row r="5" spans="1:5" x14ac:dyDescent="0.25">
      <c r="A5" s="14" t="s">
        <v>17</v>
      </c>
      <c r="B5" s="14" t="s">
        <v>14</v>
      </c>
      <c r="C5" s="14">
        <v>10.5</v>
      </c>
      <c r="D5" s="14">
        <v>0</v>
      </c>
      <c r="E5" s="14">
        <v>2</v>
      </c>
    </row>
    <row r="6" spans="1:5" x14ac:dyDescent="0.25">
      <c r="A6" s="14" t="s">
        <v>6</v>
      </c>
      <c r="B6" s="14" t="s">
        <v>13</v>
      </c>
      <c r="C6" s="14">
        <v>16.5</v>
      </c>
      <c r="D6" s="14">
        <v>0</v>
      </c>
      <c r="E6" s="14">
        <v>1</v>
      </c>
    </row>
    <row r="7" spans="1:5" x14ac:dyDescent="0.25">
      <c r="A7" s="14" t="s">
        <v>6</v>
      </c>
      <c r="B7" s="14" t="s">
        <v>13</v>
      </c>
      <c r="C7" s="14">
        <v>13.5</v>
      </c>
      <c r="D7" s="14">
        <v>0</v>
      </c>
      <c r="E7" s="14">
        <v>2</v>
      </c>
    </row>
    <row r="8" spans="1:5" x14ac:dyDescent="0.25">
      <c r="A8" s="14" t="s">
        <v>6</v>
      </c>
      <c r="B8" s="14" t="s">
        <v>14</v>
      </c>
      <c r="C8" s="14">
        <v>40</v>
      </c>
      <c r="D8" s="14">
        <v>0</v>
      </c>
      <c r="E8" s="14">
        <v>1</v>
      </c>
    </row>
    <row r="9" spans="1:5" x14ac:dyDescent="0.25">
      <c r="A9" s="14" t="s">
        <v>6</v>
      </c>
      <c r="B9" s="14" t="s">
        <v>14</v>
      </c>
      <c r="C9" s="14">
        <v>23</v>
      </c>
      <c r="D9" s="14">
        <v>0</v>
      </c>
      <c r="E9" s="14">
        <v>2</v>
      </c>
    </row>
    <row r="10" spans="1:5" x14ac:dyDescent="0.25">
      <c r="A10" s="14" t="s">
        <v>6</v>
      </c>
      <c r="B10" s="14" t="s">
        <v>2</v>
      </c>
      <c r="C10" s="14">
        <v>14.5</v>
      </c>
      <c r="D10" s="14">
        <v>0</v>
      </c>
      <c r="E10" s="14">
        <v>2</v>
      </c>
    </row>
    <row r="11" spans="1:5" x14ac:dyDescent="0.25">
      <c r="A11" s="14" t="s">
        <v>6</v>
      </c>
      <c r="B11" s="14" t="s">
        <v>2</v>
      </c>
      <c r="C11" s="14">
        <v>6.5</v>
      </c>
      <c r="D11" s="14">
        <v>0</v>
      </c>
      <c r="E11" s="14">
        <v>3</v>
      </c>
    </row>
    <row r="12" spans="1:5" x14ac:dyDescent="0.25">
      <c r="A12" s="14" t="s">
        <v>6</v>
      </c>
      <c r="B12" s="14" t="s">
        <v>3</v>
      </c>
      <c r="C12" s="14">
        <v>7.5</v>
      </c>
      <c r="D12" s="14">
        <v>0</v>
      </c>
      <c r="E12" s="14">
        <v>2</v>
      </c>
    </row>
    <row r="13" spans="1:5" x14ac:dyDescent="0.25">
      <c r="A13" s="14" t="s">
        <v>6</v>
      </c>
      <c r="B13" s="14" t="s">
        <v>3</v>
      </c>
      <c r="C13" s="14">
        <v>10.5</v>
      </c>
      <c r="D13" s="14">
        <v>0</v>
      </c>
      <c r="E13" s="14">
        <v>3</v>
      </c>
    </row>
    <row r="14" spans="1:5" x14ac:dyDescent="0.25">
      <c r="A14" s="14" t="s">
        <v>17</v>
      </c>
      <c r="B14" s="14" t="s">
        <v>13</v>
      </c>
      <c r="C14" s="14">
        <v>14.5</v>
      </c>
      <c r="D14" s="14">
        <v>1</v>
      </c>
      <c r="E14" s="14">
        <v>1</v>
      </c>
    </row>
    <row r="15" spans="1:5" x14ac:dyDescent="0.25">
      <c r="A15" s="14" t="s">
        <v>17</v>
      </c>
      <c r="B15" s="14" t="s">
        <v>13</v>
      </c>
      <c r="C15" s="14">
        <v>12</v>
      </c>
      <c r="D15" s="14">
        <v>1</v>
      </c>
      <c r="E15" s="14">
        <v>2</v>
      </c>
    </row>
    <row r="16" spans="1:5" x14ac:dyDescent="0.25">
      <c r="A16" s="14" t="s">
        <v>17</v>
      </c>
      <c r="B16" s="14" t="s">
        <v>14</v>
      </c>
      <c r="C16" s="14">
        <v>12.5</v>
      </c>
      <c r="D16" s="14">
        <v>1</v>
      </c>
      <c r="E16" s="14">
        <v>1</v>
      </c>
    </row>
    <row r="17" spans="1:5" x14ac:dyDescent="0.25">
      <c r="A17" s="14" t="s">
        <v>17</v>
      </c>
      <c r="B17" s="14" t="s">
        <v>14</v>
      </c>
      <c r="C17" s="14">
        <v>5.5</v>
      </c>
      <c r="D17" s="14">
        <v>1</v>
      </c>
      <c r="E17" s="14">
        <v>2</v>
      </c>
    </row>
    <row r="18" spans="1:5" x14ac:dyDescent="0.25">
      <c r="A18" s="14" t="s">
        <v>6</v>
      </c>
      <c r="B18" s="14" t="s">
        <v>13</v>
      </c>
      <c r="C18" s="14">
        <v>20</v>
      </c>
      <c r="D18" s="14">
        <v>1</v>
      </c>
      <c r="E18" s="14">
        <v>1</v>
      </c>
    </row>
    <row r="19" spans="1:5" x14ac:dyDescent="0.25">
      <c r="A19" s="14" t="s">
        <v>6</v>
      </c>
      <c r="B19" s="14" t="s">
        <v>13</v>
      </c>
      <c r="C19" s="14">
        <v>19.5</v>
      </c>
      <c r="D19" s="14">
        <v>1</v>
      </c>
      <c r="E19" s="14">
        <v>2</v>
      </c>
    </row>
    <row r="20" spans="1:5" x14ac:dyDescent="0.25">
      <c r="A20" s="14" t="s">
        <v>6</v>
      </c>
      <c r="B20" s="14" t="s">
        <v>14</v>
      </c>
      <c r="C20" s="14">
        <v>33.5</v>
      </c>
      <c r="D20" s="14">
        <v>1</v>
      </c>
      <c r="E20" s="14">
        <v>1</v>
      </c>
    </row>
    <row r="21" spans="1:5" x14ac:dyDescent="0.25">
      <c r="A21" s="14" t="s">
        <v>6</v>
      </c>
      <c r="B21" s="14" t="s">
        <v>14</v>
      </c>
      <c r="C21" s="14">
        <v>35</v>
      </c>
      <c r="D21" s="14">
        <v>1</v>
      </c>
      <c r="E21" s="14">
        <v>2</v>
      </c>
    </row>
    <row r="22" spans="1:5" x14ac:dyDescent="0.25">
      <c r="A22" s="14" t="s">
        <v>6</v>
      </c>
      <c r="B22" s="14" t="s">
        <v>2</v>
      </c>
      <c r="C22" s="14">
        <v>15</v>
      </c>
      <c r="D22" s="14">
        <v>1</v>
      </c>
      <c r="E22" s="14">
        <v>2</v>
      </c>
    </row>
    <row r="23" spans="1:5" x14ac:dyDescent="0.25">
      <c r="A23" s="14" t="s">
        <v>6</v>
      </c>
      <c r="B23" s="14" t="s">
        <v>2</v>
      </c>
      <c r="C23" s="14">
        <v>13</v>
      </c>
      <c r="D23" s="14">
        <v>1</v>
      </c>
      <c r="E23" s="14">
        <v>3</v>
      </c>
    </row>
    <row r="24" spans="1:5" x14ac:dyDescent="0.25">
      <c r="A24" s="14" t="s">
        <v>6</v>
      </c>
      <c r="B24" s="14" t="s">
        <v>3</v>
      </c>
      <c r="C24" s="14">
        <v>32.5</v>
      </c>
      <c r="D24" s="14">
        <v>1</v>
      </c>
      <c r="E24" s="14">
        <v>2</v>
      </c>
    </row>
    <row r="25" spans="1:5" x14ac:dyDescent="0.25">
      <c r="A25" s="14" t="s">
        <v>6</v>
      </c>
      <c r="B25" s="14" t="s">
        <v>3</v>
      </c>
      <c r="C25" s="14">
        <v>9</v>
      </c>
      <c r="D25" s="14">
        <v>1</v>
      </c>
      <c r="E25" s="14">
        <v>3</v>
      </c>
    </row>
    <row r="26" spans="1:5" x14ac:dyDescent="0.25">
      <c r="A26" s="14" t="s">
        <v>6</v>
      </c>
      <c r="B26" s="14" t="s">
        <v>13</v>
      </c>
      <c r="C26" s="14">
        <v>13.5</v>
      </c>
      <c r="D26" s="14">
        <v>3</v>
      </c>
      <c r="E26" s="14">
        <v>1</v>
      </c>
    </row>
    <row r="27" spans="1:5" x14ac:dyDescent="0.25">
      <c r="A27" s="14" t="s">
        <v>6</v>
      </c>
      <c r="B27" s="14" t="s">
        <v>13</v>
      </c>
      <c r="C27" s="14">
        <v>15.5</v>
      </c>
      <c r="D27" s="14">
        <v>3</v>
      </c>
      <c r="E27" s="14">
        <v>2</v>
      </c>
    </row>
    <row r="28" spans="1:5" x14ac:dyDescent="0.25">
      <c r="A28" s="14" t="s">
        <v>6</v>
      </c>
      <c r="B28" s="14" t="s">
        <v>14</v>
      </c>
      <c r="C28" s="14">
        <v>32</v>
      </c>
      <c r="D28" s="14">
        <v>3</v>
      </c>
      <c r="E28" s="14">
        <v>1</v>
      </c>
    </row>
    <row r="29" spans="1:5" x14ac:dyDescent="0.25">
      <c r="A29" s="14" t="s">
        <v>6</v>
      </c>
      <c r="B29" s="14" t="s">
        <v>14</v>
      </c>
      <c r="C29" s="14">
        <v>44</v>
      </c>
      <c r="D29" s="14">
        <v>3</v>
      </c>
      <c r="E29" s="14">
        <v>2</v>
      </c>
    </row>
    <row r="30" spans="1:5" x14ac:dyDescent="0.25">
      <c r="A30" s="14" t="s">
        <v>6</v>
      </c>
      <c r="B30" s="14" t="s">
        <v>2</v>
      </c>
      <c r="C30" s="14">
        <v>14</v>
      </c>
      <c r="D30" s="14">
        <v>3</v>
      </c>
      <c r="E30" s="14">
        <v>2</v>
      </c>
    </row>
    <row r="31" spans="1:5" x14ac:dyDescent="0.25">
      <c r="A31" s="14" t="s">
        <v>6</v>
      </c>
      <c r="B31" s="14" t="s">
        <v>2</v>
      </c>
      <c r="C31" s="14">
        <v>22</v>
      </c>
      <c r="D31" s="14">
        <v>3</v>
      </c>
      <c r="E31" s="14">
        <v>3</v>
      </c>
    </row>
    <row r="32" spans="1:5" x14ac:dyDescent="0.25">
      <c r="A32" s="14" t="s">
        <v>6</v>
      </c>
      <c r="B32" s="14" t="s">
        <v>3</v>
      </c>
      <c r="C32" s="14">
        <v>40</v>
      </c>
      <c r="D32" s="14">
        <v>3</v>
      </c>
      <c r="E32" s="14">
        <v>2</v>
      </c>
    </row>
    <row r="33" spans="1:5" x14ac:dyDescent="0.25">
      <c r="A33" s="14" t="s">
        <v>6</v>
      </c>
      <c r="B33" s="14" t="s">
        <v>3</v>
      </c>
      <c r="C33" s="14">
        <v>23</v>
      </c>
      <c r="D33" s="14">
        <v>3</v>
      </c>
      <c r="E33" s="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First_trial</vt:lpstr>
      <vt:lpstr>INF_2020_11_19</vt:lpstr>
      <vt:lpstr>INF_2020_12_01</vt:lpstr>
      <vt:lpstr> INF_2020_12_15</vt:lpstr>
      <vt:lpstr>INF_2021_04_13</vt:lpstr>
      <vt:lpstr>INF_2021_02_16</vt:lpstr>
      <vt:lpstr>INF_2021_02_23</vt:lpstr>
      <vt:lpstr>INF_2021_03_02</vt:lpstr>
      <vt:lpstr>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2021-06-08T10:56:18Z</dcterms:modified>
</cp:coreProperties>
</file>