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11.GitHub\SOMUCKE\THUHOI\6.Huong Tan\1.LIG_Huong Hoa 1\4. Ngan Lo Mo Rong\"/>
    </mc:Choice>
  </mc:AlternateContent>
  <bookViews>
    <workbookView xWindow="32760" yWindow="32760" windowWidth="2370" windowHeight="32760" firstSheet="1" activeTab="3"/>
  </bookViews>
  <sheets>
    <sheet name="Kangatang" sheetId="12" state="veryHidden" r:id="rId1"/>
    <sheet name="BIA" sheetId="11" r:id="rId2"/>
    <sheet name="Tong hop DT thu hoi 3 CT" sheetId="18" r:id="rId3"/>
    <sheet name="DS thu hoi 3 CT" sheetId="17" r:id="rId4"/>
  </sheets>
  <calcPr calcId="977461"/>
</workbook>
</file>

<file path=xl/calcChain.xml><?xml version="1.0" encoding="utf-8"?>
<calcChain xmlns="http://schemas.openxmlformats.org/spreadsheetml/2006/main">
  <c r="N16" i="17" l="1"/>
  <c r="N8" i="17"/>
  <c r="L22" i="17"/>
  <c r="K22" i="17"/>
  <c r="M22" i="17"/>
  <c r="D10" i="18"/>
</calcChain>
</file>

<file path=xl/sharedStrings.xml><?xml version="1.0" encoding="utf-8"?>
<sst xmlns="http://schemas.openxmlformats.org/spreadsheetml/2006/main" count="90" uniqueCount="66">
  <si>
    <t>STT</t>
  </si>
  <si>
    <t>Số tờ BĐĐC</t>
  </si>
  <si>
    <t>Số thửa</t>
  </si>
  <si>
    <t>Loại đất</t>
  </si>
  <si>
    <t>Ghi chú</t>
  </si>
  <si>
    <t>Tổng</t>
  </si>
  <si>
    <t>Phan Đức Minh</t>
  </si>
  <si>
    <t>Số GCN</t>
  </si>
  <si>
    <t>Trong GCN</t>
  </si>
  <si>
    <t>Ngoài GCN</t>
  </si>
  <si>
    <t>Giám đốc</t>
  </si>
  <si>
    <t>Đối tượng quản lý, sử dụng</t>
  </si>
  <si>
    <t>I</t>
  </si>
  <si>
    <t>Tổ chức</t>
  </si>
  <si>
    <t>UBND Xã</t>
  </si>
  <si>
    <t>Đất giao thông (DGT)</t>
  </si>
  <si>
    <t>Tổng cộng</t>
  </si>
  <si>
    <t>Đơn vị thực hiện: C.TY TNHH MTV Khảo sát &amp; Đo đạc Bình Nguyên</t>
  </si>
  <si>
    <r>
      <t>Diện tích hiện trạng
(m</t>
    </r>
    <r>
      <rPr>
        <b/>
        <vertAlign val="superscript"/>
        <sz val="12"/>
        <color indexed="8"/>
        <rFont val="Times New Roman"/>
        <family val="1"/>
      </rPr>
      <t>2</t>
    </r>
    <r>
      <rPr>
        <b/>
        <sz val="12"/>
        <color indexed="8"/>
        <rFont val="Times New Roman"/>
        <family val="1"/>
      </rPr>
      <t>)</t>
    </r>
  </si>
  <si>
    <r>
      <t>Diện tích cấp GCN
(m</t>
    </r>
    <r>
      <rPr>
        <b/>
        <vertAlign val="superscript"/>
        <sz val="12"/>
        <color indexed="8"/>
        <rFont val="Times New Roman"/>
        <family val="1"/>
      </rPr>
      <t>2</t>
    </r>
    <r>
      <rPr>
        <b/>
        <sz val="12"/>
        <color indexed="8"/>
        <rFont val="Times New Roman"/>
        <family val="1"/>
      </rPr>
      <t>)</t>
    </r>
  </si>
  <si>
    <r>
      <t>Diện tích thu hồi
(m</t>
    </r>
    <r>
      <rPr>
        <b/>
        <vertAlign val="superscript"/>
        <sz val="12"/>
        <color indexed="8"/>
        <rFont val="Times New Roman"/>
        <family val="1"/>
      </rPr>
      <t>2</t>
    </r>
    <r>
      <rPr>
        <b/>
        <sz val="12"/>
        <color indexed="8"/>
        <rFont val="Times New Roman"/>
        <family val="1"/>
      </rPr>
      <t>)</t>
    </r>
  </si>
  <si>
    <r>
      <t>Diện tích còn lại
(m</t>
    </r>
    <r>
      <rPr>
        <b/>
        <vertAlign val="superscript"/>
        <sz val="12"/>
        <color indexed="8"/>
        <rFont val="Times New Roman"/>
        <family val="1"/>
      </rPr>
      <t>2</t>
    </r>
    <r>
      <rPr>
        <b/>
        <sz val="12"/>
        <color indexed="8"/>
        <rFont val="Times New Roman"/>
        <family val="1"/>
      </rPr>
      <t>)</t>
    </r>
  </si>
  <si>
    <t xml:space="preserve">BẢNG TỔNG HỢP DIỆN TÍCH  THU HỒI </t>
  </si>
  <si>
    <t>CÔNG TY TNHH MTV KHẢO SÁT VÀ ĐO ĐẠC BÌNH NGUYÊN</t>
  </si>
  <si>
    <t>DANH SÁCH THU HỒI ĐẤT</t>
  </si>
  <si>
    <t>Ngày        tháng      năm 2023</t>
  </si>
  <si>
    <t>Ký xác nhận đo đạc đúng hiện trạng của chủ quản lý, sử dụng đất</t>
  </si>
  <si>
    <t>Cán bộ Địa chính</t>
  </si>
  <si>
    <t>CHỦ TỊCH</t>
  </si>
  <si>
    <t>Địa chỉ thửa đất</t>
  </si>
  <si>
    <t>Người thực hiện</t>
  </si>
  <si>
    <t>GIÁM ĐỐC</t>
  </si>
  <si>
    <t>BQL RPH Hướng Hóa - ĐaKrông</t>
  </si>
  <si>
    <t>ĐỊA ĐIỂM: XÃ HƯỚNG LINH, HUYỆN HƯỚNG HÓA</t>
  </si>
  <si>
    <r>
      <t>Loại đất hiện trạng
(m</t>
    </r>
    <r>
      <rPr>
        <b/>
        <vertAlign val="superscript"/>
        <sz val="12"/>
        <color indexed="8"/>
        <rFont val="Times New Roman"/>
        <family val="1"/>
      </rPr>
      <t>2</t>
    </r>
    <r>
      <rPr>
        <b/>
        <sz val="12"/>
        <color indexed="8"/>
        <rFont val="Times New Roman"/>
        <family val="1"/>
      </rPr>
      <t>)</t>
    </r>
  </si>
  <si>
    <t>Chủ quả lý, sử dụng đất</t>
  </si>
  <si>
    <t>(Kèm theo bản đo đạc chỉnh lý số              /ĐĐCLBĐ lập ngày         tháng      năm 2023)</t>
  </si>
  <si>
    <t>ONT (CLN)</t>
  </si>
  <si>
    <t>Loại 
đất theo GCN</t>
  </si>
  <si>
    <t xml:space="preserve">Tổng </t>
  </si>
  <si>
    <t>CÔNG TRÌNH: TRƯỜNG MẦM NON HƯỚNG LINH - ĐIỂM TRƯỜNG MỆT CŨ
CÔNG TRÌNH: TRƯỜNG TIỂU HỌC VÀ THCS HƯỚNG LINH - ĐIỂM TRƯỜNG MIỆT CŨ
CÔNG TRÌNH: NHÀ SINH HOẠT CỘNG ĐỒNG THÔN MIỆT CŨ</t>
  </si>
  <si>
    <t>Địa điểm: Xã Hướng Linh - huyện Hướng Hóa - tỉnh Quảng Trị</t>
  </si>
  <si>
    <t>Quảng Trị, năm 2023</t>
  </si>
  <si>
    <t>CÔNG TRÌNH: TRƯỜNG MẦM NON HƯỚNG LINH - ĐIỂM TRƯỜNG MỆT CŨ; TRƯỜNG TIỂU HỌC VÀ THCS HƯỚNG LINH - ĐIỂM TRƯỜNG MIỆT CŨ; NHÀ SINH HOẠT CỘNG ĐỒNG THÔN MIỆT CŨ</t>
  </si>
  <si>
    <t>Diện tích thu hồi (m²)</t>
  </si>
  <si>
    <t>RPK(CLN)</t>
  </si>
  <si>
    <t>HẠNG MỤC: NGĂN LỘ MỞ RỘNG (ĐỢT 2)</t>
  </si>
  <si>
    <t>TÊN DỰ ÁN: NHÀ MÁY ĐIỆN GIÓ LIG-HƯỚNG HÓA 1</t>
  </si>
  <si>
    <t>ĐỊA ĐIỂM: XÃ HƯỚNG TÂN, HUYỆN HƯỚNG HÓA, TỈNH QUẢNG TRỊ</t>
  </si>
  <si>
    <t>xã Hướng Tân</t>
  </si>
  <si>
    <t>215</t>
  </si>
  <si>
    <t>LUK</t>
  </si>
  <si>
    <t>BĐ015755</t>
  </si>
  <si>
    <t>Hồ Văn Khuôn đang canh tác</t>
  </si>
  <si>
    <t>Hồ Văn Huôi đang canh tác</t>
  </si>
  <si>
    <t>Hồ Văn Khanh đang canh tác</t>
  </si>
  <si>
    <t>RPH</t>
  </si>
  <si>
    <t>LNC</t>
  </si>
  <si>
    <t>Ngày       tháng       năm 2024</t>
  </si>
  <si>
    <t xml:space="preserve">Đơn vị thực hiện
</t>
  </si>
  <si>
    <t>Nguyễn Chí Hiếu</t>
  </si>
  <si>
    <t>Nguyễn Trường Sinh</t>
  </si>
  <si>
    <r>
      <t xml:space="preserve">TM. UBND XÃ HƯỚNG TÂN
</t>
    </r>
    <r>
      <rPr>
        <sz val="12"/>
        <color indexed="8"/>
        <rFont val="Times New Roman"/>
        <family val="1"/>
      </rPr>
      <t>(xác nhận đo đạc đúng hiện trạng, quy chủ đúng chủ sử dụng)</t>
    </r>
  </si>
  <si>
    <t>Đặng Đức Tài</t>
  </si>
  <si>
    <t>Nguyễn Văn Thủy</t>
  </si>
  <si>
    <t>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</si>
</sst>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-* #,##0_-;\-* #,##0_-;_-* &quot;-&quot;_-;_-@_-"/>
    <numFmt numFmtId="171" formatCode="_-* #,##0.00_-;\-* #,##0.00_-;_-* &quot;-&quot;??_-;_-@_-"/>
    <numFmt numFmtId="172" formatCode="0.0"/>
    <numFmt numFmtId="173" formatCode="_(* #,##0.0_);_(* \(#,##0.0\);_(* &quot;-&quot;??_);_(@_)"/>
    <numFmt numFmtId="174" formatCode="&quot;\&quot;#,##0.00;[Red]&quot;\&quot;&quot;\&quot;&quot;\&quot;&quot;\&quot;&quot;\&quot;&quot;\&quot;\-#,##0.00"/>
    <numFmt numFmtId="175" formatCode="&quot;\&quot;#,##0;[Red]&quot;\&quot;&quot;\&quot;\-#,##0"/>
    <numFmt numFmtId="176" formatCode="&quot;ß&quot;\t#,##0_);\(&quot;ß&quot;\t#,##0\)"/>
    <numFmt numFmtId="177" formatCode="_(\ß* \t#,##0_);_(\ß* \(\t#,##0\);_(\ß* &quot;-&quot;_);_(@_)"/>
    <numFmt numFmtId="178" formatCode="&quot;ß&quot;\t#,##0_);[Red]\(&quot;ß&quot;\t#,##0\)"/>
    <numFmt numFmtId="179" formatCode="_(* #,##0.000_);_(* \(#,##0.000\);_(* &quot;-&quot;??_);_(@_)"/>
    <numFmt numFmtId="180" formatCode=";;"/>
    <numFmt numFmtId="181" formatCode="0.000_)"/>
    <numFmt numFmtId="182" formatCode="#,##0;\(#,##0\)"/>
    <numFmt numFmtId="183" formatCode="\$#,##0\ ;\(\$#,##0\)"/>
    <numFmt numFmtId="184" formatCode="\t0.00%"/>
    <numFmt numFmtId="185" formatCode="&quot;$&quot;\ \ \ \ #,##0_);\(&quot;$&quot;\ \ \ #,##0\)"/>
    <numFmt numFmtId="186" formatCode="&quot;$&quot;\ \ \ \ \ #,##0_);\(&quot;$&quot;\ \ \ \ \ #,##0\)"/>
    <numFmt numFmtId="187" formatCode="\t#\ ??/??"/>
    <numFmt numFmtId="188" formatCode="&quot;\&quot;#,##0;[Red]\-&quot;\&quot;#,##0"/>
    <numFmt numFmtId="189" formatCode="&quot;\&quot;#,##0.00;\-&quot;\&quot;#,##0.00"/>
    <numFmt numFmtId="190" formatCode="0##,###.00"/>
    <numFmt numFmtId="191" formatCode="#,##0.00\ &quot;F&quot;;[Red]\-#,##0.00\ &quot;F&quot;"/>
    <numFmt numFmtId="192" formatCode="_-* #,##0\ &quot;F&quot;_-;\-* #,##0\ &quot;F&quot;_-;_-* &quot;-&quot;\ &quot;F&quot;_-;_-@_-"/>
    <numFmt numFmtId="193" formatCode="#,##0\ &quot;F&quot;;[Red]\-#,##0\ &quot;F&quot;"/>
    <numFmt numFmtId="194" formatCode="#,##0.00\ &quot;F&quot;;\-#,##0.00\ &quot;F&quot;"/>
    <numFmt numFmtId="195" formatCode="_ * #,##0_ ;_ * \-#,##0_ ;_ * &quot;-&quot;_ ;_ @_ "/>
    <numFmt numFmtId="196" formatCode="_ * #,##0.00_ ;_ * \-#,##0.00_ ;_ * &quot;-&quot;??_ ;_ @_ "/>
    <numFmt numFmtId="197" formatCode="&quot;\&quot;#,##0.00;[Red]&quot;\&quot;\-#,##0.00"/>
    <numFmt numFmtId="198" formatCode="&quot;\&quot;#,##0;[Red]&quot;\&quot;\-#,##0"/>
    <numFmt numFmtId="199" formatCode="_-&quot;$&quot;* #,##0_-;\-&quot;$&quot;* #,##0_-;_-&quot;$&quot;* &quot;-&quot;_-;_-@_-"/>
    <numFmt numFmtId="200" formatCode="_-&quot;$&quot;* #,##0.00_-;\-&quot;$&quot;* #,##0.00_-;_-&quot;$&quot;* &quot;-&quot;??_-;_-@_-"/>
    <numFmt numFmtId="201" formatCode="_(* #,##0_);_(* \(#,##0\);_(* &quot;-&quot;??_);_(@_)"/>
  </numFmts>
  <fonts count="8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name val=".VnTime"/>
      <family val="2"/>
    </font>
    <font>
      <sz val="8"/>
      <name val="Arial"/>
      <family val="2"/>
    </font>
    <font>
      <sz val="12"/>
      <name val=".VnTime"/>
      <family val="2"/>
    </font>
    <font>
      <sz val="10"/>
      <name val=".Vntime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b/>
      <sz val="13"/>
      <name val="Times New Roman"/>
      <family val="1"/>
    </font>
    <font>
      <sz val="10"/>
      <name val="Arial"/>
      <family val="2"/>
    </font>
    <font>
      <b/>
      <sz val="13"/>
      <name val="Times New Roman"/>
      <family val="1"/>
      <charset val="163"/>
    </font>
    <font>
      <sz val="13"/>
      <name val=".VnTime"/>
      <family val="2"/>
    </font>
    <font>
      <sz val="10"/>
      <name val="Arial"/>
      <family val="2"/>
      <charset val="163"/>
    </font>
    <font>
      <sz val="12"/>
      <name val="돋움체"/>
      <family val="3"/>
      <charset val="129"/>
    </font>
    <font>
      <sz val="14"/>
      <name val="??"/>
      <family val="3"/>
      <charset val="129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8"/>
      <name val="Times New Roman"/>
      <family val="1"/>
      <charset val="163"/>
    </font>
    <font>
      <sz val="12"/>
      <name val="Tms Rmn"/>
    </font>
    <font>
      <sz val="12"/>
      <name val="±¼¸²Ã¼"/>
      <family val="3"/>
    </font>
    <font>
      <sz val="11"/>
      <name val="µ¸¿ò"/>
      <family val="1"/>
    </font>
    <font>
      <sz val="10"/>
      <name val="MS Sans Serif"/>
      <family val="2"/>
    </font>
    <font>
      <sz val="11"/>
      <name val="Tms Rmn"/>
    </font>
    <font>
      <sz val="10"/>
      <name val="Times New Roman"/>
      <family val="1"/>
      <charset val="163"/>
    </font>
    <font>
      <sz val="10"/>
      <name val="MS Serif"/>
      <family val="1"/>
    </font>
    <font>
      <sz val="10"/>
      <color indexed="16"/>
      <name val="MS Serif"/>
      <family val="1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18"/>
      <name val="Arial"/>
      <family val="2"/>
      <charset val="163"/>
    </font>
    <font>
      <b/>
      <sz val="12"/>
      <name val="Arial"/>
      <family val="2"/>
      <charset val="163"/>
    </font>
    <font>
      <b/>
      <sz val="8"/>
      <name val="MS Sans Serif"/>
      <family val="2"/>
    </font>
    <font>
      <sz val="12"/>
      <name val="Arial"/>
      <family val="2"/>
    </font>
    <font>
      <sz val="7"/>
      <name val="Small Fonts"/>
      <family val="2"/>
    </font>
    <font>
      <sz val="12"/>
      <name val="VNtimes new roman"/>
      <family val="2"/>
    </font>
    <font>
      <sz val="12"/>
      <name val="바탕체"/>
      <family val="1"/>
      <charset val="129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b/>
      <sz val="12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Helv"/>
      <family val="2"/>
    </font>
    <font>
      <sz val="10"/>
      <name val="굴림체"/>
      <family val="3"/>
      <charset val="129"/>
    </font>
    <font>
      <sz val="9"/>
      <name val="Arial"/>
      <family val="2"/>
    </font>
    <font>
      <sz val="11"/>
      <name val="ＭＳ Ｐゴシック"/>
      <charset val="128"/>
    </font>
    <font>
      <sz val="12"/>
      <name val="Courier"/>
      <family val="3"/>
    </font>
    <font>
      <b/>
      <sz val="12"/>
      <color indexed="8"/>
      <name val="Times New Roman"/>
      <family val="1"/>
    </font>
    <font>
      <b/>
      <vertAlign val="superscript"/>
      <sz val="12"/>
      <color indexed="8"/>
      <name val="Times New Roman"/>
      <family val="1"/>
    </font>
    <font>
      <sz val="13.5"/>
      <name val="Arial"/>
      <family val="2"/>
    </font>
    <font>
      <sz val="12"/>
      <color indexed="8"/>
      <name val="Times New Roman"/>
      <family val="1"/>
    </font>
    <font>
      <sz val="13"/>
      <color indexed="8"/>
      <name val="Arial"/>
      <family val="2"/>
    </font>
    <font>
      <sz val="13"/>
      <name val="Times New Roman"/>
      <family val="1"/>
    </font>
    <font>
      <sz val="8"/>
      <name val="Arial"/>
      <charset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.5"/>
      <color theme="1"/>
      <name val="Times New Roman"/>
      <family val="1"/>
    </font>
    <font>
      <i/>
      <sz val="13"/>
      <color theme="1"/>
      <name val="Times New Roman"/>
      <family val="1"/>
    </font>
    <font>
      <i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gray125">
        <fgColor indexed="35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5">
    <xf numFmtId="0" fontId="0" fillId="0" borderId="0"/>
    <xf numFmtId="0" fontId="4" fillId="0" borderId="0" applyNumberFormat="0" applyFill="0" applyBorder="0" applyAlignment="0" applyProtection="0"/>
    <xf numFmtId="3" fontId="14" fillId="0" borderId="1"/>
    <xf numFmtId="174" fontId="6" fillId="0" borderId="0" applyFont="0" applyFill="0" applyBorder="0" applyAlignment="0" applyProtection="0"/>
    <xf numFmtId="0" fontId="15" fillId="0" borderId="0" applyFont="0" applyFill="0" applyBorder="0" applyAlignment="0" applyProtection="0"/>
    <xf numFmtId="175" fontId="6" fillId="0" borderId="0" applyFont="0" applyFill="0" applyBorder="0" applyAlignment="0" applyProtection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16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8" fillId="0" borderId="0"/>
    <xf numFmtId="3" fontId="14" fillId="0" borderId="1"/>
    <xf numFmtId="3" fontId="14" fillId="0" borderId="1"/>
    <xf numFmtId="0" fontId="19" fillId="2" borderId="0"/>
    <xf numFmtId="9" fontId="20" fillId="0" borderId="0" applyFont="0" applyFill="0" applyBorder="0" applyAlignment="0" applyProtection="0"/>
    <xf numFmtId="0" fontId="21" fillId="2" borderId="0"/>
    <xf numFmtId="0" fontId="22" fillId="2" borderId="0"/>
    <xf numFmtId="0" fontId="23" fillId="0" borderId="0">
      <alignment wrapText="1"/>
    </xf>
    <xf numFmtId="0" fontId="5" fillId="0" borderId="0"/>
    <xf numFmtId="176" fontId="6" fillId="0" borderId="0" applyFont="0" applyFill="0" applyBorder="0" applyAlignment="0" applyProtection="0"/>
    <xf numFmtId="0" fontId="24" fillId="0" borderId="0" applyFont="0" applyFill="0" applyBorder="0" applyAlignment="0" applyProtection="0"/>
    <xf numFmtId="17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4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5" fillId="0" borderId="0">
      <alignment horizontal="center" wrapText="1"/>
      <protection locked="0"/>
    </xf>
    <xf numFmtId="178" fontId="6" fillId="0" borderId="0" applyFont="0" applyFill="0" applyBorder="0" applyAlignment="0" applyProtection="0"/>
    <xf numFmtId="0" fontId="24" fillId="0" borderId="0" applyFont="0" applyFill="0" applyBorder="0" applyAlignment="0" applyProtection="0"/>
    <xf numFmtId="178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4" fillId="0" borderId="0"/>
    <xf numFmtId="0" fontId="27" fillId="0" borderId="0"/>
    <xf numFmtId="0" fontId="24" fillId="0" borderId="0"/>
    <xf numFmtId="0" fontId="28" fillId="0" borderId="0"/>
    <xf numFmtId="180" fontId="29" fillId="0" borderId="0" applyFill="0" applyBorder="0" applyAlignment="0"/>
    <xf numFmtId="43" fontId="1" fillId="0" borderId="0" applyFont="0" applyFill="0" applyBorder="0" applyAlignment="0" applyProtection="0"/>
    <xf numFmtId="181" fontId="30" fillId="0" borderId="0"/>
    <xf numFmtId="181" fontId="30" fillId="0" borderId="0"/>
    <xf numFmtId="181" fontId="30" fillId="0" borderId="0"/>
    <xf numFmtId="181" fontId="30" fillId="0" borderId="0"/>
    <xf numFmtId="181" fontId="30" fillId="0" borderId="0"/>
    <xf numFmtId="181" fontId="30" fillId="0" borderId="0"/>
    <xf numFmtId="181" fontId="30" fillId="0" borderId="0"/>
    <xf numFmtId="181" fontId="30" fillId="0" borderId="0"/>
    <xf numFmtId="43" fontId="13" fillId="0" borderId="0" applyFont="0" applyFill="0" applyBorder="0" applyAlignment="0" applyProtection="0"/>
    <xf numFmtId="182" fontId="31" fillId="0" borderId="0"/>
    <xf numFmtId="3" fontId="6" fillId="0" borderId="0" applyFont="0" applyFill="0" applyBorder="0" applyAlignment="0" applyProtection="0"/>
    <xf numFmtId="0" fontId="32" fillId="0" borderId="0" applyNumberFormat="0" applyAlignment="0">
      <alignment horizontal="left"/>
    </xf>
    <xf numFmtId="44" fontId="7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10" fillId="0" borderId="0"/>
    <xf numFmtId="0" fontId="6" fillId="0" borderId="0" applyFont="0" applyFill="0" applyBorder="0" applyAlignment="0" applyProtection="0"/>
    <xf numFmtId="185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7" fontId="10" fillId="0" borderId="0"/>
    <xf numFmtId="0" fontId="33" fillId="0" borderId="0" applyNumberFormat="0" applyAlignment="0">
      <alignment horizontal="left"/>
    </xf>
    <xf numFmtId="2" fontId="6" fillId="0" borderId="0" applyFont="0" applyFill="0" applyBorder="0" applyAlignment="0" applyProtection="0"/>
    <xf numFmtId="38" fontId="3" fillId="2" borderId="0" applyNumberFormat="0" applyBorder="0" applyAlignment="0" applyProtection="0"/>
    <xf numFmtId="0" fontId="34" fillId="0" borderId="0" applyNumberFormat="0" applyFont="0" applyBorder="0" applyAlignment="0">
      <alignment horizontal="left" vertical="center"/>
    </xf>
    <xf numFmtId="0" fontId="35" fillId="3" borderId="0"/>
    <xf numFmtId="0" fontId="36" fillId="0" borderId="2" applyNumberFormat="0" applyAlignment="0" applyProtection="0">
      <alignment horizontal="left" vertical="center"/>
    </xf>
    <xf numFmtId="0" fontId="36" fillId="0" borderId="3">
      <alignment horizontal="left" vertical="center"/>
    </xf>
    <xf numFmtId="0" fontId="37" fillId="0" borderId="0" applyProtection="0"/>
    <xf numFmtId="0" fontId="38" fillId="0" borderId="0" applyProtection="0"/>
    <xf numFmtId="0" fontId="39" fillId="0" borderId="4">
      <alignment horizontal="center"/>
    </xf>
    <xf numFmtId="0" fontId="39" fillId="0" borderId="0">
      <alignment horizontal="center"/>
    </xf>
    <xf numFmtId="10" fontId="3" fillId="4" borderId="1" applyNumberFormat="0" applyBorder="0" applyAlignment="0" applyProtection="0"/>
    <xf numFmtId="169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0" fontId="40" fillId="0" borderId="0" applyNumberFormat="0" applyFont="0" applyFill="0" applyAlignment="0"/>
    <xf numFmtId="0" fontId="31" fillId="0" borderId="0"/>
    <xf numFmtId="37" fontId="41" fillId="0" borderId="0"/>
    <xf numFmtId="190" fontId="42" fillId="0" borderId="0"/>
    <xf numFmtId="0" fontId="43" fillId="0" borderId="0"/>
    <xf numFmtId="0" fontId="6" fillId="0" borderId="0"/>
    <xf numFmtId="0" fontId="10" fillId="0" borderId="0"/>
    <xf numFmtId="0" fontId="1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4" fontId="25" fillId="0" borderId="0">
      <alignment horizontal="center" wrapText="1"/>
      <protection locked="0"/>
    </xf>
    <xf numFmtId="10" fontId="10" fillId="0" borderId="0" applyFont="0" applyFill="0" applyBorder="0" applyAlignment="0" applyProtection="0"/>
    <xf numFmtId="9" fontId="29" fillId="0" borderId="5" applyNumberFormat="0" applyBorder="0"/>
    <xf numFmtId="0" fontId="44" fillId="5" borderId="0" applyNumberFormat="0" applyFont="0" applyBorder="0" applyAlignment="0">
      <alignment horizontal="center"/>
    </xf>
    <xf numFmtId="14" fontId="45" fillId="0" borderId="0" applyNumberFormat="0" applyFill="0" applyBorder="0" applyAlignment="0" applyProtection="0">
      <alignment horizontal="left"/>
    </xf>
    <xf numFmtId="0" fontId="4" fillId="0" borderId="0" applyNumberFormat="0" applyFill="0" applyBorder="0" applyAlignment="0" applyProtection="0"/>
    <xf numFmtId="0" fontId="44" fillId="1" borderId="3" applyNumberFormat="0" applyFont="0" applyAlignment="0">
      <alignment horizontal="center"/>
    </xf>
    <xf numFmtId="0" fontId="46" fillId="0" borderId="0" applyNumberFormat="0" applyFill="0" applyBorder="0" applyAlignment="0">
      <alignment horizontal="center"/>
    </xf>
    <xf numFmtId="0" fontId="10" fillId="0" borderId="0"/>
    <xf numFmtId="40" fontId="47" fillId="0" borderId="0" applyBorder="0">
      <alignment horizontal="right"/>
    </xf>
    <xf numFmtId="191" fontId="12" fillId="0" borderId="6">
      <alignment horizontal="right" vertical="center"/>
    </xf>
    <xf numFmtId="192" fontId="12" fillId="0" borderId="6">
      <alignment horizontal="center"/>
    </xf>
    <xf numFmtId="0" fontId="48" fillId="0" borderId="7"/>
    <xf numFmtId="0" fontId="12" fillId="0" borderId="0" applyNumberFormat="0" applyFill="0" applyBorder="0" applyAlignment="0" applyProtection="0"/>
    <xf numFmtId="0" fontId="49" fillId="0" borderId="8" applyNumberFormat="0" applyAlignment="0">
      <alignment horizontal="center"/>
    </xf>
    <xf numFmtId="193" fontId="12" fillId="0" borderId="0"/>
    <xf numFmtId="194" fontId="12" fillId="0" borderId="1"/>
    <xf numFmtId="0" fontId="50" fillId="6" borderId="1">
      <alignment horizontal="left" vertical="center"/>
    </xf>
    <xf numFmtId="5" fontId="2" fillId="0" borderId="9">
      <alignment horizontal="left" vertical="top"/>
    </xf>
    <xf numFmtId="5" fontId="5" fillId="0" borderId="10">
      <alignment horizontal="left" vertical="top"/>
    </xf>
    <xf numFmtId="0" fontId="51" fillId="0" borderId="10">
      <alignment horizontal="left" vertical="center"/>
    </xf>
    <xf numFmtId="0" fontId="52" fillId="0" borderId="0" applyNumberForma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8" fillId="0" borderId="0">
      <alignment vertical="center"/>
    </xf>
    <xf numFmtId="40" fontId="54" fillId="0" borderId="0" applyFont="0" applyFill="0" applyBorder="0" applyAlignment="0" applyProtection="0"/>
    <xf numFmtId="38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56" fillId="0" borderId="0"/>
    <xf numFmtId="0" fontId="57" fillId="0" borderId="11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195" fontId="43" fillId="0" borderId="0" applyFont="0" applyFill="0" applyBorder="0" applyAlignment="0" applyProtection="0"/>
    <xf numFmtId="196" fontId="43" fillId="0" borderId="0" applyFont="0" applyFill="0" applyBorder="0" applyAlignment="0" applyProtection="0"/>
    <xf numFmtId="197" fontId="43" fillId="0" borderId="0" applyFont="0" applyFill="0" applyBorder="0" applyAlignment="0" applyProtection="0"/>
    <xf numFmtId="198" fontId="43" fillId="0" borderId="0" applyFont="0" applyFill="0" applyBorder="0" applyAlignment="0" applyProtection="0"/>
    <xf numFmtId="0" fontId="59" fillId="0" borderId="0"/>
    <xf numFmtId="0" fontId="40" fillId="0" borderId="0"/>
    <xf numFmtId="169" fontId="60" fillId="0" borderId="0" applyFont="0" applyFill="0" applyBorder="0" applyAlignment="0" applyProtection="0"/>
    <xf numFmtId="171" fontId="60" fillId="0" borderId="0" applyFont="0" applyFill="0" applyBorder="0" applyAlignment="0" applyProtection="0"/>
    <xf numFmtId="0" fontId="61" fillId="0" borderId="0"/>
    <xf numFmtId="199" fontId="60" fillId="0" borderId="0" applyFont="0" applyFill="0" applyBorder="0" applyAlignment="0" applyProtection="0"/>
    <xf numFmtId="6" fontId="62" fillId="0" borderId="0" applyFont="0" applyFill="0" applyBorder="0" applyAlignment="0" applyProtection="0"/>
    <xf numFmtId="200" fontId="60" fillId="0" borderId="0" applyFont="0" applyFill="0" applyBorder="0" applyAlignment="0" applyProtection="0"/>
  </cellStyleXfs>
  <cellXfs count="161">
    <xf numFmtId="0" fontId="0" fillId="0" borderId="0" xfId="0" applyNumberFormat="1" applyFont="1" applyFill="1" applyBorder="1" applyAlignment="1" applyProtection="1"/>
    <xf numFmtId="173" fontId="12" fillId="0" borderId="0" xfId="47" applyNumberFormat="1" applyFont="1" applyFill="1" applyBorder="1" applyAlignment="1">
      <alignment horizontal="right"/>
    </xf>
    <xf numFmtId="0" fontId="70" fillId="7" borderId="1" xfId="0" applyFont="1" applyFill="1" applyBorder="1" applyAlignment="1" applyProtection="1">
      <alignment horizontal="center" vertical="center" wrapText="1"/>
    </xf>
    <xf numFmtId="0" fontId="71" fillId="7" borderId="0" xfId="0" applyFont="1" applyFill="1" applyAlignment="1">
      <alignment vertical="center"/>
    </xf>
    <xf numFmtId="1" fontId="71" fillId="7" borderId="1" xfId="0" applyNumberFormat="1" applyFont="1" applyFill="1" applyBorder="1" applyAlignment="1">
      <alignment horizontal="center" vertical="center" wrapText="1"/>
    </xf>
    <xf numFmtId="1" fontId="72" fillId="7" borderId="1" xfId="0" applyNumberFormat="1" applyFont="1" applyFill="1" applyBorder="1" applyAlignment="1">
      <alignment horizontal="center" vertical="center" wrapText="1"/>
    </xf>
    <xf numFmtId="0" fontId="6" fillId="0" borderId="0" xfId="79"/>
    <xf numFmtId="0" fontId="6" fillId="0" borderId="12" xfId="79" applyBorder="1"/>
    <xf numFmtId="0" fontId="6" fillId="0" borderId="0" xfId="79" applyBorder="1"/>
    <xf numFmtId="0" fontId="6" fillId="0" borderId="13" xfId="79" applyBorder="1"/>
    <xf numFmtId="0" fontId="6" fillId="0" borderId="0" xfId="79" applyAlignment="1">
      <alignment vertical="center"/>
    </xf>
    <xf numFmtId="0" fontId="65" fillId="0" borderId="0" xfId="79" applyFont="1" applyBorder="1"/>
    <xf numFmtId="0" fontId="65" fillId="0" borderId="13" xfId="79" applyFont="1" applyBorder="1"/>
    <xf numFmtId="0" fontId="65" fillId="0" borderId="12" xfId="79" applyFont="1" applyBorder="1"/>
    <xf numFmtId="0" fontId="6" fillId="0" borderId="14" xfId="79" applyBorder="1"/>
    <xf numFmtId="0" fontId="6" fillId="0" borderId="15" xfId="79" applyBorder="1"/>
    <xf numFmtId="0" fontId="6" fillId="0" borderId="16" xfId="79" applyBorder="1"/>
    <xf numFmtId="1" fontId="8" fillId="7" borderId="1" xfId="0" applyNumberFormat="1" applyFont="1" applyFill="1" applyBorder="1" applyAlignment="1" applyProtection="1">
      <alignment horizontal="center" vertical="center"/>
    </xf>
    <xf numFmtId="0" fontId="71" fillId="7" borderId="1" xfId="0" applyNumberFormat="1" applyFont="1" applyFill="1" applyBorder="1" applyAlignment="1" applyProtection="1">
      <alignment horizontal="center" vertical="center"/>
    </xf>
    <xf numFmtId="0" fontId="8" fillId="7" borderId="1" xfId="0" applyFont="1" applyFill="1" applyBorder="1" applyAlignment="1" applyProtection="1">
      <alignment vertical="center" wrapText="1"/>
    </xf>
    <xf numFmtId="0" fontId="71" fillId="7" borderId="0" xfId="0" applyFont="1" applyFill="1" applyAlignment="1">
      <alignment horizontal="center"/>
    </xf>
    <xf numFmtId="0" fontId="71" fillId="7" borderId="0" xfId="0" applyFont="1" applyFill="1" applyAlignment="1">
      <alignment horizontal="center" wrapText="1"/>
    </xf>
    <xf numFmtId="0" fontId="71" fillId="7" borderId="0" xfId="0" applyFont="1" applyFill="1"/>
    <xf numFmtId="0" fontId="72" fillId="7" borderId="0" xfId="0" applyFont="1" applyFill="1"/>
    <xf numFmtId="0" fontId="71" fillId="7" borderId="0" xfId="0" applyFont="1" applyFill="1" applyAlignment="1">
      <alignment wrapText="1"/>
    </xf>
    <xf numFmtId="0" fontId="71" fillId="7" borderId="0" xfId="0" applyFont="1" applyFill="1" applyAlignment="1">
      <alignment horizontal="left" vertical="center"/>
    </xf>
    <xf numFmtId="0" fontId="9" fillId="0" borderId="0" xfId="79" applyFont="1" applyAlignment="1">
      <alignment horizontal="center"/>
    </xf>
    <xf numFmtId="0" fontId="71" fillId="7" borderId="0" xfId="0" applyFont="1" applyFill="1" applyAlignment="1">
      <alignment horizontal="center" vertical="center"/>
    </xf>
    <xf numFmtId="0" fontId="71" fillId="7" borderId="0" xfId="0" applyFont="1" applyFill="1" applyAlignment="1">
      <alignment vertical="center" wrapText="1"/>
    </xf>
    <xf numFmtId="0" fontId="72" fillId="7" borderId="0" xfId="0" applyFont="1" applyFill="1" applyAlignment="1">
      <alignment vertical="center"/>
    </xf>
    <xf numFmtId="0" fontId="72" fillId="7" borderId="0" xfId="0" applyFont="1" applyFill="1" applyBorder="1" applyAlignment="1">
      <alignment horizontal="center" vertical="center"/>
    </xf>
    <xf numFmtId="1" fontId="71" fillId="7" borderId="0" xfId="0" applyNumberFormat="1" applyFont="1" applyFill="1" applyBorder="1" applyAlignment="1">
      <alignment horizontal="center" vertical="center" wrapText="1"/>
    </xf>
    <xf numFmtId="3" fontId="72" fillId="7" borderId="0" xfId="0" applyNumberFormat="1" applyFont="1" applyFill="1" applyBorder="1" applyAlignment="1">
      <alignment horizontal="center" vertical="center"/>
    </xf>
    <xf numFmtId="1" fontId="72" fillId="7" borderId="0" xfId="0" applyNumberFormat="1" applyFont="1" applyFill="1" applyBorder="1" applyAlignment="1">
      <alignment horizontal="center" vertical="center" wrapText="1"/>
    </xf>
    <xf numFmtId="1" fontId="71" fillId="7" borderId="0" xfId="0" applyNumberFormat="1" applyFont="1" applyFill="1"/>
    <xf numFmtId="0" fontId="71" fillId="7" borderId="1" xfId="0" applyFont="1" applyFill="1" applyBorder="1" applyAlignment="1">
      <alignment horizontal="center"/>
    </xf>
    <xf numFmtId="0" fontId="72" fillId="7" borderId="1" xfId="0" applyFont="1" applyFill="1" applyBorder="1" applyAlignment="1">
      <alignment horizontal="center" vertical="center" wrapText="1"/>
    </xf>
    <xf numFmtId="0" fontId="72" fillId="7" borderId="0" xfId="0" applyFont="1" applyFill="1" applyAlignment="1">
      <alignment horizontal="center" vertical="center" wrapText="1"/>
    </xf>
    <xf numFmtId="0" fontId="71" fillId="7" borderId="0" xfId="0" applyFont="1" applyFill="1" applyBorder="1" applyAlignment="1">
      <alignment horizontal="center" vertical="center" wrapText="1"/>
    </xf>
    <xf numFmtId="0" fontId="71" fillId="7" borderId="0" xfId="0" applyFont="1" applyFill="1" applyAlignment="1">
      <alignment horizontal="center" vertical="center" wrapText="1"/>
    </xf>
    <xf numFmtId="0" fontId="72" fillId="7" borderId="0" xfId="0" applyFont="1" applyFill="1" applyAlignment="1">
      <alignment horizontal="center" vertical="center"/>
    </xf>
    <xf numFmtId="1" fontId="72" fillId="7" borderId="0" xfId="0" applyNumberFormat="1" applyFont="1" applyFill="1" applyBorder="1" applyAlignment="1">
      <alignment horizontal="center" vertical="center"/>
    </xf>
    <xf numFmtId="0" fontId="72" fillId="7" borderId="1" xfId="0" applyNumberFormat="1" applyFont="1" applyFill="1" applyBorder="1" applyAlignment="1" applyProtection="1">
      <alignment horizontal="center" vertical="center"/>
    </xf>
    <xf numFmtId="0" fontId="12" fillId="0" borderId="0" xfId="79" applyFont="1" applyAlignment="1">
      <alignment horizontal="center"/>
    </xf>
    <xf numFmtId="201" fontId="71" fillId="7" borderId="1" xfId="38" applyNumberFormat="1" applyFont="1" applyFill="1" applyBorder="1" applyAlignment="1" applyProtection="1">
      <alignment vertical="center"/>
    </xf>
    <xf numFmtId="201" fontId="8" fillId="7" borderId="1" xfId="38" applyNumberFormat="1" applyFont="1" applyFill="1" applyBorder="1" applyAlignment="1" applyProtection="1">
      <alignment vertical="center"/>
    </xf>
    <xf numFmtId="201" fontId="72" fillId="7" borderId="1" xfId="38" applyNumberFormat="1" applyFont="1" applyFill="1" applyBorder="1" applyAlignment="1">
      <alignment vertical="center" wrapText="1"/>
    </xf>
    <xf numFmtId="0" fontId="72" fillId="7" borderId="1" xfId="0" applyNumberFormat="1" applyFont="1" applyFill="1" applyBorder="1" applyAlignment="1" applyProtection="1">
      <alignment vertical="center"/>
    </xf>
    <xf numFmtId="201" fontId="72" fillId="7" borderId="1" xfId="38" applyNumberFormat="1" applyFont="1" applyFill="1" applyBorder="1" applyAlignment="1" applyProtection="1">
      <alignment horizontal="center" vertical="center"/>
    </xf>
    <xf numFmtId="201" fontId="72" fillId="7" borderId="0" xfId="38" applyNumberFormat="1" applyFont="1" applyFill="1" applyBorder="1" applyAlignment="1">
      <alignment horizontal="center" vertical="center"/>
    </xf>
    <xf numFmtId="201" fontId="72" fillId="7" borderId="0" xfId="38" applyNumberFormat="1" applyFont="1" applyFill="1" applyAlignment="1">
      <alignment horizontal="center" vertical="center" wrapText="1"/>
    </xf>
    <xf numFmtId="201" fontId="71" fillId="7" borderId="0" xfId="38" applyNumberFormat="1" applyFont="1" applyFill="1" applyAlignment="1">
      <alignment vertical="center"/>
    </xf>
    <xf numFmtId="201" fontId="71" fillId="7" borderId="0" xfId="38" applyNumberFormat="1" applyFont="1" applyFill="1"/>
    <xf numFmtId="0" fontId="67" fillId="0" borderId="0" xfId="0" applyNumberFormat="1" applyFont="1" applyFill="1" applyBorder="1" applyAlignment="1" applyProtection="1"/>
    <xf numFmtId="0" fontId="73" fillId="0" borderId="1" xfId="79" applyFont="1" applyBorder="1" applyAlignment="1">
      <alignment horizontal="center" vertical="center" wrapText="1"/>
    </xf>
    <xf numFmtId="0" fontId="73" fillId="0" borderId="1" xfId="79" applyFont="1" applyBorder="1" applyAlignment="1">
      <alignment horizontal="left" vertical="center" wrapText="1"/>
    </xf>
    <xf numFmtId="0" fontId="74" fillId="0" borderId="1" xfId="79" applyFont="1" applyBorder="1" applyAlignment="1">
      <alignment horizontal="center" vertical="center" wrapText="1"/>
    </xf>
    <xf numFmtId="0" fontId="74" fillId="0" borderId="1" xfId="79" applyFont="1" applyBorder="1" applyAlignment="1">
      <alignment horizontal="left"/>
    </xf>
    <xf numFmtId="0" fontId="74" fillId="0" borderId="1" xfId="79" applyFont="1" applyBorder="1"/>
    <xf numFmtId="0" fontId="75" fillId="0" borderId="1" xfId="79" applyFont="1" applyBorder="1" applyAlignment="1">
      <alignment horizontal="center" vertical="center" wrapText="1"/>
    </xf>
    <xf numFmtId="0" fontId="75" fillId="0" borderId="1" xfId="79" applyFont="1" applyBorder="1" applyAlignment="1">
      <alignment horizontal="left" vertical="center"/>
    </xf>
    <xf numFmtId="172" fontId="75" fillId="0" borderId="1" xfId="79" applyNumberFormat="1" applyFont="1" applyBorder="1" applyAlignment="1">
      <alignment horizontal="center" vertical="center" wrapText="1"/>
    </xf>
    <xf numFmtId="3" fontId="75" fillId="0" borderId="1" xfId="79" applyNumberFormat="1" applyFont="1" applyBorder="1" applyAlignment="1">
      <alignment horizontal="center" vertical="center" wrapText="1"/>
    </xf>
    <xf numFmtId="3" fontId="73" fillId="0" borderId="1" xfId="79" applyNumberFormat="1" applyFont="1" applyBorder="1" applyAlignment="1">
      <alignment horizontal="center" vertical="center" wrapText="1"/>
    </xf>
    <xf numFmtId="0" fontId="68" fillId="0" borderId="0" xfId="79" applyFont="1"/>
    <xf numFmtId="0" fontId="68" fillId="0" borderId="0" xfId="79" applyFont="1" applyAlignment="1">
      <alignment horizontal="left"/>
    </xf>
    <xf numFmtId="0" fontId="68" fillId="0" borderId="0" xfId="79" applyFont="1" applyAlignment="1">
      <alignment horizontal="center"/>
    </xf>
    <xf numFmtId="201" fontId="72" fillId="0" borderId="1" xfId="38" applyNumberFormat="1" applyFont="1" applyFill="1" applyBorder="1" applyAlignment="1">
      <alignment vertical="center" wrapText="1"/>
    </xf>
    <xf numFmtId="201" fontId="70" fillId="7" borderId="1" xfId="0" applyNumberFormat="1" applyFont="1" applyFill="1" applyBorder="1" applyAlignment="1" applyProtection="1">
      <alignment horizontal="center" vertical="center" wrapText="1"/>
    </xf>
    <xf numFmtId="0" fontId="71" fillId="0" borderId="1" xfId="0" applyNumberFormat="1" applyFont="1" applyFill="1" applyBorder="1" applyAlignment="1" applyProtection="1">
      <alignment horizontal="center" vertical="center"/>
    </xf>
    <xf numFmtId="201" fontId="71" fillId="0" borderId="1" xfId="38" applyNumberFormat="1" applyFont="1" applyFill="1" applyBorder="1" applyAlignment="1" applyProtection="1">
      <alignment vertical="center"/>
    </xf>
    <xf numFmtId="201" fontId="8" fillId="0" borderId="1" xfId="38" applyNumberFormat="1" applyFont="1" applyFill="1" applyBorder="1" applyAlignment="1" applyProtection="1">
      <alignment vertical="center"/>
    </xf>
    <xf numFmtId="0" fontId="8" fillId="0" borderId="1" xfId="0" applyFont="1" applyFill="1" applyBorder="1" applyAlignment="1" applyProtection="1">
      <alignment vertical="center" wrapText="1"/>
    </xf>
    <xf numFmtId="0" fontId="71" fillId="0" borderId="0" xfId="0" applyFont="1" applyFill="1" applyAlignment="1">
      <alignment vertical="center"/>
    </xf>
    <xf numFmtId="0" fontId="72" fillId="0" borderId="17" xfId="79" applyFont="1" applyBorder="1" applyAlignment="1">
      <alignment horizontal="center"/>
    </xf>
    <xf numFmtId="0" fontId="72" fillId="0" borderId="18" xfId="79" applyFont="1" applyBorder="1" applyAlignment="1">
      <alignment horizontal="center"/>
    </xf>
    <xf numFmtId="0" fontId="72" fillId="0" borderId="19" xfId="79" applyFont="1" applyBorder="1" applyAlignment="1">
      <alignment horizontal="center"/>
    </xf>
    <xf numFmtId="0" fontId="76" fillId="0" borderId="12" xfId="79" applyFont="1" applyBorder="1" applyAlignment="1">
      <alignment horizontal="center"/>
    </xf>
    <xf numFmtId="0" fontId="76" fillId="0" borderId="0" xfId="79" applyFont="1" applyBorder="1" applyAlignment="1">
      <alignment horizontal="center"/>
    </xf>
    <xf numFmtId="0" fontId="76" fillId="0" borderId="13" xfId="79" applyFont="1" applyBorder="1" applyAlignment="1">
      <alignment horizontal="center"/>
    </xf>
    <xf numFmtId="0" fontId="77" fillId="0" borderId="12" xfId="79" applyFont="1" applyBorder="1" applyAlignment="1">
      <alignment horizontal="center" vertical="center"/>
    </xf>
    <xf numFmtId="0" fontId="77" fillId="0" borderId="0" xfId="79" applyFont="1" applyBorder="1" applyAlignment="1">
      <alignment horizontal="center" vertical="center"/>
    </xf>
    <xf numFmtId="0" fontId="77" fillId="0" borderId="13" xfId="79" applyFont="1" applyBorder="1" applyAlignment="1">
      <alignment horizontal="center" vertical="center"/>
    </xf>
    <xf numFmtId="2" fontId="78" fillId="0" borderId="12" xfId="79" applyNumberFormat="1" applyFont="1" applyBorder="1" applyAlignment="1">
      <alignment horizontal="center" vertical="center"/>
    </xf>
    <xf numFmtId="0" fontId="78" fillId="0" borderId="0" xfId="79" applyFont="1" applyBorder="1" applyAlignment="1">
      <alignment horizontal="center" vertical="center"/>
    </xf>
    <xf numFmtId="0" fontId="78" fillId="0" borderId="13" xfId="79" applyFont="1" applyBorder="1" applyAlignment="1">
      <alignment horizontal="center" vertical="center"/>
    </xf>
    <xf numFmtId="0" fontId="76" fillId="0" borderId="12" xfId="79" applyFont="1" applyBorder="1" applyAlignment="1">
      <alignment horizontal="center" vertical="center"/>
    </xf>
    <xf numFmtId="0" fontId="76" fillId="0" borderId="0" xfId="79" applyFont="1" applyBorder="1" applyAlignment="1">
      <alignment horizontal="center" vertical="center"/>
    </xf>
    <xf numFmtId="0" fontId="76" fillId="0" borderId="13" xfId="79" applyFont="1" applyBorder="1" applyAlignment="1">
      <alignment horizontal="center" vertical="center"/>
    </xf>
    <xf numFmtId="2" fontId="78" fillId="0" borderId="12" xfId="79" applyNumberFormat="1" applyFont="1" applyBorder="1" applyAlignment="1">
      <alignment horizontal="center" vertical="center" wrapText="1"/>
    </xf>
    <xf numFmtId="2" fontId="78" fillId="0" borderId="0" xfId="79" applyNumberFormat="1" applyFont="1" applyBorder="1" applyAlignment="1">
      <alignment horizontal="center" vertical="center" wrapText="1"/>
    </xf>
    <xf numFmtId="2" fontId="78" fillId="0" borderId="13" xfId="79" applyNumberFormat="1" applyFont="1" applyBorder="1" applyAlignment="1">
      <alignment horizontal="center" vertical="center" wrapText="1"/>
    </xf>
    <xf numFmtId="0" fontId="75" fillId="7" borderId="9" xfId="0" applyFont="1" applyFill="1" applyBorder="1" applyAlignment="1">
      <alignment horizontal="center" vertical="center"/>
    </xf>
    <xf numFmtId="0" fontId="75" fillId="7" borderId="20" xfId="0" applyFont="1" applyFill="1" applyBorder="1" applyAlignment="1">
      <alignment horizontal="center" vertical="center"/>
    </xf>
    <xf numFmtId="0" fontId="75" fillId="0" borderId="9" xfId="79" applyFont="1" applyBorder="1" applyAlignment="1">
      <alignment horizontal="center" vertical="center" wrapText="1"/>
    </xf>
    <xf numFmtId="0" fontId="75" fillId="0" borderId="20" xfId="79" applyFont="1" applyBorder="1" applyAlignment="1">
      <alignment horizontal="center" vertical="center" wrapText="1"/>
    </xf>
    <xf numFmtId="0" fontId="75" fillId="0" borderId="0" xfId="79" applyFont="1" applyAlignment="1">
      <alignment horizontal="center"/>
    </xf>
    <xf numFmtId="0" fontId="73" fillId="0" borderId="0" xfId="79" applyFont="1" applyAlignment="1">
      <alignment horizontal="center"/>
    </xf>
    <xf numFmtId="0" fontId="12" fillId="0" borderId="0" xfId="79" applyFont="1" applyAlignment="1">
      <alignment horizontal="center"/>
    </xf>
    <xf numFmtId="0" fontId="11" fillId="0" borderId="0" xfId="79" applyFont="1" applyAlignment="1">
      <alignment horizontal="center"/>
    </xf>
    <xf numFmtId="2" fontId="73" fillId="7" borderId="0" xfId="0" applyNumberFormat="1" applyFont="1" applyFill="1" applyAlignment="1">
      <alignment horizontal="center" vertical="center" wrapText="1"/>
    </xf>
    <xf numFmtId="2" fontId="73" fillId="0" borderId="0" xfId="80" applyNumberFormat="1" applyFont="1" applyAlignment="1">
      <alignment horizontal="center" vertical="center" wrapText="1"/>
    </xf>
    <xf numFmtId="0" fontId="79" fillId="0" borderId="0" xfId="79" applyFont="1" applyAlignment="1">
      <alignment horizontal="center"/>
    </xf>
    <xf numFmtId="0" fontId="73" fillId="0" borderId="1" xfId="79" applyFont="1" applyBorder="1" applyAlignment="1">
      <alignment horizontal="center"/>
    </xf>
    <xf numFmtId="0" fontId="72" fillId="7" borderId="1" xfId="0" applyFont="1" applyFill="1" applyBorder="1" applyAlignment="1">
      <alignment horizontal="center" vertical="center" wrapText="1"/>
    </xf>
    <xf numFmtId="0" fontId="72" fillId="7" borderId="9" xfId="0" applyFont="1" applyFill="1" applyBorder="1" applyAlignment="1">
      <alignment horizontal="center" vertical="center" wrapText="1"/>
    </xf>
    <xf numFmtId="0" fontId="72" fillId="7" borderId="20" xfId="0" applyFont="1" applyFill="1" applyBorder="1" applyAlignment="1">
      <alignment horizontal="center" vertical="center" wrapText="1"/>
    </xf>
    <xf numFmtId="201" fontId="72" fillId="7" borderId="1" xfId="38" applyNumberFormat="1" applyFont="1" applyFill="1" applyBorder="1" applyAlignment="1">
      <alignment horizontal="center" vertical="center" wrapText="1"/>
    </xf>
    <xf numFmtId="1" fontId="8" fillId="0" borderId="9" xfId="0" applyNumberFormat="1" applyFont="1" applyFill="1" applyBorder="1" applyAlignment="1" applyProtection="1">
      <alignment horizontal="center" vertical="center"/>
    </xf>
    <xf numFmtId="1" fontId="8" fillId="0" borderId="10" xfId="0" applyNumberFormat="1" applyFont="1" applyFill="1" applyBorder="1" applyAlignment="1" applyProtection="1">
      <alignment horizontal="center" vertical="center"/>
    </xf>
    <xf numFmtId="1" fontId="8" fillId="0" borderId="20" xfId="0" applyNumberFormat="1" applyFont="1" applyFill="1" applyBorder="1" applyAlignment="1" applyProtection="1">
      <alignment horizontal="center" vertical="center"/>
    </xf>
    <xf numFmtId="2" fontId="72" fillId="7" borderId="0" xfId="0" applyNumberFormat="1" applyFont="1" applyFill="1" applyAlignment="1">
      <alignment horizontal="center" vertical="center"/>
    </xf>
    <xf numFmtId="2" fontId="72" fillId="7" borderId="0" xfId="0" applyNumberFormat="1" applyFont="1" applyFill="1" applyAlignment="1">
      <alignment horizontal="center" vertical="center" wrapText="1"/>
    </xf>
    <xf numFmtId="2" fontId="80" fillId="7" borderId="0" xfId="0" applyNumberFormat="1" applyFont="1" applyFill="1" applyAlignment="1">
      <alignment horizontal="center" vertical="center" wrapText="1"/>
    </xf>
    <xf numFmtId="0" fontId="72" fillId="7" borderId="0" xfId="0" applyFont="1" applyFill="1" applyAlignment="1">
      <alignment horizontal="center" vertical="center" wrapText="1"/>
    </xf>
    <xf numFmtId="0" fontId="72" fillId="7" borderId="0" xfId="0" applyFont="1" applyFill="1" applyAlignment="1">
      <alignment horizontal="center" vertical="center"/>
    </xf>
    <xf numFmtId="0" fontId="8" fillId="0" borderId="9" xfId="0" applyFont="1" applyFill="1" applyBorder="1" applyAlignment="1" applyProtection="1">
      <alignment horizontal="center" vertical="center" wrapText="1"/>
    </xf>
    <xf numFmtId="0" fontId="8" fillId="0" borderId="10" xfId="0" applyFont="1" applyFill="1" applyBorder="1" applyAlignment="1" applyProtection="1">
      <alignment horizontal="center" vertical="center" wrapText="1"/>
    </xf>
    <xf numFmtId="0" fontId="8" fillId="0" borderId="20" xfId="0" applyFont="1" applyFill="1" applyBorder="1" applyAlignment="1" applyProtection="1">
      <alignment horizontal="center" vertical="center" wrapText="1"/>
    </xf>
    <xf numFmtId="0" fontId="8" fillId="7" borderId="9" xfId="0" applyFont="1" applyFill="1" applyBorder="1" applyAlignment="1" applyProtection="1">
      <alignment horizontal="center" vertical="center" wrapText="1"/>
    </xf>
    <xf numFmtId="0" fontId="8" fillId="7" borderId="10" xfId="0" applyFont="1" applyFill="1" applyBorder="1" applyAlignment="1" applyProtection="1">
      <alignment horizontal="center" vertical="center" wrapText="1"/>
    </xf>
    <xf numFmtId="0" fontId="8" fillId="7" borderId="20" xfId="0" applyFont="1" applyFill="1" applyBorder="1" applyAlignment="1" applyProtection="1">
      <alignment horizontal="center" vertical="center" wrapText="1"/>
    </xf>
    <xf numFmtId="0" fontId="71" fillId="7" borderId="0" xfId="0" applyFont="1" applyFill="1" applyBorder="1" applyAlignment="1">
      <alignment horizontal="center" vertical="center" wrapText="1"/>
    </xf>
    <xf numFmtId="0" fontId="71" fillId="7" borderId="0" xfId="0" applyFont="1" applyFill="1" applyAlignment="1">
      <alignment horizontal="center" vertical="center" wrapText="1"/>
    </xf>
    <xf numFmtId="49" fontId="8" fillId="0" borderId="9" xfId="0" applyNumberFormat="1" applyFont="1" applyFill="1" applyBorder="1" applyAlignment="1" applyProtection="1">
      <alignment horizontal="center" vertical="center"/>
    </xf>
    <xf numFmtId="49" fontId="8" fillId="0" borderId="10" xfId="0" applyNumberFormat="1" applyFont="1" applyFill="1" applyBorder="1" applyAlignment="1" applyProtection="1">
      <alignment horizontal="center" vertical="center"/>
    </xf>
    <xf numFmtId="49" fontId="8" fillId="0" borderId="20" xfId="0" applyNumberFormat="1" applyFont="1" applyFill="1" applyBorder="1" applyAlignment="1" applyProtection="1">
      <alignment horizontal="center" vertical="center"/>
    </xf>
    <xf numFmtId="201" fontId="71" fillId="7" borderId="9" xfId="38" applyNumberFormat="1" applyFont="1" applyFill="1" applyBorder="1" applyAlignment="1">
      <alignment horizontal="center" vertical="center" wrapText="1"/>
    </xf>
    <xf numFmtId="201" fontId="71" fillId="7" borderId="10" xfId="38" applyNumberFormat="1" applyFont="1" applyFill="1" applyBorder="1" applyAlignment="1">
      <alignment horizontal="center" vertical="center" wrapText="1"/>
    </xf>
    <xf numFmtId="201" fontId="71" fillId="7" borderId="20" xfId="38" applyNumberFormat="1" applyFont="1" applyFill="1" applyBorder="1" applyAlignment="1">
      <alignment horizontal="center" vertical="center" wrapText="1"/>
    </xf>
    <xf numFmtId="49" fontId="72" fillId="7" borderId="1" xfId="0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center" vertical="center"/>
    </xf>
    <xf numFmtId="0" fontId="8" fillId="0" borderId="10" xfId="0" applyFont="1" applyFill="1" applyBorder="1" applyAlignment="1" applyProtection="1">
      <alignment horizontal="center" vertical="center"/>
    </xf>
    <xf numFmtId="0" fontId="8" fillId="0" borderId="20" xfId="0" applyFont="1" applyFill="1" applyBorder="1" applyAlignment="1" applyProtection="1">
      <alignment horizontal="center" vertical="center"/>
    </xf>
    <xf numFmtId="201" fontId="8" fillId="0" borderId="9" xfId="38" applyNumberFormat="1" applyFont="1" applyFill="1" applyBorder="1" applyAlignment="1">
      <alignment horizontal="center" vertical="center"/>
    </xf>
    <xf numFmtId="201" fontId="8" fillId="0" borderId="10" xfId="38" applyNumberFormat="1" applyFont="1" applyFill="1" applyBorder="1" applyAlignment="1">
      <alignment horizontal="center" vertical="center"/>
    </xf>
    <xf numFmtId="201" fontId="8" fillId="0" borderId="20" xfId="38" applyNumberFormat="1" applyFont="1" applyFill="1" applyBorder="1" applyAlignment="1">
      <alignment horizontal="center" vertical="center"/>
    </xf>
    <xf numFmtId="1" fontId="8" fillId="0" borderId="9" xfId="0" applyNumberFormat="1" applyFont="1" applyFill="1" applyBorder="1" applyAlignment="1" applyProtection="1">
      <alignment horizontal="center" vertical="center" wrapText="1"/>
    </xf>
    <xf numFmtId="1" fontId="8" fillId="0" borderId="10" xfId="0" applyNumberFormat="1" applyFont="1" applyFill="1" applyBorder="1" applyAlignment="1" applyProtection="1">
      <alignment horizontal="center" vertical="center" wrapText="1"/>
    </xf>
    <xf numFmtId="1" fontId="8" fillId="0" borderId="20" xfId="0" applyNumberFormat="1" applyFont="1" applyFill="1" applyBorder="1" applyAlignment="1" applyProtection="1">
      <alignment horizontal="center" vertical="center" wrapText="1"/>
    </xf>
    <xf numFmtId="201" fontId="71" fillId="0" borderId="9" xfId="38" applyNumberFormat="1" applyFont="1" applyFill="1" applyBorder="1" applyAlignment="1">
      <alignment horizontal="center" vertical="center" wrapText="1"/>
    </xf>
    <xf numFmtId="201" fontId="71" fillId="0" borderId="10" xfId="38" applyNumberFormat="1" applyFont="1" applyFill="1" applyBorder="1" applyAlignment="1">
      <alignment horizontal="center" vertical="center" wrapText="1"/>
    </xf>
    <xf numFmtId="201" fontId="71" fillId="0" borderId="20" xfId="38" applyNumberFormat="1" applyFont="1" applyFill="1" applyBorder="1" applyAlignment="1">
      <alignment horizontal="center" vertical="center" wrapText="1"/>
    </xf>
    <xf numFmtId="1" fontId="8" fillId="7" borderId="9" xfId="0" applyNumberFormat="1" applyFont="1" applyFill="1" applyBorder="1" applyAlignment="1" applyProtection="1">
      <alignment horizontal="center" vertical="center"/>
    </xf>
    <xf numFmtId="1" fontId="8" fillId="7" borderId="10" xfId="0" applyNumberFormat="1" applyFont="1" applyFill="1" applyBorder="1" applyAlignment="1" applyProtection="1">
      <alignment horizontal="center" vertical="center"/>
    </xf>
    <xf numFmtId="1" fontId="8" fillId="7" borderId="20" xfId="0" applyNumberFormat="1" applyFont="1" applyFill="1" applyBorder="1" applyAlignment="1" applyProtection="1">
      <alignment horizontal="center" vertical="center"/>
    </xf>
    <xf numFmtId="1" fontId="8" fillId="7" borderId="9" xfId="0" applyNumberFormat="1" applyFont="1" applyFill="1" applyBorder="1" applyAlignment="1" applyProtection="1">
      <alignment horizontal="center" vertical="center" wrapText="1"/>
    </xf>
    <xf numFmtId="1" fontId="8" fillId="7" borderId="10" xfId="0" applyNumberFormat="1" applyFont="1" applyFill="1" applyBorder="1" applyAlignment="1" applyProtection="1">
      <alignment horizontal="center" vertical="center" wrapText="1"/>
    </xf>
    <xf numFmtId="1" fontId="8" fillId="7" borderId="20" xfId="0" applyNumberFormat="1" applyFont="1" applyFill="1" applyBorder="1" applyAlignment="1" applyProtection="1">
      <alignment horizontal="center" vertical="center" wrapText="1"/>
    </xf>
    <xf numFmtId="0" fontId="71" fillId="0" borderId="9" xfId="0" applyNumberFormat="1" applyFont="1" applyFill="1" applyBorder="1" applyAlignment="1" applyProtection="1">
      <alignment horizontal="center" vertical="center" wrapText="1"/>
    </xf>
    <xf numFmtId="0" fontId="71" fillId="0" borderId="10" xfId="0" applyNumberFormat="1" applyFont="1" applyFill="1" applyBorder="1" applyAlignment="1" applyProtection="1">
      <alignment horizontal="center" vertical="center" wrapText="1"/>
    </xf>
    <xf numFmtId="0" fontId="71" fillId="0" borderId="20" xfId="0" applyNumberFormat="1" applyFont="1" applyFill="1" applyBorder="1" applyAlignment="1" applyProtection="1">
      <alignment horizontal="center" vertical="center" wrapText="1"/>
    </xf>
    <xf numFmtId="0" fontId="71" fillId="7" borderId="9" xfId="0" applyNumberFormat="1" applyFont="1" applyFill="1" applyBorder="1" applyAlignment="1" applyProtection="1">
      <alignment horizontal="center" vertical="center" wrapText="1"/>
    </xf>
    <xf numFmtId="0" fontId="71" fillId="7" borderId="10" xfId="0" applyNumberFormat="1" applyFont="1" applyFill="1" applyBorder="1" applyAlignment="1" applyProtection="1">
      <alignment horizontal="center" vertical="center" wrapText="1"/>
    </xf>
    <xf numFmtId="0" fontId="71" fillId="7" borderId="20" xfId="0" applyNumberFormat="1" applyFont="1" applyFill="1" applyBorder="1" applyAlignment="1" applyProtection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</cellXfs>
  <cellStyles count="135">
    <cellStyle name="          _x000d__x000a_shell=progman.exe_x000d__x000a_m" xfId="1"/>
    <cellStyle name="#,##0" xfId="2"/>
    <cellStyle name="??" xfId="3"/>
    <cellStyle name="?? [0.00]_PRODUCT DETAIL Q1" xfId="4"/>
    <cellStyle name="?? [0]" xfId="5"/>
    <cellStyle name="???? [0.00]_PRODUCT DETAIL Q1" xfId="6"/>
    <cellStyle name="????_PRODUCT DETAIL Q1" xfId="7"/>
    <cellStyle name="???[0]_Book1" xfId="8"/>
    <cellStyle name="???_95" xfId="9"/>
    <cellStyle name="??_(????)??????" xfId="10"/>
    <cellStyle name="0.0" xfId="11"/>
    <cellStyle name="0.00" xfId="12"/>
    <cellStyle name="1" xfId="13"/>
    <cellStyle name="¹éºÐÀ²_±âÅ¸" xfId="14"/>
    <cellStyle name="2" xfId="15"/>
    <cellStyle name="3" xfId="16"/>
    <cellStyle name="4" xfId="17"/>
    <cellStyle name="6" xfId="18"/>
    <cellStyle name="ÅëÈ­ [0]_±âÅ¸" xfId="19"/>
    <cellStyle name="AeE­ [0]_INQUIRY ¿µ¾÷AßAø " xfId="20"/>
    <cellStyle name="ÅëÈ­ [0]_ÿÿÿÿÿÿ" xfId="21"/>
    <cellStyle name="ÅëÈ­_±âÅ¸" xfId="22"/>
    <cellStyle name="AeE­_INQUIRY ¿µ¾÷AßAø " xfId="23"/>
    <cellStyle name="ÅëÈ­_ÿÿÿÿÿÿ" xfId="24"/>
    <cellStyle name="args.style" xfId="25"/>
    <cellStyle name="ÄÞ¸¶ [0]_±âÅ¸" xfId="26"/>
    <cellStyle name="AÞ¸¶ [0]_INQUIRY ¿?¾÷AßAø " xfId="27"/>
    <cellStyle name="ÄÞ¸¶ [0]_ÿÿÿÿÿÿ" xfId="28"/>
    <cellStyle name="ÄÞ¸¶_±âÅ¸" xfId="29"/>
    <cellStyle name="AÞ¸¶_INQUIRY ¿?¾÷AßAø " xfId="30"/>
    <cellStyle name="ÄÞ¸¶_ÿÿÿÿÿÿ" xfId="31"/>
    <cellStyle name="Body" xfId="32"/>
    <cellStyle name="C?AØ_¿?¾÷CoE² " xfId="33"/>
    <cellStyle name="Ç¥ÁØ_¿ù°£¿ä¾àº¸°í" xfId="34"/>
    <cellStyle name="C￥AØ_¿μ¾÷CoE² " xfId="35"/>
    <cellStyle name="Ç¥ÁØ_°èÈ¹" xfId="36"/>
    <cellStyle name="Calc Currency (0)" xfId="37"/>
    <cellStyle name="Comma" xfId="38" builtinId="3"/>
    <cellStyle name="Comma  - Style1" xfId="39"/>
    <cellStyle name="Comma  - Style2" xfId="40"/>
    <cellStyle name="Comma  - Style3" xfId="41"/>
    <cellStyle name="Comma  - Style4" xfId="42"/>
    <cellStyle name="Comma  - Style5" xfId="43"/>
    <cellStyle name="Comma  - Style6" xfId="44"/>
    <cellStyle name="Comma  - Style7" xfId="45"/>
    <cellStyle name="Comma  - Style8" xfId="46"/>
    <cellStyle name="Comma 2" xfId="47"/>
    <cellStyle name="comma zerodec" xfId="48"/>
    <cellStyle name="Comma0" xfId="49"/>
    <cellStyle name="Copied" xfId="50"/>
    <cellStyle name="Currency 2" xfId="51"/>
    <cellStyle name="Currency0" xfId="52"/>
    <cellStyle name="Currency1" xfId="53"/>
    <cellStyle name="Date" xfId="54"/>
    <cellStyle name="Dezimal [0]_NEGS" xfId="55"/>
    <cellStyle name="Dezimal_NEGS" xfId="56"/>
    <cellStyle name="Dollar (zero dec)" xfId="57"/>
    <cellStyle name="Entered" xfId="58"/>
    <cellStyle name="Fixed" xfId="59"/>
    <cellStyle name="Grey" xfId="60"/>
    <cellStyle name="ha" xfId="61"/>
    <cellStyle name="Head 1" xfId="62"/>
    <cellStyle name="Header1" xfId="63"/>
    <cellStyle name="Header2" xfId="64"/>
    <cellStyle name="HEADING1" xfId="65"/>
    <cellStyle name="HEADING2" xfId="66"/>
    <cellStyle name="HEADINGS" xfId="67"/>
    <cellStyle name="HEADINGSTOP" xfId="68"/>
    <cellStyle name="Input [yellow]" xfId="69"/>
    <cellStyle name="Milliers [0]_      " xfId="70"/>
    <cellStyle name="Milliers_      " xfId="71"/>
    <cellStyle name="Monétaire [0]_      " xfId="72"/>
    <cellStyle name="Monétaire_      " xfId="73"/>
    <cellStyle name="n" xfId="74"/>
    <cellStyle name="New Times Roman" xfId="75"/>
    <cellStyle name="no dec" xfId="76"/>
    <cellStyle name="Normal" xfId="0" builtinId="0"/>
    <cellStyle name="Normal - Style1" xfId="77"/>
    <cellStyle name="Normal - 유형1" xfId="78"/>
    <cellStyle name="Normal 2" xfId="79"/>
    <cellStyle name="Normal 3" xfId="80"/>
    <cellStyle name="oft Excel]_x000d__x000a_Comment=The open=/f lines load custom functions into the Paste Function list._x000d__x000a_Maximized=2_x000d__x000a_Basics=1_x000d__x000a_A" xfId="81"/>
    <cellStyle name="oft Excel]_x000d__x000a_Comment=The open=/f lines load custom functions into the Paste Function list._x000d__x000a_Maximized=3_x000d__x000a_Basics=1_x000d__x000a_A" xfId="82"/>
    <cellStyle name="per.style" xfId="83"/>
    <cellStyle name="Percent [2]" xfId="84"/>
    <cellStyle name="PERCENTAGE" xfId="85"/>
    <cellStyle name="regstoresfromspecstores" xfId="86"/>
    <cellStyle name="RevList" xfId="87"/>
    <cellStyle name="s]_x000d__x000a_spooler=yes_x000d__x000a_load=_x000d__x000a_Beep=yes_x000d__x000a_NullPort=None_x000d__x000a_BorderWidth=3_x000d__x000a_CursorBlinkRate=1200_x000d__x000a_DoubleClickSpeed=452_x000d__x000a_Programs=co" xfId="88"/>
    <cellStyle name="SHADEDSTORES" xfId="89"/>
    <cellStyle name="specstores" xfId="90"/>
    <cellStyle name="Standard_NEGS" xfId="91"/>
    <cellStyle name="Subtotal" xfId="92"/>
    <cellStyle name="T" xfId="93"/>
    <cellStyle name="th" xfId="94"/>
    <cellStyle name="þ_x001d_ð¤_x000c_¯þ_x0014__x000d_¨þU_x0001_À_x0004_ _x0015__x000f__x0001__x0001_" xfId="95"/>
    <cellStyle name="þ_x001d_ð·_x000c_æþ'_x000d_ßþU_x0001_Ø_x0005_ü_x0014__x0007__x0001__x0001_" xfId="96"/>
    <cellStyle name="trang" xfId="97"/>
    <cellStyle name="viet" xfId="98"/>
    <cellStyle name="viet2" xfId="99"/>
    <cellStyle name="vnhead1" xfId="100"/>
    <cellStyle name="vnhead3" xfId="101"/>
    <cellStyle name="vntxt1" xfId="102"/>
    <cellStyle name="vntxt2" xfId="103"/>
    <cellStyle name="xuan" xfId="104"/>
    <cellStyle name=" [0.00]_ Att. 1- Cover" xfId="105"/>
    <cellStyle name="_ Att. 1- Cover" xfId="106"/>
    <cellStyle name="?_ Att. 1- Cover" xfId="107"/>
    <cellStyle name="똿뗦먛귟 [0.00]_PRODUCT DETAIL Q1" xfId="108"/>
    <cellStyle name="똿뗦먛귟_PRODUCT DETAIL Q1" xfId="109"/>
    <cellStyle name="믅됞 [0.00]_PRODUCT DETAIL Q1" xfId="110"/>
    <cellStyle name="믅됞_PRODUCT DETAIL Q1" xfId="111"/>
    <cellStyle name="백분율_95" xfId="112"/>
    <cellStyle name="뷭?_BOOKSHIP" xfId="113"/>
    <cellStyle name="안건회계법인" xfId="114"/>
    <cellStyle name="콤마 [ - 유형1" xfId="115"/>
    <cellStyle name="콤마 [ - 유형2" xfId="116"/>
    <cellStyle name="콤마 [ - 유형3" xfId="117"/>
    <cellStyle name="콤마 [ - 유형4" xfId="118"/>
    <cellStyle name="콤마 [ - 유형5" xfId="119"/>
    <cellStyle name="콤마 [ - 유형6" xfId="120"/>
    <cellStyle name="콤마 [ - 유형7" xfId="121"/>
    <cellStyle name="콤마 [ - 유형8" xfId="122"/>
    <cellStyle name="콤마 [0]_#3,4" xfId="123"/>
    <cellStyle name="콤마_#3,4" xfId="124"/>
    <cellStyle name="통화 [0]_1202" xfId="125"/>
    <cellStyle name="통화_1202" xfId="126"/>
    <cellStyle name="표준_(정보부문)월별인원계획" xfId="127"/>
    <cellStyle name="一般_00Q3902REV.1" xfId="128"/>
    <cellStyle name="千分位[0]_00Q3902REV.1" xfId="129"/>
    <cellStyle name="千分位_00Q3902REV.1" xfId="130"/>
    <cellStyle name="標準_機器ﾘｽト (2)" xfId="131"/>
    <cellStyle name="貨幣 [0]_00Q3902REV.1" xfId="132"/>
    <cellStyle name="貨幣[0]_BRE" xfId="133"/>
    <cellStyle name="貨幣_00Q3902REV.1" xfId="134"/>
  </cellStyles>
  <dxfs count="2">
    <dxf>
      <fill>
        <patternFill>
          <bgColor indexed="9"/>
        </patternFill>
      </fill>
    </dxf>
    <dxf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defaultGridColor="0" view="pageBreakPreview" colorId="0" workbookViewId="0">
      <pane activePane="bottomRight" state="frozenSplit"/>
    </sheetView>
  </sheetViews>
  <sheetFormatPr defaultRowHeight="12.75"/>
  <sheetData/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10" workbookViewId="0">
      <selection activeCell="A10" sqref="A10:N11"/>
    </sheetView>
  </sheetViews>
  <sheetFormatPr defaultRowHeight="12.75"/>
  <cols>
    <col min="1" max="1" width="12.5703125" style="6" customWidth="1"/>
    <col min="2" max="12" width="9.140625" style="6"/>
    <col min="13" max="13" width="8.140625" style="6" customWidth="1"/>
    <col min="14" max="14" width="4.7109375" style="6" customWidth="1"/>
    <col min="15" max="16384" width="9.140625" style="6"/>
  </cols>
  <sheetData>
    <row r="1" spans="1:14" ht="16.5" thickTop="1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6"/>
    </row>
    <row r="2" spans="1:14" ht="19.149999999999999" customHeight="1">
      <c r="A2" s="77" t="s">
        <v>23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9"/>
    </row>
    <row r="3" spans="1:14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</row>
    <row r="4" spans="1:14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</row>
    <row r="5" spans="1:14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</row>
    <row r="6" spans="1:14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</row>
    <row r="7" spans="1:14" ht="84.6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</row>
    <row r="8" spans="1:14" hidden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</row>
    <row r="9" spans="1:14" s="10" customFormat="1" ht="28.5" customHeight="1">
      <c r="A9" s="80" t="s">
        <v>24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2"/>
    </row>
    <row r="10" spans="1:14" ht="73.900000000000006" customHeight="1">
      <c r="A10" s="89" t="s">
        <v>40</v>
      </c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1"/>
    </row>
    <row r="11" spans="1:14">
      <c r="A11" s="89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1"/>
    </row>
    <row r="12" spans="1:14" ht="17.25">
      <c r="A12" s="89" t="s">
        <v>41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1"/>
    </row>
    <row r="13" spans="1:14" ht="21.75" customHeight="1">
      <c r="A13" s="83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5"/>
    </row>
    <row r="14" spans="1:14" ht="17.25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2"/>
    </row>
    <row r="15" spans="1:14" ht="17.25">
      <c r="A15" s="13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/>
    </row>
    <row r="16" spans="1:14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</row>
    <row r="17" spans="1:14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</row>
    <row r="18" spans="1:14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</row>
    <row r="19" spans="1:14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</row>
    <row r="20" spans="1:14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</row>
    <row r="21" spans="1:14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</row>
    <row r="22" spans="1:14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</row>
    <row r="23" spans="1:14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9"/>
    </row>
    <row r="24" spans="1:14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9"/>
    </row>
    <row r="25" spans="1:14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9"/>
    </row>
    <row r="26" spans="1:14" ht="18.75">
      <c r="A26" s="86" t="s">
        <v>42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8"/>
    </row>
    <row r="27" spans="1:14" ht="13.5" thickBot="1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6"/>
    </row>
    <row r="28" spans="1:14" ht="13.5" thickTop="1"/>
  </sheetData>
  <mergeCells count="7">
    <mergeCell ref="A1:N1"/>
    <mergeCell ref="A2:N2"/>
    <mergeCell ref="A9:N9"/>
    <mergeCell ref="A13:N13"/>
    <mergeCell ref="A26:N26"/>
    <mergeCell ref="A10:N11"/>
    <mergeCell ref="A12:N12"/>
  </mergeCells>
  <pageMargins left="1.17" right="0.52" top="0.75" bottom="0.42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9" sqref="C9"/>
    </sheetView>
  </sheetViews>
  <sheetFormatPr defaultColWidth="8.85546875" defaultRowHeight="16.5"/>
  <cols>
    <col min="1" max="1" width="5.7109375" style="53" customWidth="1"/>
    <col min="2" max="2" width="35.7109375" style="53" customWidth="1"/>
    <col min="3" max="3" width="53.7109375" style="53" customWidth="1"/>
    <col min="4" max="4" width="26.28515625" style="53" customWidth="1"/>
    <col min="5" max="5" width="15.7109375" style="53" customWidth="1"/>
    <col min="6" max="16384" width="8.85546875" style="53"/>
  </cols>
  <sheetData>
    <row r="1" spans="1:5">
      <c r="A1" s="97" t="s">
        <v>22</v>
      </c>
      <c r="B1" s="97"/>
      <c r="C1" s="97"/>
      <c r="D1" s="97"/>
      <c r="E1" s="97"/>
    </row>
    <row r="2" spans="1:5" ht="49.15" customHeight="1">
      <c r="A2" s="100" t="s">
        <v>43</v>
      </c>
      <c r="B2" s="100"/>
      <c r="C2" s="100"/>
      <c r="D2" s="100"/>
      <c r="E2" s="100"/>
    </row>
    <row r="3" spans="1:5">
      <c r="A3" s="101" t="s">
        <v>33</v>
      </c>
      <c r="B3" s="101"/>
      <c r="C3" s="101"/>
      <c r="D3" s="101"/>
      <c r="E3" s="101"/>
    </row>
    <row r="4" spans="1:5">
      <c r="A4" s="102" t="s">
        <v>36</v>
      </c>
      <c r="B4" s="102"/>
      <c r="C4" s="102"/>
      <c r="D4" s="102"/>
      <c r="E4" s="102"/>
    </row>
    <row r="5" spans="1:5" ht="18.600000000000001" customHeight="1">
      <c r="A5" s="54" t="s">
        <v>0</v>
      </c>
      <c r="B5" s="55" t="s">
        <v>11</v>
      </c>
      <c r="C5" s="54" t="s">
        <v>3</v>
      </c>
      <c r="D5" s="54" t="s">
        <v>44</v>
      </c>
      <c r="E5" s="54" t="s">
        <v>4</v>
      </c>
    </row>
    <row r="6" spans="1:5" ht="17.25">
      <c r="A6" s="56" t="s">
        <v>12</v>
      </c>
      <c r="B6" s="57" t="s">
        <v>13</v>
      </c>
      <c r="C6" s="57"/>
      <c r="D6" s="57"/>
      <c r="E6" s="58"/>
    </row>
    <row r="7" spans="1:5">
      <c r="A7" s="59">
        <v>1</v>
      </c>
      <c r="B7" s="60" t="s">
        <v>14</v>
      </c>
      <c r="C7" s="61" t="s">
        <v>15</v>
      </c>
      <c r="D7" s="62">
        <v>322</v>
      </c>
      <c r="E7" s="61"/>
    </row>
    <row r="8" spans="1:5">
      <c r="A8" s="94">
        <v>2</v>
      </c>
      <c r="B8" s="92" t="s">
        <v>32</v>
      </c>
      <c r="C8" s="61" t="s">
        <v>37</v>
      </c>
      <c r="D8" s="62">
        <v>6673</v>
      </c>
      <c r="E8" s="61"/>
    </row>
    <row r="9" spans="1:5">
      <c r="A9" s="95"/>
      <c r="B9" s="93"/>
      <c r="C9" s="61" t="s">
        <v>45</v>
      </c>
      <c r="D9" s="62">
        <v>96</v>
      </c>
      <c r="E9" s="61"/>
    </row>
    <row r="10" spans="1:5">
      <c r="A10" s="59"/>
      <c r="B10" s="103" t="s">
        <v>16</v>
      </c>
      <c r="C10" s="103"/>
      <c r="D10" s="63">
        <f>D7+D8+D9</f>
        <v>7091</v>
      </c>
      <c r="E10" s="59"/>
    </row>
    <row r="11" spans="1:5">
      <c r="A11" s="96" t="s">
        <v>25</v>
      </c>
      <c r="B11" s="96"/>
      <c r="C11" s="96"/>
      <c r="D11" s="96"/>
      <c r="E11" s="96"/>
    </row>
    <row r="12" spans="1:5">
      <c r="A12" s="97" t="s">
        <v>17</v>
      </c>
      <c r="B12" s="97"/>
      <c r="C12" s="97"/>
      <c r="D12" s="97"/>
      <c r="E12" s="97"/>
    </row>
    <row r="13" spans="1:5">
      <c r="A13" s="97" t="s">
        <v>10</v>
      </c>
      <c r="B13" s="97"/>
      <c r="C13" s="97"/>
      <c r="D13" s="97"/>
      <c r="E13" s="97"/>
    </row>
    <row r="14" spans="1:5">
      <c r="A14" s="26"/>
      <c r="B14" s="98"/>
      <c r="C14" s="98"/>
      <c r="D14" s="98"/>
      <c r="E14" s="1"/>
    </row>
    <row r="15" spans="1:5">
      <c r="A15" s="26"/>
      <c r="B15" s="43"/>
      <c r="C15" s="43"/>
      <c r="D15" s="43"/>
      <c r="E15" s="1"/>
    </row>
    <row r="16" spans="1:5">
      <c r="A16" s="64"/>
      <c r="B16" s="65"/>
      <c r="C16" s="26"/>
      <c r="D16" s="66"/>
      <c r="E16" s="66"/>
    </row>
    <row r="17" spans="1:5">
      <c r="A17" s="64"/>
      <c r="B17" s="65"/>
      <c r="C17" s="26"/>
      <c r="D17" s="66"/>
      <c r="E17" s="66"/>
    </row>
    <row r="18" spans="1:5">
      <c r="A18" s="64"/>
      <c r="B18" s="65"/>
      <c r="C18" s="26"/>
      <c r="D18" s="66"/>
      <c r="E18" s="66"/>
    </row>
    <row r="19" spans="1:5">
      <c r="A19" s="99" t="s">
        <v>6</v>
      </c>
      <c r="B19" s="99"/>
      <c r="C19" s="99"/>
      <c r="D19" s="99"/>
      <c r="E19" s="99"/>
    </row>
  </sheetData>
  <mergeCells count="12">
    <mergeCell ref="A19:E19"/>
    <mergeCell ref="A1:E1"/>
    <mergeCell ref="A2:E2"/>
    <mergeCell ref="A3:E3"/>
    <mergeCell ref="A4:E4"/>
    <mergeCell ref="B10:C10"/>
    <mergeCell ref="B8:B9"/>
    <mergeCell ref="A8:A9"/>
    <mergeCell ref="A11:E11"/>
    <mergeCell ref="A12:E12"/>
    <mergeCell ref="A13:E13"/>
    <mergeCell ref="B14:D14"/>
  </mergeCells>
  <pageMargins left="0.7" right="0.32" top="0.62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abSelected="1" view="pageBreakPreview" topLeftCell="A16" zoomScale="85" zoomScaleNormal="85" zoomScaleSheetLayoutView="85" workbookViewId="0">
      <selection activeCell="A30" sqref="A30:B30"/>
    </sheetView>
  </sheetViews>
  <sheetFormatPr defaultColWidth="8.7109375" defaultRowHeight="15.75"/>
  <cols>
    <col min="1" max="1" width="7.5703125" style="35" customWidth="1"/>
    <col min="2" max="2" width="32.7109375" style="25" customWidth="1"/>
    <col min="3" max="3" width="16.140625" style="21" bestFit="1" customWidth="1"/>
    <col min="4" max="4" width="9.42578125" style="22" customWidth="1"/>
    <col min="5" max="5" width="9.5703125" style="22" customWidth="1"/>
    <col min="6" max="6" width="9" style="22" customWidth="1"/>
    <col min="7" max="7" width="10.28515625" style="52" customWidth="1"/>
    <col min="8" max="8" width="10" style="23" customWidth="1"/>
    <col min="9" max="9" width="10.5703125" style="23" customWidth="1"/>
    <col min="10" max="10" width="13.7109375" style="24" customWidth="1"/>
    <col min="11" max="11" width="11" style="23" customWidth="1"/>
    <col min="12" max="12" width="11" style="22" customWidth="1"/>
    <col min="13" max="13" width="10.28515625" style="22" customWidth="1"/>
    <col min="14" max="14" width="10.28515625" style="23" customWidth="1"/>
    <col min="15" max="15" width="24.28515625" style="23" customWidth="1"/>
    <col min="16" max="16" width="30.5703125" style="39" customWidth="1"/>
    <col min="17" max="17" width="17" style="22" customWidth="1"/>
    <col min="18" max="16384" width="8.7109375" style="22"/>
  </cols>
  <sheetData>
    <row r="1" spans="1:16" s="3" customFormat="1" ht="18" customHeight="1">
      <c r="A1" s="111" t="s">
        <v>24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</row>
    <row r="2" spans="1:16" s="3" customFormat="1" ht="18" customHeight="1">
      <c r="A2" s="111" t="s">
        <v>47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3" spans="1:16" s="3" customFormat="1" ht="21" customHeight="1">
      <c r="A3" s="112" t="s">
        <v>46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</row>
    <row r="4" spans="1:16" s="3" customFormat="1">
      <c r="A4" s="112" t="s">
        <v>48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1:16" s="3" customFormat="1" ht="12" customHeight="1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</row>
    <row r="6" spans="1:16" s="3" customFormat="1" ht="58.15" customHeight="1">
      <c r="A6" s="104" t="s">
        <v>0</v>
      </c>
      <c r="B6" s="104" t="s">
        <v>35</v>
      </c>
      <c r="C6" s="105" t="s">
        <v>29</v>
      </c>
      <c r="D6" s="104" t="s">
        <v>1</v>
      </c>
      <c r="E6" s="130" t="s">
        <v>2</v>
      </c>
      <c r="F6" s="104" t="s">
        <v>38</v>
      </c>
      <c r="G6" s="107" t="s">
        <v>19</v>
      </c>
      <c r="H6" s="104" t="s">
        <v>34</v>
      </c>
      <c r="I6" s="104" t="s">
        <v>18</v>
      </c>
      <c r="J6" s="104" t="s">
        <v>7</v>
      </c>
      <c r="K6" s="104" t="s">
        <v>20</v>
      </c>
      <c r="L6" s="104"/>
      <c r="M6" s="104"/>
      <c r="N6" s="104" t="s">
        <v>21</v>
      </c>
      <c r="O6" s="105" t="s">
        <v>26</v>
      </c>
      <c r="P6" s="104" t="s">
        <v>4</v>
      </c>
    </row>
    <row r="7" spans="1:16" s="3" customFormat="1" ht="41.45" customHeight="1">
      <c r="A7" s="104"/>
      <c r="B7" s="104"/>
      <c r="C7" s="106"/>
      <c r="D7" s="104"/>
      <c r="E7" s="130"/>
      <c r="F7" s="104"/>
      <c r="G7" s="107"/>
      <c r="H7" s="104"/>
      <c r="I7" s="104"/>
      <c r="J7" s="104"/>
      <c r="K7" s="36" t="s">
        <v>5</v>
      </c>
      <c r="L7" s="36" t="s">
        <v>8</v>
      </c>
      <c r="M7" s="36" t="s">
        <v>9</v>
      </c>
      <c r="N7" s="104"/>
      <c r="O7" s="106"/>
      <c r="P7" s="104"/>
    </row>
    <row r="8" spans="1:16" s="73" customFormat="1" ht="30" customHeight="1">
      <c r="A8" s="69">
        <v>1</v>
      </c>
      <c r="B8" s="149" t="s">
        <v>32</v>
      </c>
      <c r="C8" s="155" t="s">
        <v>49</v>
      </c>
      <c r="D8" s="131">
        <v>1</v>
      </c>
      <c r="E8" s="124" t="s">
        <v>50</v>
      </c>
      <c r="F8" s="131" t="s">
        <v>51</v>
      </c>
      <c r="G8" s="134">
        <v>4842</v>
      </c>
      <c r="H8" s="108" t="s">
        <v>51</v>
      </c>
      <c r="I8" s="137">
        <v>4842</v>
      </c>
      <c r="J8" s="137" t="s">
        <v>52</v>
      </c>
      <c r="K8" s="70">
        <v>17</v>
      </c>
      <c r="L8" s="71">
        <v>17</v>
      </c>
      <c r="M8" s="67"/>
      <c r="N8" s="140">
        <f>I8-SUM(K8:K15)</f>
        <v>1850</v>
      </c>
      <c r="O8" s="116"/>
      <c r="P8" s="72" t="s">
        <v>53</v>
      </c>
    </row>
    <row r="9" spans="1:16" s="3" customFormat="1" ht="30" customHeight="1">
      <c r="A9" s="18">
        <v>2</v>
      </c>
      <c r="B9" s="150"/>
      <c r="C9" s="156"/>
      <c r="D9" s="132"/>
      <c r="E9" s="125"/>
      <c r="F9" s="132"/>
      <c r="G9" s="135"/>
      <c r="H9" s="109"/>
      <c r="I9" s="138"/>
      <c r="J9" s="138"/>
      <c r="K9" s="44">
        <v>699</v>
      </c>
      <c r="L9" s="45">
        <v>699</v>
      </c>
      <c r="M9" s="46"/>
      <c r="N9" s="141"/>
      <c r="O9" s="117"/>
      <c r="P9" s="19" t="s">
        <v>53</v>
      </c>
    </row>
    <row r="10" spans="1:16" s="3" customFormat="1" ht="30" customHeight="1">
      <c r="A10" s="18">
        <v>3</v>
      </c>
      <c r="B10" s="150"/>
      <c r="C10" s="156"/>
      <c r="D10" s="132"/>
      <c r="E10" s="125"/>
      <c r="F10" s="132"/>
      <c r="G10" s="135"/>
      <c r="H10" s="109"/>
      <c r="I10" s="138"/>
      <c r="J10" s="138"/>
      <c r="K10" s="44">
        <v>654</v>
      </c>
      <c r="L10" s="45">
        <v>654</v>
      </c>
      <c r="M10" s="46"/>
      <c r="N10" s="141"/>
      <c r="O10" s="117"/>
      <c r="P10" s="19" t="s">
        <v>53</v>
      </c>
    </row>
    <row r="11" spans="1:16" s="3" customFormat="1" ht="30" customHeight="1">
      <c r="A11" s="18">
        <v>4</v>
      </c>
      <c r="B11" s="150"/>
      <c r="C11" s="156"/>
      <c r="D11" s="132"/>
      <c r="E11" s="125"/>
      <c r="F11" s="132"/>
      <c r="G11" s="135"/>
      <c r="H11" s="109"/>
      <c r="I11" s="138"/>
      <c r="J11" s="138"/>
      <c r="K11" s="44">
        <v>401</v>
      </c>
      <c r="L11" s="45">
        <v>401</v>
      </c>
      <c r="M11" s="46"/>
      <c r="N11" s="141"/>
      <c r="O11" s="117"/>
      <c r="P11" s="19" t="s">
        <v>54</v>
      </c>
    </row>
    <row r="12" spans="1:16" s="3" customFormat="1" ht="30" customHeight="1">
      <c r="A12" s="18">
        <v>5</v>
      </c>
      <c r="B12" s="150"/>
      <c r="C12" s="156"/>
      <c r="D12" s="132"/>
      <c r="E12" s="125"/>
      <c r="F12" s="132"/>
      <c r="G12" s="135"/>
      <c r="H12" s="109"/>
      <c r="I12" s="138"/>
      <c r="J12" s="138"/>
      <c r="K12" s="44">
        <v>23</v>
      </c>
      <c r="L12" s="45">
        <v>23</v>
      </c>
      <c r="M12" s="46"/>
      <c r="N12" s="141"/>
      <c r="O12" s="117"/>
      <c r="P12" s="19" t="s">
        <v>54</v>
      </c>
    </row>
    <row r="13" spans="1:16" s="3" customFormat="1" ht="30" customHeight="1">
      <c r="A13" s="18">
        <v>6</v>
      </c>
      <c r="B13" s="150"/>
      <c r="C13" s="156"/>
      <c r="D13" s="132"/>
      <c r="E13" s="125"/>
      <c r="F13" s="132"/>
      <c r="G13" s="135"/>
      <c r="H13" s="109"/>
      <c r="I13" s="138"/>
      <c r="J13" s="138"/>
      <c r="K13" s="44">
        <v>183</v>
      </c>
      <c r="L13" s="45">
        <v>183</v>
      </c>
      <c r="M13" s="46"/>
      <c r="N13" s="141"/>
      <c r="O13" s="117"/>
      <c r="P13" s="19" t="s">
        <v>55</v>
      </c>
    </row>
    <row r="14" spans="1:16" s="3" customFormat="1" ht="30" customHeight="1">
      <c r="A14" s="18">
        <v>7</v>
      </c>
      <c r="B14" s="150"/>
      <c r="C14" s="156"/>
      <c r="D14" s="132"/>
      <c r="E14" s="125"/>
      <c r="F14" s="132"/>
      <c r="G14" s="135"/>
      <c r="H14" s="109"/>
      <c r="I14" s="138"/>
      <c r="J14" s="138"/>
      <c r="K14" s="44">
        <v>554</v>
      </c>
      <c r="L14" s="45">
        <v>554</v>
      </c>
      <c r="M14" s="46"/>
      <c r="N14" s="141"/>
      <c r="O14" s="117"/>
      <c r="P14" s="19" t="s">
        <v>55</v>
      </c>
    </row>
    <row r="15" spans="1:16" s="3" customFormat="1" ht="30" customHeight="1">
      <c r="A15" s="18">
        <v>8</v>
      </c>
      <c r="B15" s="151"/>
      <c r="C15" s="157"/>
      <c r="D15" s="133"/>
      <c r="E15" s="126"/>
      <c r="F15" s="133"/>
      <c r="G15" s="136"/>
      <c r="H15" s="110"/>
      <c r="I15" s="139"/>
      <c r="J15" s="139"/>
      <c r="K15" s="44">
        <v>461</v>
      </c>
      <c r="L15" s="45">
        <v>461</v>
      </c>
      <c r="M15" s="46"/>
      <c r="N15" s="142"/>
      <c r="O15" s="118"/>
      <c r="P15" s="19" t="s">
        <v>55</v>
      </c>
    </row>
    <row r="16" spans="1:16" s="3" customFormat="1" ht="30" customHeight="1">
      <c r="A16" s="18">
        <v>9</v>
      </c>
      <c r="B16" s="152" t="s">
        <v>32</v>
      </c>
      <c r="C16" s="158" t="s">
        <v>49</v>
      </c>
      <c r="D16" s="131">
        <v>1</v>
      </c>
      <c r="E16" s="124" t="s">
        <v>65</v>
      </c>
      <c r="F16" s="143" t="s">
        <v>56</v>
      </c>
      <c r="G16" s="134">
        <v>302684</v>
      </c>
      <c r="H16" s="17" t="s">
        <v>51</v>
      </c>
      <c r="I16" s="134">
        <v>302684</v>
      </c>
      <c r="J16" s="146" t="s">
        <v>52</v>
      </c>
      <c r="K16" s="44">
        <v>22</v>
      </c>
      <c r="L16" s="45">
        <v>22</v>
      </c>
      <c r="M16" s="46"/>
      <c r="N16" s="127">
        <f>I16-SUM(K16:K21)</f>
        <v>301386</v>
      </c>
      <c r="O16" s="119"/>
      <c r="P16" s="19" t="s">
        <v>53</v>
      </c>
    </row>
    <row r="17" spans="1:18" s="3" customFormat="1" ht="30" customHeight="1">
      <c r="A17" s="18">
        <v>10</v>
      </c>
      <c r="B17" s="153"/>
      <c r="C17" s="159"/>
      <c r="D17" s="132"/>
      <c r="E17" s="125"/>
      <c r="F17" s="144"/>
      <c r="G17" s="135"/>
      <c r="H17" s="17" t="s">
        <v>51</v>
      </c>
      <c r="I17" s="135"/>
      <c r="J17" s="147"/>
      <c r="K17" s="44">
        <v>6</v>
      </c>
      <c r="L17" s="45">
        <v>6</v>
      </c>
      <c r="M17" s="46"/>
      <c r="N17" s="128"/>
      <c r="O17" s="120"/>
      <c r="P17" s="19" t="s">
        <v>53</v>
      </c>
    </row>
    <row r="18" spans="1:18" s="3" customFormat="1" ht="30" customHeight="1">
      <c r="A18" s="18">
        <v>11</v>
      </c>
      <c r="B18" s="153"/>
      <c r="C18" s="159"/>
      <c r="D18" s="132"/>
      <c r="E18" s="125"/>
      <c r="F18" s="144"/>
      <c r="G18" s="135"/>
      <c r="H18" s="17" t="s">
        <v>51</v>
      </c>
      <c r="I18" s="135"/>
      <c r="J18" s="147"/>
      <c r="K18" s="44">
        <v>140</v>
      </c>
      <c r="L18" s="45">
        <v>140</v>
      </c>
      <c r="M18" s="46"/>
      <c r="N18" s="128"/>
      <c r="O18" s="120"/>
      <c r="P18" s="19" t="s">
        <v>54</v>
      </c>
    </row>
    <row r="19" spans="1:18" s="3" customFormat="1" ht="30" customHeight="1">
      <c r="A19" s="18">
        <v>12</v>
      </c>
      <c r="B19" s="153"/>
      <c r="C19" s="159"/>
      <c r="D19" s="132"/>
      <c r="E19" s="125"/>
      <c r="F19" s="144"/>
      <c r="G19" s="135"/>
      <c r="H19" s="17" t="s">
        <v>51</v>
      </c>
      <c r="I19" s="135"/>
      <c r="J19" s="147"/>
      <c r="K19" s="44">
        <v>469</v>
      </c>
      <c r="L19" s="45">
        <v>469</v>
      </c>
      <c r="M19" s="46"/>
      <c r="N19" s="128"/>
      <c r="O19" s="120"/>
      <c r="P19" s="19" t="s">
        <v>55</v>
      </c>
    </row>
    <row r="20" spans="1:18" s="3" customFormat="1" ht="30" customHeight="1">
      <c r="A20" s="18">
        <v>13</v>
      </c>
      <c r="B20" s="153"/>
      <c r="C20" s="159"/>
      <c r="D20" s="132"/>
      <c r="E20" s="125"/>
      <c r="F20" s="144"/>
      <c r="G20" s="135"/>
      <c r="H20" s="17" t="s">
        <v>57</v>
      </c>
      <c r="I20" s="135"/>
      <c r="J20" s="147"/>
      <c r="K20" s="44">
        <v>573</v>
      </c>
      <c r="L20" s="45">
        <v>573</v>
      </c>
      <c r="M20" s="46"/>
      <c r="N20" s="128"/>
      <c r="O20" s="120"/>
      <c r="P20" s="19" t="s">
        <v>54</v>
      </c>
    </row>
    <row r="21" spans="1:18" s="3" customFormat="1" ht="30" customHeight="1">
      <c r="A21" s="18">
        <v>14</v>
      </c>
      <c r="B21" s="154"/>
      <c r="C21" s="160"/>
      <c r="D21" s="133"/>
      <c r="E21" s="126"/>
      <c r="F21" s="145"/>
      <c r="G21" s="136"/>
      <c r="H21" s="17" t="s">
        <v>56</v>
      </c>
      <c r="I21" s="136"/>
      <c r="J21" s="148"/>
      <c r="K21" s="44">
        <v>88</v>
      </c>
      <c r="L21" s="45">
        <v>88</v>
      </c>
      <c r="M21" s="46"/>
      <c r="N21" s="129"/>
      <c r="O21" s="121"/>
      <c r="P21" s="19"/>
    </row>
    <row r="22" spans="1:18" s="3" customFormat="1" ht="30" customHeight="1">
      <c r="B22" s="42" t="s">
        <v>39</v>
      </c>
      <c r="C22" s="47"/>
      <c r="D22" s="47"/>
      <c r="E22" s="47"/>
      <c r="F22" s="47"/>
      <c r="G22" s="48"/>
      <c r="H22" s="4"/>
      <c r="I22" s="4"/>
      <c r="J22" s="4"/>
      <c r="K22" s="46">
        <f>SUM(K8:K21)</f>
        <v>4290</v>
      </c>
      <c r="L22" s="46">
        <f>SUM(L8:L21)</f>
        <v>4290</v>
      </c>
      <c r="M22" s="46">
        <f>SUM(M8:M14)</f>
        <v>0</v>
      </c>
      <c r="N22" s="5"/>
      <c r="O22" s="68"/>
      <c r="P22" s="2"/>
    </row>
    <row r="23" spans="1:18" ht="11.45" customHeight="1">
      <c r="A23" s="30"/>
      <c r="B23" s="30"/>
      <c r="C23" s="30"/>
      <c r="D23" s="30"/>
      <c r="E23" s="30"/>
      <c r="F23" s="30"/>
      <c r="G23" s="49"/>
      <c r="H23" s="41"/>
      <c r="I23" s="41"/>
      <c r="J23" s="31"/>
      <c r="K23" s="32"/>
      <c r="L23" s="32"/>
      <c r="M23" s="32"/>
      <c r="N23" s="33"/>
      <c r="O23" s="33"/>
      <c r="P23" s="38"/>
      <c r="Q23" s="34"/>
    </row>
    <row r="24" spans="1:18" s="3" customFormat="1" ht="15.6" customHeight="1">
      <c r="A24" s="27"/>
      <c r="B24" s="122" t="s">
        <v>58</v>
      </c>
      <c r="C24" s="122"/>
      <c r="D24" s="122"/>
      <c r="E24" s="122"/>
      <c r="F24" s="122"/>
      <c r="G24" s="122"/>
      <c r="H24" s="122"/>
      <c r="I24" s="38"/>
      <c r="J24" s="123" t="s">
        <v>58</v>
      </c>
      <c r="K24" s="123"/>
      <c r="L24" s="123"/>
      <c r="M24" s="123"/>
      <c r="N24" s="123"/>
      <c r="O24" s="123"/>
      <c r="P24" s="123"/>
    </row>
    <row r="25" spans="1:18" s="3" customFormat="1" ht="31.15" customHeight="1">
      <c r="A25" s="27"/>
      <c r="B25" s="114" t="s">
        <v>59</v>
      </c>
      <c r="C25" s="115"/>
      <c r="D25" s="115"/>
      <c r="E25" s="115"/>
      <c r="F25" s="115"/>
      <c r="G25" s="115"/>
      <c r="H25" s="115"/>
      <c r="I25" s="40"/>
      <c r="J25" s="114" t="s">
        <v>62</v>
      </c>
      <c r="K25" s="114"/>
      <c r="L25" s="114"/>
      <c r="M25" s="114"/>
      <c r="N25" s="114"/>
      <c r="O25" s="114"/>
      <c r="P25" s="114"/>
    </row>
    <row r="26" spans="1:18" s="29" customFormat="1" ht="26.45" customHeight="1">
      <c r="A26" s="115" t="s">
        <v>30</v>
      </c>
      <c r="B26" s="115"/>
      <c r="C26" s="114" t="s">
        <v>31</v>
      </c>
      <c r="D26" s="114"/>
      <c r="E26" s="114"/>
      <c r="F26" s="114"/>
      <c r="G26" s="114"/>
      <c r="H26" s="114"/>
      <c r="I26" s="37"/>
      <c r="J26" s="114" t="s">
        <v>27</v>
      </c>
      <c r="K26" s="114"/>
      <c r="L26" s="114"/>
      <c r="O26" s="115" t="s">
        <v>28</v>
      </c>
      <c r="P26" s="115"/>
    </row>
    <row r="27" spans="1:18" s="29" customFormat="1" ht="50.25" customHeight="1">
      <c r="A27" s="40"/>
      <c r="B27" s="40"/>
      <c r="C27" s="37"/>
      <c r="D27" s="37"/>
      <c r="E27" s="37"/>
      <c r="F27" s="37"/>
      <c r="G27" s="50"/>
      <c r="H27" s="37"/>
      <c r="I27" s="37"/>
      <c r="J27" s="37"/>
      <c r="K27" s="37"/>
      <c r="L27" s="37"/>
      <c r="O27" s="40"/>
      <c r="P27" s="40"/>
    </row>
    <row r="28" spans="1:18" s="29" customFormat="1" ht="26.45" customHeight="1">
      <c r="A28" s="40"/>
      <c r="B28" s="40"/>
      <c r="C28" s="37"/>
      <c r="D28" s="37"/>
      <c r="E28" s="37"/>
      <c r="F28" s="37"/>
      <c r="G28" s="50"/>
      <c r="H28" s="37"/>
      <c r="I28" s="37"/>
      <c r="J28" s="37"/>
      <c r="K28" s="37"/>
      <c r="L28" s="37"/>
      <c r="O28" s="40"/>
      <c r="P28" s="40"/>
    </row>
    <row r="29" spans="1:18" s="29" customFormat="1" ht="26.45" customHeight="1">
      <c r="A29" s="40"/>
      <c r="B29" s="40"/>
      <c r="C29" s="37"/>
      <c r="D29" s="37"/>
      <c r="E29" s="37"/>
      <c r="F29" s="37"/>
      <c r="G29" s="50"/>
      <c r="H29" s="37"/>
      <c r="I29" s="37"/>
      <c r="J29" s="37"/>
      <c r="K29" s="37"/>
      <c r="L29" s="37"/>
      <c r="O29" s="40"/>
      <c r="P29" s="40"/>
    </row>
    <row r="30" spans="1:18" s="3" customFormat="1" ht="15.6" customHeight="1">
      <c r="A30" s="115" t="s">
        <v>61</v>
      </c>
      <c r="B30" s="115"/>
      <c r="C30" s="114" t="s">
        <v>60</v>
      </c>
      <c r="D30" s="114"/>
      <c r="E30" s="114"/>
      <c r="F30" s="114"/>
      <c r="G30" s="114"/>
      <c r="H30" s="114"/>
      <c r="I30" s="37"/>
      <c r="J30" s="115" t="s">
        <v>63</v>
      </c>
      <c r="K30" s="115"/>
      <c r="L30" s="115"/>
      <c r="M30" s="114" t="s">
        <v>64</v>
      </c>
      <c r="N30" s="114"/>
      <c r="O30" s="114"/>
      <c r="P30" s="114"/>
      <c r="Q30" s="114"/>
      <c r="R30" s="114"/>
    </row>
    <row r="31" spans="1:18" s="3" customFormat="1">
      <c r="A31" s="27"/>
      <c r="B31" s="25"/>
      <c r="C31" s="39"/>
      <c r="G31" s="51"/>
      <c r="H31" s="29"/>
      <c r="I31" s="29"/>
      <c r="J31" s="28"/>
      <c r="K31" s="29"/>
      <c r="N31" s="29"/>
      <c r="O31" s="29"/>
      <c r="P31" s="39"/>
    </row>
    <row r="32" spans="1:18" s="3" customFormat="1">
      <c r="A32" s="27"/>
      <c r="B32" s="25"/>
      <c r="C32" s="39"/>
      <c r="G32" s="51"/>
      <c r="H32" s="29"/>
      <c r="I32" s="29"/>
      <c r="J32" s="28"/>
      <c r="K32" s="29"/>
      <c r="N32" s="29"/>
      <c r="O32" s="29"/>
      <c r="P32" s="39"/>
    </row>
    <row r="33" spans="1:16" s="3" customFormat="1">
      <c r="A33" s="27"/>
      <c r="B33" s="25"/>
      <c r="C33" s="39"/>
      <c r="G33" s="51"/>
      <c r="H33" s="29"/>
      <c r="I33" s="29"/>
      <c r="J33" s="28"/>
      <c r="K33" s="29"/>
      <c r="N33" s="29"/>
      <c r="O33" s="29"/>
      <c r="P33" s="39"/>
    </row>
    <row r="34" spans="1:16" s="3" customFormat="1">
      <c r="A34" s="27"/>
      <c r="B34" s="25"/>
      <c r="C34" s="39"/>
      <c r="G34" s="51"/>
      <c r="H34" s="29"/>
      <c r="I34" s="29"/>
      <c r="J34" s="28"/>
      <c r="K34" s="29"/>
      <c r="N34" s="29"/>
      <c r="O34" s="29"/>
      <c r="P34" s="39"/>
    </row>
    <row r="35" spans="1:16" s="3" customFormat="1">
      <c r="A35" s="27"/>
      <c r="B35" s="25"/>
      <c r="C35" s="39"/>
      <c r="G35" s="51"/>
      <c r="H35" s="29"/>
      <c r="I35" s="29"/>
      <c r="J35" s="28"/>
      <c r="K35" s="29"/>
      <c r="N35" s="29"/>
      <c r="O35" s="29"/>
      <c r="P35" s="39"/>
    </row>
    <row r="36" spans="1:16" s="3" customFormat="1">
      <c r="A36" s="27"/>
      <c r="B36" s="25"/>
      <c r="C36" s="39"/>
      <c r="G36" s="51"/>
      <c r="H36" s="29"/>
      <c r="I36" s="29"/>
      <c r="J36" s="28"/>
      <c r="K36" s="29"/>
      <c r="N36" s="29"/>
      <c r="O36" s="29"/>
      <c r="P36" s="39"/>
    </row>
    <row r="37" spans="1:16" s="3" customFormat="1">
      <c r="A37" s="27"/>
      <c r="B37" s="25"/>
      <c r="C37" s="39"/>
      <c r="G37" s="51"/>
      <c r="H37" s="29"/>
      <c r="I37" s="29"/>
      <c r="J37" s="28"/>
      <c r="K37" s="29"/>
      <c r="N37" s="29"/>
      <c r="O37" s="29"/>
      <c r="P37" s="39"/>
    </row>
    <row r="38" spans="1:16" s="3" customFormat="1">
      <c r="A38" s="27"/>
      <c r="B38" s="25"/>
      <c r="C38" s="39"/>
      <c r="G38" s="51"/>
      <c r="H38" s="29"/>
      <c r="I38" s="29"/>
      <c r="J38" s="28"/>
      <c r="K38" s="29"/>
      <c r="N38" s="29"/>
      <c r="O38" s="29"/>
      <c r="P38" s="39"/>
    </row>
    <row r="39" spans="1:16" s="3" customFormat="1">
      <c r="A39" s="27"/>
      <c r="B39" s="25"/>
      <c r="C39" s="39"/>
      <c r="G39" s="51"/>
      <c r="H39" s="29"/>
      <c r="I39" s="29"/>
      <c r="J39" s="28"/>
      <c r="K39" s="29"/>
      <c r="N39" s="29"/>
      <c r="O39" s="29"/>
      <c r="P39" s="39"/>
    </row>
    <row r="40" spans="1:16" s="3" customFormat="1">
      <c r="A40" s="27"/>
      <c r="B40" s="25"/>
      <c r="C40" s="39"/>
      <c r="G40" s="51"/>
      <c r="H40" s="29"/>
      <c r="I40" s="29"/>
      <c r="J40" s="28"/>
      <c r="K40" s="29"/>
      <c r="N40" s="29"/>
      <c r="O40" s="29"/>
      <c r="P40" s="39"/>
    </row>
    <row r="41" spans="1:16" s="3" customFormat="1">
      <c r="A41" s="27"/>
      <c r="B41" s="25"/>
      <c r="C41" s="39"/>
      <c r="G41" s="51"/>
      <c r="H41" s="29"/>
      <c r="I41" s="29"/>
      <c r="J41" s="28"/>
      <c r="K41" s="29"/>
      <c r="N41" s="29"/>
      <c r="O41" s="29"/>
      <c r="P41" s="39"/>
    </row>
    <row r="42" spans="1:16" s="3" customFormat="1">
      <c r="A42" s="27"/>
      <c r="B42" s="25"/>
      <c r="C42" s="39"/>
      <c r="G42" s="51"/>
      <c r="H42" s="29"/>
      <c r="I42" s="29"/>
      <c r="J42" s="28"/>
      <c r="K42" s="29"/>
      <c r="N42" s="29"/>
      <c r="O42" s="29"/>
      <c r="P42" s="39"/>
    </row>
    <row r="43" spans="1:16" s="3" customFormat="1">
      <c r="A43" s="27"/>
      <c r="B43" s="25"/>
      <c r="C43" s="39"/>
      <c r="G43" s="51"/>
      <c r="H43" s="29"/>
      <c r="I43" s="29"/>
      <c r="J43" s="28"/>
      <c r="K43" s="29"/>
      <c r="N43" s="29"/>
      <c r="O43" s="29"/>
      <c r="P43" s="39"/>
    </row>
    <row r="44" spans="1:16" s="3" customFormat="1">
      <c r="A44" s="27"/>
      <c r="B44" s="25"/>
      <c r="C44" s="39"/>
      <c r="G44" s="51"/>
      <c r="H44" s="29"/>
      <c r="I44" s="29"/>
      <c r="J44" s="28"/>
      <c r="K44" s="29"/>
      <c r="N44" s="29"/>
      <c r="O44" s="29"/>
      <c r="P44" s="39"/>
    </row>
    <row r="45" spans="1:16" s="3" customFormat="1">
      <c r="A45" s="27"/>
      <c r="B45" s="25"/>
      <c r="C45" s="39"/>
      <c r="G45" s="51"/>
      <c r="H45" s="29"/>
      <c r="I45" s="29"/>
      <c r="J45" s="28"/>
      <c r="K45" s="29"/>
      <c r="N45" s="29"/>
      <c r="O45" s="29"/>
      <c r="P45" s="39"/>
    </row>
    <row r="46" spans="1:16" s="3" customFormat="1">
      <c r="A46" s="27"/>
      <c r="B46" s="25"/>
      <c r="C46" s="39"/>
      <c r="G46" s="51"/>
      <c r="H46" s="29"/>
      <c r="I46" s="29"/>
      <c r="J46" s="28"/>
      <c r="K46" s="29"/>
      <c r="N46" s="29"/>
      <c r="O46" s="29"/>
      <c r="P46" s="39"/>
    </row>
    <row r="47" spans="1:16" s="3" customFormat="1">
      <c r="A47" s="27"/>
      <c r="B47" s="25"/>
      <c r="C47" s="39"/>
      <c r="G47" s="51"/>
      <c r="H47" s="29"/>
      <c r="I47" s="29"/>
      <c r="J47" s="28"/>
      <c r="K47" s="29"/>
      <c r="N47" s="29"/>
      <c r="O47" s="29"/>
      <c r="P47" s="39"/>
    </row>
    <row r="48" spans="1:16" s="3" customFormat="1">
      <c r="A48" s="27"/>
      <c r="B48" s="25"/>
      <c r="C48" s="39"/>
      <c r="G48" s="51"/>
      <c r="H48" s="29"/>
      <c r="I48" s="29"/>
      <c r="J48" s="28"/>
      <c r="K48" s="29"/>
      <c r="N48" s="29"/>
      <c r="O48" s="29"/>
      <c r="P48" s="39"/>
    </row>
    <row r="49" spans="1:16" s="3" customFormat="1">
      <c r="A49" s="27"/>
      <c r="B49" s="25"/>
      <c r="C49" s="39"/>
      <c r="G49" s="51"/>
      <c r="H49" s="29"/>
      <c r="I49" s="29"/>
      <c r="J49" s="28"/>
      <c r="K49" s="29"/>
      <c r="N49" s="29"/>
      <c r="O49" s="29"/>
      <c r="P49" s="39"/>
    </row>
    <row r="50" spans="1:16" s="3" customFormat="1">
      <c r="A50" s="27"/>
      <c r="B50" s="25"/>
      <c r="C50" s="39"/>
      <c r="G50" s="51"/>
      <c r="H50" s="29"/>
      <c r="I50" s="29"/>
      <c r="J50" s="28"/>
      <c r="K50" s="29"/>
      <c r="N50" s="29"/>
      <c r="O50" s="29"/>
      <c r="P50" s="39"/>
    </row>
    <row r="51" spans="1:16" s="3" customFormat="1">
      <c r="A51" s="27"/>
      <c r="B51" s="25"/>
      <c r="C51" s="39"/>
      <c r="G51" s="51"/>
      <c r="H51" s="29"/>
      <c r="I51" s="29"/>
      <c r="J51" s="28"/>
      <c r="K51" s="29"/>
      <c r="N51" s="29"/>
      <c r="O51" s="29"/>
      <c r="P51" s="39"/>
    </row>
    <row r="52" spans="1:16" s="3" customFormat="1">
      <c r="A52" s="27"/>
      <c r="B52" s="25"/>
      <c r="C52" s="39"/>
      <c r="G52" s="51"/>
      <c r="H52" s="29"/>
      <c r="I52" s="29"/>
      <c r="J52" s="28"/>
      <c r="K52" s="29"/>
      <c r="N52" s="29"/>
      <c r="O52" s="29"/>
      <c r="P52" s="39"/>
    </row>
    <row r="53" spans="1:16" s="3" customFormat="1">
      <c r="A53" s="27"/>
      <c r="B53" s="25"/>
      <c r="C53" s="39"/>
      <c r="G53" s="51"/>
      <c r="H53" s="29"/>
      <c r="I53" s="29"/>
      <c r="J53" s="28"/>
      <c r="K53" s="29"/>
      <c r="N53" s="29"/>
      <c r="O53" s="29"/>
      <c r="P53" s="39"/>
    </row>
    <row r="54" spans="1:16" s="3" customFormat="1">
      <c r="A54" s="27"/>
      <c r="B54" s="25"/>
      <c r="C54" s="39"/>
      <c r="G54" s="51"/>
      <c r="H54" s="29"/>
      <c r="I54" s="29"/>
      <c r="J54" s="28"/>
      <c r="K54" s="29"/>
      <c r="N54" s="29"/>
      <c r="O54" s="29"/>
      <c r="P54" s="39"/>
    </row>
    <row r="55" spans="1:16" s="3" customFormat="1">
      <c r="A55" s="27"/>
      <c r="B55" s="25"/>
      <c r="C55" s="39"/>
      <c r="G55" s="51"/>
      <c r="H55" s="29"/>
      <c r="I55" s="29"/>
      <c r="J55" s="28"/>
      <c r="K55" s="29"/>
      <c r="N55" s="29"/>
      <c r="O55" s="29"/>
      <c r="P55" s="39"/>
    </row>
    <row r="56" spans="1:16" s="3" customFormat="1">
      <c r="A56" s="27"/>
      <c r="B56" s="25"/>
      <c r="C56" s="39"/>
      <c r="G56" s="51"/>
      <c r="H56" s="29"/>
      <c r="I56" s="29"/>
      <c r="J56" s="28"/>
      <c r="K56" s="29"/>
      <c r="N56" s="29"/>
      <c r="O56" s="29"/>
      <c r="P56" s="39"/>
    </row>
    <row r="57" spans="1:16" s="3" customFormat="1">
      <c r="A57" s="27"/>
      <c r="B57" s="25"/>
      <c r="C57" s="39"/>
      <c r="G57" s="51"/>
      <c r="H57" s="29"/>
      <c r="I57" s="29"/>
      <c r="J57" s="28"/>
      <c r="K57" s="29"/>
      <c r="N57" s="29"/>
      <c r="O57" s="29"/>
      <c r="P57" s="39"/>
    </row>
    <row r="58" spans="1:16" s="3" customFormat="1">
      <c r="A58" s="27"/>
      <c r="B58" s="25"/>
      <c r="C58" s="39"/>
      <c r="G58" s="51"/>
      <c r="H58" s="29"/>
      <c r="I58" s="29"/>
      <c r="J58" s="28"/>
      <c r="K58" s="29"/>
      <c r="N58" s="29"/>
      <c r="O58" s="29"/>
      <c r="P58" s="39"/>
    </row>
    <row r="59" spans="1:16" s="3" customFormat="1">
      <c r="A59" s="27"/>
      <c r="B59" s="25"/>
      <c r="C59" s="39"/>
      <c r="G59" s="51"/>
      <c r="H59" s="29"/>
      <c r="I59" s="29"/>
      <c r="J59" s="28"/>
      <c r="K59" s="29"/>
      <c r="N59" s="29"/>
      <c r="O59" s="29"/>
      <c r="P59" s="39"/>
    </row>
    <row r="60" spans="1:16" s="3" customFormat="1">
      <c r="A60" s="27"/>
      <c r="B60" s="25"/>
      <c r="C60" s="39"/>
      <c r="G60" s="51"/>
      <c r="H60" s="29"/>
      <c r="I60" s="29"/>
      <c r="J60" s="28"/>
      <c r="K60" s="29"/>
      <c r="N60" s="29"/>
      <c r="O60" s="29"/>
      <c r="P60" s="39"/>
    </row>
    <row r="61" spans="1:16" s="3" customFormat="1">
      <c r="A61" s="27"/>
      <c r="B61" s="25"/>
      <c r="C61" s="39"/>
      <c r="G61" s="51"/>
      <c r="H61" s="29"/>
      <c r="I61" s="29"/>
      <c r="J61" s="28"/>
      <c r="K61" s="29"/>
      <c r="N61" s="29"/>
      <c r="O61" s="29"/>
      <c r="P61" s="39"/>
    </row>
    <row r="62" spans="1:16" s="3" customFormat="1">
      <c r="A62" s="27"/>
      <c r="B62" s="25"/>
      <c r="C62" s="39"/>
      <c r="G62" s="51"/>
      <c r="H62" s="29"/>
      <c r="I62" s="29"/>
      <c r="J62" s="28"/>
      <c r="K62" s="29"/>
      <c r="N62" s="29"/>
      <c r="O62" s="29"/>
      <c r="P62" s="39"/>
    </row>
    <row r="63" spans="1:16" s="3" customFormat="1">
      <c r="A63" s="27"/>
      <c r="B63" s="25"/>
      <c r="C63" s="39"/>
      <c r="G63" s="51"/>
      <c r="H63" s="29"/>
      <c r="I63" s="29"/>
      <c r="J63" s="28"/>
      <c r="K63" s="29"/>
      <c r="N63" s="29"/>
      <c r="O63" s="29"/>
      <c r="P63" s="39"/>
    </row>
    <row r="64" spans="1:16" s="3" customFormat="1">
      <c r="A64" s="27"/>
      <c r="B64" s="25"/>
      <c r="C64" s="39"/>
      <c r="G64" s="51"/>
      <c r="H64" s="29"/>
      <c r="I64" s="29"/>
      <c r="J64" s="28"/>
      <c r="K64" s="29"/>
      <c r="N64" s="29"/>
      <c r="O64" s="29"/>
      <c r="P64" s="39"/>
    </row>
    <row r="65" spans="1:16" s="3" customFormat="1">
      <c r="A65" s="27"/>
      <c r="B65" s="25"/>
      <c r="C65" s="39"/>
      <c r="G65" s="51"/>
      <c r="H65" s="29"/>
      <c r="I65" s="29"/>
      <c r="J65" s="28"/>
      <c r="K65" s="29"/>
      <c r="N65" s="29"/>
      <c r="O65" s="29"/>
      <c r="P65" s="39"/>
    </row>
    <row r="66" spans="1:16" s="3" customFormat="1">
      <c r="A66" s="27"/>
      <c r="B66" s="25"/>
      <c r="C66" s="39"/>
      <c r="G66" s="51"/>
      <c r="H66" s="29"/>
      <c r="I66" s="29"/>
      <c r="J66" s="28"/>
      <c r="K66" s="29"/>
      <c r="N66" s="29"/>
      <c r="O66" s="29"/>
      <c r="P66" s="39"/>
    </row>
    <row r="67" spans="1:16" s="3" customFormat="1">
      <c r="A67" s="27"/>
      <c r="B67" s="25"/>
      <c r="C67" s="39"/>
      <c r="G67" s="51"/>
      <c r="H67" s="29"/>
      <c r="I67" s="29"/>
      <c r="J67" s="28"/>
      <c r="K67" s="29"/>
      <c r="N67" s="29"/>
      <c r="O67" s="29"/>
      <c r="P67" s="39"/>
    </row>
    <row r="68" spans="1:16" s="3" customFormat="1">
      <c r="A68" s="27"/>
      <c r="B68" s="25"/>
      <c r="C68" s="39"/>
      <c r="G68" s="51"/>
      <c r="H68" s="29"/>
      <c r="I68" s="29"/>
      <c r="J68" s="28"/>
      <c r="K68" s="29"/>
      <c r="N68" s="29"/>
      <c r="O68" s="29"/>
      <c r="P68" s="39"/>
    </row>
    <row r="69" spans="1:16" s="3" customFormat="1">
      <c r="A69" s="27"/>
      <c r="B69" s="25"/>
      <c r="C69" s="39"/>
      <c r="G69" s="51"/>
      <c r="H69" s="29"/>
      <c r="I69" s="29"/>
      <c r="J69" s="28"/>
      <c r="K69" s="29"/>
      <c r="N69" s="29"/>
      <c r="O69" s="29"/>
      <c r="P69" s="39"/>
    </row>
    <row r="70" spans="1:16" s="3" customFormat="1">
      <c r="A70" s="27"/>
      <c r="B70" s="25"/>
      <c r="C70" s="39"/>
      <c r="G70" s="51"/>
      <c r="H70" s="29"/>
      <c r="I70" s="29"/>
      <c r="J70" s="28"/>
      <c r="K70" s="29"/>
      <c r="N70" s="29"/>
      <c r="O70" s="29"/>
      <c r="P70" s="39"/>
    </row>
    <row r="71" spans="1:16" s="3" customFormat="1">
      <c r="A71" s="27"/>
      <c r="B71" s="25"/>
      <c r="C71" s="39"/>
      <c r="G71" s="51"/>
      <c r="H71" s="29"/>
      <c r="I71" s="29"/>
      <c r="J71" s="28"/>
      <c r="K71" s="29"/>
      <c r="N71" s="29"/>
      <c r="O71" s="29"/>
      <c r="P71" s="39"/>
    </row>
    <row r="72" spans="1:16" s="3" customFormat="1">
      <c r="A72" s="27"/>
      <c r="B72" s="25"/>
      <c r="C72" s="39"/>
      <c r="G72" s="51"/>
      <c r="H72" s="29"/>
      <c r="I72" s="29"/>
      <c r="J72" s="28"/>
      <c r="K72" s="29"/>
      <c r="N72" s="29"/>
      <c r="O72" s="29"/>
      <c r="P72" s="39"/>
    </row>
    <row r="73" spans="1:16">
      <c r="A73" s="20"/>
    </row>
    <row r="74" spans="1:16">
      <c r="A74" s="20"/>
    </row>
    <row r="75" spans="1:16">
      <c r="A75" s="20"/>
    </row>
    <row r="76" spans="1:16">
      <c r="A76" s="20"/>
    </row>
    <row r="77" spans="1:16">
      <c r="A77" s="20"/>
    </row>
    <row r="78" spans="1:16">
      <c r="A78" s="20"/>
    </row>
    <row r="79" spans="1:16">
      <c r="A79" s="20"/>
    </row>
    <row r="80" spans="1:16">
      <c r="A80" s="20"/>
    </row>
    <row r="81" spans="1:1">
      <c r="A81" s="20"/>
    </row>
    <row r="82" spans="1:1">
      <c r="A82" s="20"/>
    </row>
    <row r="83" spans="1:1">
      <c r="A83" s="20"/>
    </row>
    <row r="84" spans="1:1">
      <c r="A84" s="20"/>
    </row>
    <row r="85" spans="1:1">
      <c r="A85" s="20"/>
    </row>
    <row r="86" spans="1:1">
      <c r="A86" s="20"/>
    </row>
    <row r="87" spans="1:1">
      <c r="A87" s="20"/>
    </row>
    <row r="88" spans="1:1">
      <c r="A88" s="20"/>
    </row>
    <row r="89" spans="1:1">
      <c r="A89" s="20"/>
    </row>
    <row r="90" spans="1:1">
      <c r="A90" s="20"/>
    </row>
    <row r="91" spans="1:1">
      <c r="A91" s="20"/>
    </row>
    <row r="92" spans="1:1">
      <c r="A92" s="20"/>
    </row>
    <row r="93" spans="1:1">
      <c r="A93" s="20"/>
    </row>
    <row r="94" spans="1:1">
      <c r="A94" s="20"/>
    </row>
    <row r="95" spans="1:1">
      <c r="A95" s="20"/>
    </row>
    <row r="96" spans="1:1">
      <c r="A96" s="20"/>
    </row>
    <row r="97" spans="1:1">
      <c r="A97" s="20"/>
    </row>
    <row r="98" spans="1:1">
      <c r="A98" s="20"/>
    </row>
    <row r="99" spans="1:1">
      <c r="A99" s="20"/>
    </row>
    <row r="100" spans="1:1">
      <c r="A100" s="20"/>
    </row>
    <row r="101" spans="1:1">
      <c r="A101" s="20"/>
    </row>
    <row r="102" spans="1:1">
      <c r="A102" s="20"/>
    </row>
    <row r="103" spans="1:1">
      <c r="A103" s="20"/>
    </row>
    <row r="104" spans="1:1">
      <c r="A104" s="20"/>
    </row>
    <row r="105" spans="1:1">
      <c r="A105" s="20"/>
    </row>
    <row r="106" spans="1:1">
      <c r="A106" s="20"/>
    </row>
    <row r="107" spans="1:1">
      <c r="A107" s="20"/>
    </row>
    <row r="108" spans="1:1">
      <c r="A108" s="20"/>
    </row>
  </sheetData>
  <mergeCells count="52">
    <mergeCell ref="A26:B26"/>
    <mergeCell ref="M30:R30"/>
    <mergeCell ref="J30:L30"/>
    <mergeCell ref="B8:B15"/>
    <mergeCell ref="B16:B21"/>
    <mergeCell ref="C8:C15"/>
    <mergeCell ref="C16:C21"/>
    <mergeCell ref="D8:D15"/>
    <mergeCell ref="I8:I15"/>
    <mergeCell ref="N8:N15"/>
    <mergeCell ref="I16:I21"/>
    <mergeCell ref="F16:F21"/>
    <mergeCell ref="G16:G21"/>
    <mergeCell ref="J8:J15"/>
    <mergeCell ref="J16:J21"/>
    <mergeCell ref="C26:H26"/>
    <mergeCell ref="J26:L26"/>
    <mergeCell ref="O26:P26"/>
    <mergeCell ref="E6:E7"/>
    <mergeCell ref="F6:F7"/>
    <mergeCell ref="K6:M6"/>
    <mergeCell ref="N6:N7"/>
    <mergeCell ref="D16:D21"/>
    <mergeCell ref="F8:F15"/>
    <mergeCell ref="E8:E15"/>
    <mergeCell ref="C30:H30"/>
    <mergeCell ref="B25:H25"/>
    <mergeCell ref="J25:P25"/>
    <mergeCell ref="O8:O15"/>
    <mergeCell ref="O16:O21"/>
    <mergeCell ref="A30:B30"/>
    <mergeCell ref="B24:H24"/>
    <mergeCell ref="J24:P24"/>
    <mergeCell ref="E16:E21"/>
    <mergeCell ref="N16:N21"/>
    <mergeCell ref="H8:H15"/>
    <mergeCell ref="A1:P1"/>
    <mergeCell ref="A3:P3"/>
    <mergeCell ref="A4:P4"/>
    <mergeCell ref="A5:P5"/>
    <mergeCell ref="A6:A7"/>
    <mergeCell ref="B6:B7"/>
    <mergeCell ref="D6:D7"/>
    <mergeCell ref="A2:P2"/>
    <mergeCell ref="G8:G15"/>
    <mergeCell ref="P6:P7"/>
    <mergeCell ref="J6:J7"/>
    <mergeCell ref="O6:O7"/>
    <mergeCell ref="C6:C7"/>
    <mergeCell ref="G6:G7"/>
    <mergeCell ref="H6:H7"/>
    <mergeCell ref="I6:I7"/>
  </mergeCells>
  <phoneticPr fontId="69" type="noConversion"/>
  <conditionalFormatting sqref="E5:E7 E1:E3">
    <cfRule type="expression" dxfId="1" priority="1" stopIfTrue="1">
      <formula>AND(COUNTIF($E$5:$E$7, E1)+COUNTIF($E$1:$E$3, E1)&gt;1,NOT(ISBLANK(E1)))</formula>
    </cfRule>
  </conditionalFormatting>
  <conditionalFormatting sqref="E8 E16">
    <cfRule type="expression" dxfId="0" priority="2" stopIfTrue="1">
      <formula>AND(COUNTIF($E$8:$E$8, E8)+COUNTIF($E$16:$E$16, E8)&gt;1,NOT(ISBLANK(E8)))</formula>
    </cfRule>
  </conditionalFormatting>
  <pageMargins left="0.62" right="0.16" top="0.26" bottom="0.26" header="0.3" footer="0.3"/>
  <pageSetup paperSize="8" scale="62" orientation="landscape" r:id="rId1"/>
  <colBreaks count="1" manualBreakCount="1">
    <brk id="16" max="1048575" man="1"/>
  </colBreaks>
  <ignoredErrors>
    <ignoredError sqref="N16 N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BIA</vt:lpstr>
      <vt:lpstr>Tong hop DT thu hoi 3 CT</vt:lpstr>
      <vt:lpstr>DS thu hoi 3 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TRUONGSINH</cp:lastModifiedBy>
  <cp:lastPrinted>2023-09-18T07:00:57Z</cp:lastPrinted>
  <dcterms:created xsi:type="dcterms:W3CDTF">2016-03-13T01:04:16Z</dcterms:created>
  <dcterms:modified xsi:type="dcterms:W3CDTF">2024-05-02T14:36:55Z</dcterms:modified>
</cp:coreProperties>
</file>