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A Tuc\BAOCAO-NQ10-4069\"/>
    </mc:Choice>
  </mc:AlternateContent>
  <bookViews>
    <workbookView xWindow="0" yWindow="0" windowWidth="24000" windowHeight="9615" activeTab="1"/>
  </bookViews>
  <sheets>
    <sheet name="DDK" sheetId="1" r:id="rId1"/>
    <sheet name="DSKDDKNQ10" sheetId="2" r:id="rId2"/>
  </sheets>
  <definedNames>
    <definedName name="_xlnm._FilterDatabase" localSheetId="1" hidden="1">DSKDDKNQ10!$A$1:$I$90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2" i="1"/>
  <c r="A9" i="2"/>
  <c r="A10" i="2"/>
  <c r="A11" i="2"/>
  <c r="A12" i="2"/>
  <c r="A2" i="2"/>
  <c r="A7" i="2"/>
  <c r="A13" i="2"/>
  <c r="A85" i="2"/>
  <c r="A14" i="2"/>
  <c r="A15" i="2"/>
  <c r="A16" i="2"/>
  <c r="A3" i="2"/>
  <c r="A17" i="2"/>
  <c r="A86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42" i="2"/>
  <c r="A87" i="2"/>
  <c r="A88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5" i="2"/>
  <c r="A62" i="2"/>
  <c r="A63" i="2"/>
  <c r="A64" i="2"/>
  <c r="A65" i="2"/>
  <c r="A89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6" i="2"/>
  <c r="A83" i="2"/>
  <c r="A84" i="2"/>
  <c r="A90" i="2"/>
  <c r="A8" i="2"/>
  <c r="G74" i="2" a="1"/>
  <c r="G74" i="2" s="1"/>
  <c r="H74" i="2" a="1"/>
  <c r="H74" i="2" s="1"/>
  <c r="I74" i="2" a="1"/>
  <c r="I74" i="2" s="1"/>
  <c r="G75" i="2" a="1"/>
  <c r="G75" i="2" s="1"/>
  <c r="H75" i="2" a="1"/>
  <c r="H75" i="2" s="1"/>
  <c r="I75" i="2" a="1"/>
  <c r="I75" i="2" s="1"/>
  <c r="G76" i="2" a="1"/>
  <c r="G76" i="2" s="1"/>
  <c r="H76" i="2" a="1"/>
  <c r="H76" i="2" s="1"/>
  <c r="I76" i="2" a="1"/>
  <c r="I76" i="2" s="1"/>
  <c r="G77" i="2" a="1"/>
  <c r="G77" i="2" s="1"/>
  <c r="H77" i="2" a="1"/>
  <c r="H77" i="2" s="1"/>
  <c r="I77" i="2" a="1"/>
  <c r="I77" i="2" s="1"/>
  <c r="G78" i="2" a="1"/>
  <c r="G78" i="2" s="1"/>
  <c r="H78" i="2" a="1"/>
  <c r="H78" i="2" s="1"/>
  <c r="I78" i="2" a="1"/>
  <c r="I78" i="2" s="1"/>
  <c r="G79" i="2" a="1"/>
  <c r="G79" i="2" s="1"/>
  <c r="H79" i="2" a="1"/>
  <c r="H79" i="2" s="1"/>
  <c r="I79" i="2" a="1"/>
  <c r="I79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2" i="2" a="1"/>
  <c r="I2" i="2" s="1"/>
  <c r="I7" i="2" a="1"/>
  <c r="I7" i="2" s="1"/>
  <c r="I13" i="2" a="1"/>
  <c r="I13" i="2" s="1"/>
  <c r="I85" i="2" a="1"/>
  <c r="I85" i="2" s="1"/>
  <c r="I14" i="2" a="1"/>
  <c r="I14" i="2" s="1"/>
  <c r="I15" i="2" a="1"/>
  <c r="I15" i="2" s="1"/>
  <c r="I16" i="2" a="1"/>
  <c r="I16" i="2" s="1"/>
  <c r="I3" i="2" a="1"/>
  <c r="I3" i="2" s="1"/>
  <c r="I81" i="2" a="1"/>
  <c r="I81" i="2" s="1"/>
  <c r="I17" i="2" a="1"/>
  <c r="I17" i="2" s="1"/>
  <c r="I86" i="2" a="1"/>
  <c r="I86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82" i="2" a="1"/>
  <c r="I82" i="2" s="1"/>
  <c r="I35" i="2" a="1"/>
  <c r="I35" i="2" s="1"/>
  <c r="I80" i="2" a="1"/>
  <c r="I80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6" i="2" a="1"/>
  <c r="I6" i="2" s="1"/>
  <c r="I4" i="2" a="1"/>
  <c r="I4" i="2" s="1"/>
  <c r="I42" i="2" a="1"/>
  <c r="I42" i="2" s="1"/>
  <c r="I87" i="2" a="1"/>
  <c r="I87" i="2" s="1"/>
  <c r="I88" i="2" a="1"/>
  <c r="I88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5" i="2" a="1"/>
  <c r="I5" i="2" s="1"/>
  <c r="I62" i="2" a="1"/>
  <c r="I62" i="2" s="1"/>
  <c r="I63" i="2" a="1"/>
  <c r="I63" i="2" s="1"/>
  <c r="I64" i="2" a="1"/>
  <c r="I64" i="2" s="1"/>
  <c r="I65" i="2" a="1"/>
  <c r="I65" i="2" s="1"/>
  <c r="I89" i="2" a="1"/>
  <c r="I89" i="2" s="1"/>
  <c r="I66" i="2" a="1"/>
  <c r="I66" i="2" s="1"/>
  <c r="I83" i="2" a="1"/>
  <c r="I83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84" i="2" a="1"/>
  <c r="I84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2" i="2" a="1"/>
  <c r="H2" i="2" s="1"/>
  <c r="H7" i="2" a="1"/>
  <c r="H7" i="2" s="1"/>
  <c r="H13" i="2" a="1"/>
  <c r="H13" i="2" s="1"/>
  <c r="H85" i="2" a="1"/>
  <c r="H85" i="2" s="1"/>
  <c r="H14" i="2" a="1"/>
  <c r="H14" i="2" s="1"/>
  <c r="H15" i="2" a="1"/>
  <c r="H15" i="2" s="1"/>
  <c r="H16" i="2" a="1"/>
  <c r="H16" i="2" s="1"/>
  <c r="H3" i="2" a="1"/>
  <c r="H3" i="2" s="1"/>
  <c r="H81" i="2" a="1"/>
  <c r="H81" i="2" s="1"/>
  <c r="H17" i="2" a="1"/>
  <c r="H17" i="2" s="1"/>
  <c r="H86" i="2" a="1"/>
  <c r="H86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82" i="2" a="1"/>
  <c r="H82" i="2" s="1"/>
  <c r="H35" i="2" a="1"/>
  <c r="H35" i="2" s="1"/>
  <c r="H80" i="2" a="1"/>
  <c r="H80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6" i="2" a="1"/>
  <c r="H6" i="2" s="1"/>
  <c r="H4" i="2" a="1"/>
  <c r="H4" i="2" s="1"/>
  <c r="H42" i="2" a="1"/>
  <c r="H42" i="2" s="1"/>
  <c r="H87" i="2" a="1"/>
  <c r="H87" i="2" s="1"/>
  <c r="H88" i="2" a="1"/>
  <c r="H88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5" i="2" a="1"/>
  <c r="H5" i="2" s="1"/>
  <c r="H62" i="2" a="1"/>
  <c r="H62" i="2" s="1"/>
  <c r="H63" i="2" a="1"/>
  <c r="H63" i="2" s="1"/>
  <c r="H64" i="2" a="1"/>
  <c r="H64" i="2" s="1"/>
  <c r="H65" i="2" a="1"/>
  <c r="H65" i="2" s="1"/>
  <c r="H89" i="2" a="1"/>
  <c r="H89" i="2" s="1"/>
  <c r="H66" i="2" a="1"/>
  <c r="H66" i="2" s="1"/>
  <c r="H83" i="2" a="1"/>
  <c r="H83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2" i="2" a="1"/>
  <c r="G2" i="2" s="1"/>
  <c r="G7" i="2" a="1"/>
  <c r="G7" i="2" s="1"/>
  <c r="G13" i="2" a="1"/>
  <c r="G13" i="2" s="1"/>
  <c r="G85" i="2" a="1"/>
  <c r="G85" i="2" s="1"/>
  <c r="G14" i="2" a="1"/>
  <c r="G14" i="2" s="1"/>
  <c r="G15" i="2" a="1"/>
  <c r="G15" i="2" s="1"/>
  <c r="G16" i="2" a="1"/>
  <c r="G16" i="2" s="1"/>
  <c r="G3" i="2" a="1"/>
  <c r="G3" i="2" s="1"/>
  <c r="G81" i="2" a="1"/>
  <c r="G81" i="2" s="1"/>
  <c r="G17" i="2" a="1"/>
  <c r="G17" i="2" s="1"/>
  <c r="G86" i="2" a="1"/>
  <c r="G86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82" i="2" a="1"/>
  <c r="G82" i="2" s="1"/>
  <c r="G35" i="2" a="1"/>
  <c r="G35" i="2" s="1"/>
  <c r="G80" i="2" a="1"/>
  <c r="G80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6" i="2" a="1"/>
  <c r="G6" i="2" s="1"/>
  <c r="G4" i="2" a="1"/>
  <c r="G4" i="2" s="1"/>
  <c r="G42" i="2" a="1"/>
  <c r="G42" i="2" s="1"/>
  <c r="G87" i="2" a="1"/>
  <c r="G87" i="2" s="1"/>
  <c r="G88" i="2" a="1"/>
  <c r="G88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5" i="2" a="1"/>
  <c r="G5" i="2" s="1"/>
  <c r="G62" i="2" a="1"/>
  <c r="G62" i="2" s="1"/>
  <c r="G63" i="2" a="1"/>
  <c r="G63" i="2" s="1"/>
  <c r="G64" i="2" a="1"/>
  <c r="G64" i="2" s="1"/>
  <c r="G65" i="2" a="1"/>
  <c r="G65" i="2" s="1"/>
  <c r="G89" i="2" a="1"/>
  <c r="G89" i="2" s="1"/>
  <c r="G66" i="2" a="1"/>
  <c r="G66" i="2" s="1"/>
  <c r="G83" i="2" a="1"/>
  <c r="G83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H84" i="2" a="1"/>
  <c r="H84" i="2" s="1"/>
  <c r="G84" i="2" a="1"/>
  <c r="G84" i="2" s="1"/>
</calcChain>
</file>

<file path=xl/sharedStrings.xml><?xml version="1.0" encoding="utf-8"?>
<sst xmlns="http://schemas.openxmlformats.org/spreadsheetml/2006/main" count="653" uniqueCount="189">
  <si>
    <t>STT</t>
  </si>
  <si>
    <t>Họ và tên</t>
  </si>
  <si>
    <t>Số tờ</t>
  </si>
  <si>
    <t>Số thửa</t>
  </si>
  <si>
    <t>Diện tích</t>
  </si>
  <si>
    <t>Loại đất</t>
  </si>
  <si>
    <t>Hồ Thị Phởi</t>
  </si>
  <si>
    <t>NHK</t>
  </si>
  <si>
    <t>Hồ Văn Vinh</t>
  </si>
  <si>
    <t>Hồ Thị Mai</t>
  </si>
  <si>
    <t>Hồ Văn Xư</t>
  </si>
  <si>
    <t>Hồ Văn Lâu</t>
  </si>
  <si>
    <t>Hồ Thị Đời</t>
  </si>
  <si>
    <t>Hô Bun Nhây</t>
  </si>
  <si>
    <t>Hồ Thị Deng</t>
  </si>
  <si>
    <t>Hồ Văn Dương</t>
  </si>
  <si>
    <t>Hồ Văn Ka</t>
  </si>
  <si>
    <t>Hô Văn Kiếp</t>
  </si>
  <si>
    <t>Hồ Văn Đuông</t>
  </si>
  <si>
    <t>Hồ Thị Dinh</t>
  </si>
  <si>
    <t>Hồ Thị Thanh</t>
  </si>
  <si>
    <t>Hồ Thị Êm</t>
  </si>
  <si>
    <t>Hồ Thị Xim</t>
  </si>
  <si>
    <t>Hồ Văn Thiết</t>
  </si>
  <si>
    <t>Hồ Thị Ê</t>
  </si>
  <si>
    <t>Hồ Văn Chang</t>
  </si>
  <si>
    <t>Hồ Văn Không</t>
  </si>
  <si>
    <t>Hồ Thị Hiện</t>
  </si>
  <si>
    <t>Hồ Văn Com</t>
  </si>
  <si>
    <t>Hồ Chung</t>
  </si>
  <si>
    <t>Hồ Văn Lửa</t>
  </si>
  <si>
    <t>Hồ Văn Ngà</t>
  </si>
  <si>
    <t>Hồ Văn Xa Ê</t>
  </si>
  <si>
    <t>Hồ A P Rêng</t>
  </si>
  <si>
    <t>Hồ Văn Mác</t>
  </si>
  <si>
    <t>Hồ Văn Chiến</t>
  </si>
  <si>
    <t>Hồ Văn Thinh</t>
  </si>
  <si>
    <t>Hồ Văn Thay</t>
  </si>
  <si>
    <t>Hồ Văn Ban</t>
  </si>
  <si>
    <t>Hồ Cu Tổ</t>
  </si>
  <si>
    <t>Hồ Thị Tưi</t>
  </si>
  <si>
    <t>Hồ Trung Lập</t>
  </si>
  <si>
    <t>Cu Lai</t>
  </si>
  <si>
    <t>Hồ Văn Khiết</t>
  </si>
  <si>
    <t>Hồ Thị Thế</t>
  </si>
  <si>
    <t>Y Mun</t>
  </si>
  <si>
    <t>Hồ Văn Khen</t>
  </si>
  <si>
    <t>Ăm Kheng</t>
  </si>
  <si>
    <t>Hồ Thị Del</t>
  </si>
  <si>
    <t>Hồ Văn Vương</t>
  </si>
  <si>
    <t>Hồ Văn Muôn</t>
  </si>
  <si>
    <t>Hồ Thị Nhật</t>
  </si>
  <si>
    <t>Hồ Thị Yên</t>
  </si>
  <si>
    <t>Hồ Văn Hơn</t>
  </si>
  <si>
    <t>Hồ Văn Diệu</t>
  </si>
  <si>
    <t>Hồ Văn Khưm</t>
  </si>
  <si>
    <t>Hồ Văn Thanh</t>
  </si>
  <si>
    <t>Hồ Thị Lịch</t>
  </si>
  <si>
    <t>Hồ Thị Mộc</t>
  </si>
  <si>
    <t>Hồ Văn Kế</t>
  </si>
  <si>
    <t>Hồ Văn Khối</t>
  </si>
  <si>
    <t>Hồ Thị Nếu</t>
  </si>
  <si>
    <t>Hồ Văn Thủy</t>
  </si>
  <si>
    <t>NQ10_6974</t>
  </si>
  <si>
    <t>NQ10_6975</t>
  </si>
  <si>
    <t>Hồ Văn Lừi</t>
  </si>
  <si>
    <t>CLN</t>
  </si>
  <si>
    <t>Hồ Thị Danh</t>
  </si>
  <si>
    <t>Hồ Thị Lý</t>
  </si>
  <si>
    <t>Hồ Thị Lộc</t>
  </si>
  <si>
    <t>Hồ Thị Căn Troi</t>
  </si>
  <si>
    <t>Hồ Văn Nghiếu</t>
  </si>
  <si>
    <t>Hồ Văn Ép</t>
  </si>
  <si>
    <t>Hồ Văn Oanh</t>
  </si>
  <si>
    <t>Hồ Văn Ý</t>
  </si>
  <si>
    <t>Hồ Thị Nhửi</t>
  </si>
  <si>
    <t>Hồ Thị Hoá</t>
  </si>
  <si>
    <t>Hồ Văn Uơng</t>
  </si>
  <si>
    <t>NQ10_4569</t>
  </si>
  <si>
    <t>Hồ Văn VêR</t>
  </si>
  <si>
    <t>Hồ Văn Thái</t>
  </si>
  <si>
    <t>Hồ Văn Kiều</t>
  </si>
  <si>
    <t>Hồ Văn Hồi</t>
  </si>
  <si>
    <t>Hồ Thị Hà</t>
  </si>
  <si>
    <t>Hồ Văn Chiêm</t>
  </si>
  <si>
    <t>Hồ Văn Do</t>
  </si>
  <si>
    <t>Hồ Thị Nưa</t>
  </si>
  <si>
    <t>Hồ Thị Kỉa</t>
  </si>
  <si>
    <t>Hồ Văn Cớc</t>
  </si>
  <si>
    <t>Hồ Văn Láo</t>
  </si>
  <si>
    <t>Hồ Văn Chở</t>
  </si>
  <si>
    <t>Hồ Văn Thiên</t>
  </si>
  <si>
    <t>Hồ Văn Khinh</t>
  </si>
  <si>
    <t>Hồ Văn Khư</t>
  </si>
  <si>
    <t>Hồ Văn Chính</t>
  </si>
  <si>
    <t>Hồ Văn Khẩu</t>
  </si>
  <si>
    <t>Hồ Xuân Lâm</t>
  </si>
  <si>
    <t>Hồ Văn Châu</t>
  </si>
  <si>
    <t>Hồ Văn Canh</t>
  </si>
  <si>
    <t>Hồ Thị Nga</t>
  </si>
  <si>
    <t>Hồ Văn Khua</t>
  </si>
  <si>
    <t>Hồ Văn Vói</t>
  </si>
  <si>
    <t>Hồ Văn Nhương</t>
  </si>
  <si>
    <t>Hồ Văn Cập</t>
  </si>
  <si>
    <t>Hồ Thị Liêu</t>
  </si>
  <si>
    <t>Hồ Văn A Nun</t>
  </si>
  <si>
    <t>Hồ Văn Xinh</t>
  </si>
  <si>
    <t>Hồ Văn Chung</t>
  </si>
  <si>
    <t>Hồ Thị Thủy</t>
  </si>
  <si>
    <t>Hồ Thị Ngốt</t>
  </si>
  <si>
    <t>Hồ Văn Thiu</t>
  </si>
  <si>
    <t>Hồ Thị Ninh</t>
  </si>
  <si>
    <t>Hồ Cu ThưL</t>
  </si>
  <si>
    <t>Hồ Văn Thương</t>
  </si>
  <si>
    <t>Hồ Thị Lan</t>
  </si>
  <si>
    <t>Hồ Văn Vồng</t>
  </si>
  <si>
    <t>Hồ Văn Thức</t>
  </si>
  <si>
    <t>Hồ Văn Moa</t>
  </si>
  <si>
    <t>Hồ Thị Túa</t>
  </si>
  <si>
    <t>Hồ Văn Vầng</t>
  </si>
  <si>
    <t>Hồ Thị Dên</t>
  </si>
  <si>
    <t>Hồ Văn Hà</t>
  </si>
  <si>
    <t>Hồ Văn Thăm</t>
  </si>
  <si>
    <t>Hồ Thị Hia</t>
  </si>
  <si>
    <t>Hồ Văn Hồng</t>
  </si>
  <si>
    <t>Hồ Thị Hiên</t>
  </si>
  <si>
    <t>Hồ Văn Hữu</t>
  </si>
  <si>
    <t>Tu Pông Chùy</t>
  </si>
  <si>
    <t>Hồ Văn Cầm</t>
  </si>
  <si>
    <t>Hồ Văn Doong</t>
  </si>
  <si>
    <t>Hồ Văn Uynh</t>
  </si>
  <si>
    <t>Hồ Văn Thi</t>
  </si>
  <si>
    <t>Hồ Văn Hùng</t>
  </si>
  <si>
    <t>Hồ Văn Quan</t>
  </si>
  <si>
    <t>Lẫy Tới</t>
  </si>
  <si>
    <t>Hồ Thị May</t>
  </si>
  <si>
    <t>Hồ Văn Thăng</t>
  </si>
  <si>
    <t>Hồ Văn Khang</t>
  </si>
  <si>
    <t>Hồ Văn Mừng</t>
  </si>
  <si>
    <t>Hồ Văn Khoái</t>
  </si>
  <si>
    <t>Hồ Thị Khương</t>
  </si>
  <si>
    <t>Hồ Văn Chim</t>
  </si>
  <si>
    <t>Hồ Văn Mê</t>
  </si>
  <si>
    <t>Hồ Văn Iêng</t>
  </si>
  <si>
    <t>Hồ Ku Cưa</t>
  </si>
  <si>
    <t>4069_6974</t>
  </si>
  <si>
    <t>4069_4569</t>
  </si>
  <si>
    <t>Hồ Văn Ngại</t>
  </si>
  <si>
    <t>Hồ Văn Niên</t>
  </si>
  <si>
    <t>Hồ Văn Dắt</t>
  </si>
  <si>
    <t>Hồ Ta Rai</t>
  </si>
  <si>
    <t>Hồ Văn Nang</t>
  </si>
  <si>
    <t>Hồ Văn Ngưm</t>
  </si>
  <si>
    <t>Hồ Văn Ham</t>
  </si>
  <si>
    <t>Hồ Văn Nhiên</t>
  </si>
  <si>
    <t>Hồ Thị Khê</t>
  </si>
  <si>
    <t>Hồ Văn Chiếp</t>
  </si>
  <si>
    <t>Hồ Xuân Thiệp</t>
  </si>
  <si>
    <t>Hồ Cô Tả</t>
  </si>
  <si>
    <t>Hồ Văn Khưa</t>
  </si>
  <si>
    <t>Hồ Văn Minh</t>
  </si>
  <si>
    <t>Hồ Văn My</t>
  </si>
  <si>
    <t>Hồ Văn Uơm</t>
  </si>
  <si>
    <t>Hồ Văn Thưắng</t>
  </si>
  <si>
    <t>Hồ Văn Moài</t>
  </si>
  <si>
    <t>Ê R</t>
  </si>
  <si>
    <t>Hồ Cu Tanh</t>
  </si>
  <si>
    <t>Hồ Lễ Tơi</t>
  </si>
  <si>
    <t>Hồ Thị Hang</t>
  </si>
  <si>
    <t>Hồ Thị Hưm</t>
  </si>
  <si>
    <t>Hồ Thị Nguyệt</t>
  </si>
  <si>
    <t>Hồ Văn Chôn</t>
  </si>
  <si>
    <t>Hồ Văn Dế</t>
  </si>
  <si>
    <t>Hồ Văn Hào</t>
  </si>
  <si>
    <t>Hồ Văn Hảo</t>
  </si>
  <si>
    <t>Hồ Văn Hiệp</t>
  </si>
  <si>
    <t>Hồ Văn Khâu</t>
  </si>
  <si>
    <t>Hồ Văn Lài</t>
  </si>
  <si>
    <t>Hồ Văn Liên</t>
  </si>
  <si>
    <t>Hồ Văn Ói</t>
  </si>
  <si>
    <t>Hồ Văn Pằng</t>
  </si>
  <si>
    <t>Hồ Văn Thơm</t>
  </si>
  <si>
    <t>Hồ Văn Thua</t>
  </si>
  <si>
    <t>Hồ Văn Viên</t>
  </si>
  <si>
    <t>Hồ Thị Thang</t>
  </si>
  <si>
    <t>Hồ Thị Thế (CLN)</t>
  </si>
  <si>
    <t>Hồ Thị Mia</t>
  </si>
  <si>
    <t>Hồ Văn Vi</t>
  </si>
  <si>
    <t>STT 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</si>
</sst>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Times New Roman"/>
      <family val="2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opLeftCell="A151" workbookViewId="0">
      <selection activeCell="B2" sqref="B2"/>
    </sheetView>
  </sheetViews>
  <sheetFormatPr defaultRowHeight="15.75" x14ac:dyDescent="0.25"/>
  <cols>
    <col min="1" max="2" width="9" style="3"/>
    <col min="3" max="3" width="12.375" style="3" bestFit="1" customWidth="1"/>
    <col min="4" max="7" width="9" style="3"/>
    <col min="8" max="8" width="10.875" style="3" bestFit="1" customWidth="1"/>
    <col min="9" max="16384" width="9" style="3"/>
  </cols>
  <sheetData>
    <row r="1" spans="1:8" x14ac:dyDescent="0.25">
      <c r="A1" s="3" t="s">
        <v>0</v>
      </c>
      <c r="B1" s="4" t="s">
        <v>188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8" x14ac:dyDescent="0.25">
      <c r="A2" s="3">
        <f>IF(B2&lt;&gt;"", SUBTOTAL(3, $B$2:B2), "")</f>
        <v>1</v>
      </c>
      <c r="B2" s="5">
        <v>1</v>
      </c>
      <c r="C2" s="6" t="s">
        <v>6</v>
      </c>
      <c r="D2" s="7">
        <v>1</v>
      </c>
      <c r="E2" s="7">
        <v>6</v>
      </c>
      <c r="F2" s="7">
        <v>6517</v>
      </c>
      <c r="G2" s="6" t="s">
        <v>7</v>
      </c>
      <c r="H2" s="3" t="s">
        <v>145</v>
      </c>
    </row>
    <row r="3" spans="1:8" x14ac:dyDescent="0.25">
      <c r="A3" s="3">
        <f>IF(B3&lt;&gt;"", SUBTOTAL(3, $B$2:B3), "")</f>
        <v>2</v>
      </c>
      <c r="B3" s="5">
        <v>2</v>
      </c>
      <c r="C3" s="6" t="s">
        <v>8</v>
      </c>
      <c r="D3" s="7">
        <v>21</v>
      </c>
      <c r="E3" s="7">
        <v>260</v>
      </c>
      <c r="F3" s="7">
        <v>14210.9</v>
      </c>
      <c r="G3" s="6" t="s">
        <v>7</v>
      </c>
      <c r="H3" s="3" t="s">
        <v>145</v>
      </c>
    </row>
    <row r="4" spans="1:8" x14ac:dyDescent="0.25">
      <c r="A4" s="3">
        <f>IF(B4&lt;&gt;"", SUBTOTAL(3, $B$2:B4), "")</f>
        <v>3</v>
      </c>
      <c r="B4" s="5">
        <v>3</v>
      </c>
      <c r="C4" s="6" t="s">
        <v>9</v>
      </c>
      <c r="D4" s="7">
        <v>33</v>
      </c>
      <c r="E4" s="7">
        <v>48</v>
      </c>
      <c r="F4" s="7">
        <v>3646.7</v>
      </c>
      <c r="G4" s="6" t="s">
        <v>7</v>
      </c>
      <c r="H4" s="3" t="s">
        <v>145</v>
      </c>
    </row>
    <row r="5" spans="1:8" x14ac:dyDescent="0.25">
      <c r="A5" s="3">
        <f>IF(B5&lt;&gt;"", SUBTOTAL(3, $B$2:B5), "")</f>
        <v>4</v>
      </c>
      <c r="B5" s="5">
        <v>4</v>
      </c>
      <c r="C5" s="6" t="s">
        <v>10</v>
      </c>
      <c r="D5" s="7">
        <v>1</v>
      </c>
      <c r="E5" s="7">
        <v>535</v>
      </c>
      <c r="F5" s="7">
        <v>10800.3</v>
      </c>
      <c r="G5" s="6" t="s">
        <v>7</v>
      </c>
      <c r="H5" s="3" t="s">
        <v>145</v>
      </c>
    </row>
    <row r="6" spans="1:8" x14ac:dyDescent="0.25">
      <c r="A6" s="3">
        <f>IF(B6&lt;&gt;"", SUBTOTAL(3, $B$2:B6), "")</f>
        <v>5</v>
      </c>
      <c r="B6" s="5">
        <v>5</v>
      </c>
      <c r="C6" s="6" t="s">
        <v>11</v>
      </c>
      <c r="D6" s="7">
        <v>4</v>
      </c>
      <c r="E6" s="7">
        <v>10</v>
      </c>
      <c r="F6" s="7">
        <v>4689.8</v>
      </c>
      <c r="G6" s="6" t="s">
        <v>7</v>
      </c>
      <c r="H6" s="3" t="s">
        <v>145</v>
      </c>
    </row>
    <row r="7" spans="1:8" x14ac:dyDescent="0.25">
      <c r="A7" s="3">
        <f>IF(B7&lt;&gt;"", SUBTOTAL(3, $B$2:B7), "")</f>
        <v>6</v>
      </c>
      <c r="B7" s="5">
        <v>6</v>
      </c>
      <c r="C7" s="6" t="s">
        <v>12</v>
      </c>
      <c r="D7" s="7">
        <v>5</v>
      </c>
      <c r="E7" s="7">
        <v>33</v>
      </c>
      <c r="F7" s="7">
        <v>10372.6</v>
      </c>
      <c r="G7" s="6" t="s">
        <v>7</v>
      </c>
      <c r="H7" s="3" t="s">
        <v>145</v>
      </c>
    </row>
    <row r="8" spans="1:8" x14ac:dyDescent="0.25">
      <c r="A8" s="3">
        <f>IF(B8&lt;&gt;"", SUBTOTAL(3, $B$2:B8), "")</f>
        <v>7</v>
      </c>
      <c r="B8" s="5">
        <v>7</v>
      </c>
      <c r="C8" s="6" t="s">
        <v>13</v>
      </c>
      <c r="D8" s="7">
        <v>5</v>
      </c>
      <c r="E8" s="7">
        <v>23</v>
      </c>
      <c r="F8" s="7">
        <v>3744</v>
      </c>
      <c r="G8" s="6" t="s">
        <v>7</v>
      </c>
      <c r="H8" s="3" t="s">
        <v>145</v>
      </c>
    </row>
    <row r="9" spans="1:8" x14ac:dyDescent="0.25">
      <c r="A9" s="3">
        <f>IF(B9&lt;&gt;"", SUBTOTAL(3, $B$2:B9), "")</f>
        <v>8</v>
      </c>
      <c r="B9" s="5">
        <v>8</v>
      </c>
      <c r="C9" s="6" t="s">
        <v>14</v>
      </c>
      <c r="D9" s="7">
        <v>21</v>
      </c>
      <c r="E9" s="7">
        <v>69</v>
      </c>
      <c r="F9" s="7">
        <v>5865</v>
      </c>
      <c r="G9" s="6" t="s">
        <v>7</v>
      </c>
      <c r="H9" s="3" t="s">
        <v>145</v>
      </c>
    </row>
    <row r="10" spans="1:8" x14ac:dyDescent="0.25">
      <c r="A10" s="3">
        <f>IF(B10&lt;&gt;"", SUBTOTAL(3, $B$2:B10), "")</f>
        <v>9</v>
      </c>
      <c r="B10" s="5">
        <v>9</v>
      </c>
      <c r="C10" s="6" t="s">
        <v>15</v>
      </c>
      <c r="D10" s="7">
        <v>21</v>
      </c>
      <c r="E10" s="7">
        <v>132</v>
      </c>
      <c r="F10" s="7">
        <v>11540</v>
      </c>
      <c r="G10" s="6" t="s">
        <v>7</v>
      </c>
      <c r="H10" s="3" t="s">
        <v>145</v>
      </c>
    </row>
    <row r="11" spans="1:8" x14ac:dyDescent="0.25">
      <c r="A11" s="3">
        <f>IF(B11&lt;&gt;"", SUBTOTAL(3, $B$2:B11), "")</f>
        <v>10</v>
      </c>
      <c r="B11" s="5">
        <v>10</v>
      </c>
      <c r="C11" s="6" t="s">
        <v>16</v>
      </c>
      <c r="D11" s="7">
        <v>36</v>
      </c>
      <c r="E11" s="7">
        <v>135</v>
      </c>
      <c r="F11" s="7">
        <v>11464.6</v>
      </c>
      <c r="G11" s="6" t="s">
        <v>7</v>
      </c>
      <c r="H11" s="3" t="s">
        <v>145</v>
      </c>
    </row>
    <row r="12" spans="1:8" x14ac:dyDescent="0.25">
      <c r="A12" s="3">
        <f>IF(B12&lt;&gt;"", SUBTOTAL(3, $B$2:B12), "")</f>
        <v>11</v>
      </c>
      <c r="B12" s="5">
        <v>11</v>
      </c>
      <c r="C12" s="6" t="s">
        <v>15</v>
      </c>
      <c r="D12" s="7">
        <v>21</v>
      </c>
      <c r="E12" s="7">
        <v>256</v>
      </c>
      <c r="F12" s="7">
        <v>8238.7999999999993</v>
      </c>
      <c r="G12" s="6" t="s">
        <v>7</v>
      </c>
      <c r="H12" s="3" t="s">
        <v>145</v>
      </c>
    </row>
    <row r="13" spans="1:8" x14ac:dyDescent="0.25">
      <c r="A13" s="3">
        <f>IF(B13&lt;&gt;"", SUBTOTAL(3, $B$2:B13), "")</f>
        <v>12</v>
      </c>
      <c r="B13" s="5">
        <v>12</v>
      </c>
      <c r="C13" s="6" t="s">
        <v>17</v>
      </c>
      <c r="D13" s="7">
        <v>21</v>
      </c>
      <c r="E13" s="7">
        <v>258</v>
      </c>
      <c r="F13" s="7">
        <v>16509</v>
      </c>
      <c r="G13" s="6" t="s">
        <v>7</v>
      </c>
      <c r="H13" s="3" t="s">
        <v>145</v>
      </c>
    </row>
    <row r="14" spans="1:8" x14ac:dyDescent="0.25">
      <c r="A14" s="3">
        <f>IF(B14&lt;&gt;"", SUBTOTAL(3, $B$2:B14), "")</f>
        <v>13</v>
      </c>
      <c r="B14" s="5">
        <v>13</v>
      </c>
      <c r="C14" s="6" t="s">
        <v>18</v>
      </c>
      <c r="D14" s="7">
        <v>21</v>
      </c>
      <c r="E14" s="7">
        <v>255</v>
      </c>
      <c r="F14" s="7">
        <v>13915.3</v>
      </c>
      <c r="G14" s="6" t="s">
        <v>7</v>
      </c>
      <c r="H14" s="3" t="s">
        <v>145</v>
      </c>
    </row>
    <row r="15" spans="1:8" x14ac:dyDescent="0.25">
      <c r="A15" s="3">
        <f>IF(B15&lt;&gt;"", SUBTOTAL(3, $B$2:B15), "")</f>
        <v>14</v>
      </c>
      <c r="B15" s="5">
        <v>14</v>
      </c>
      <c r="C15" s="6" t="s">
        <v>19</v>
      </c>
      <c r="D15" s="7">
        <v>21</v>
      </c>
      <c r="E15" s="7">
        <v>257</v>
      </c>
      <c r="F15" s="7">
        <v>3440.6</v>
      </c>
      <c r="G15" s="6" t="s">
        <v>7</v>
      </c>
      <c r="H15" s="3" t="s">
        <v>145</v>
      </c>
    </row>
    <row r="16" spans="1:8" x14ac:dyDescent="0.25">
      <c r="A16" s="3">
        <f>IF(B16&lt;&gt;"", SUBTOTAL(3, $B$2:B16), "")</f>
        <v>15</v>
      </c>
      <c r="B16" s="5">
        <v>15</v>
      </c>
      <c r="C16" s="6" t="s">
        <v>20</v>
      </c>
      <c r="D16" s="7">
        <v>21</v>
      </c>
      <c r="E16" s="7">
        <v>94</v>
      </c>
      <c r="F16" s="7">
        <v>10912</v>
      </c>
      <c r="G16" s="6" t="s">
        <v>7</v>
      </c>
      <c r="H16" s="3" t="s">
        <v>145</v>
      </c>
    </row>
    <row r="17" spans="1:8" x14ac:dyDescent="0.25">
      <c r="A17" s="3">
        <f>IF(B17&lt;&gt;"", SUBTOTAL(3, $B$2:B17), "")</f>
        <v>16</v>
      </c>
      <c r="B17" s="5">
        <v>16</v>
      </c>
      <c r="C17" s="6" t="s">
        <v>21</v>
      </c>
      <c r="D17" s="7">
        <v>21</v>
      </c>
      <c r="E17" s="7">
        <v>253</v>
      </c>
      <c r="F17" s="7">
        <v>17246.900000000001</v>
      </c>
      <c r="G17" s="6" t="s">
        <v>7</v>
      </c>
      <c r="H17" s="3" t="s">
        <v>145</v>
      </c>
    </row>
    <row r="18" spans="1:8" x14ac:dyDescent="0.25">
      <c r="A18" s="3">
        <f>IF(B18&lt;&gt;"", SUBTOTAL(3, $B$2:B18), "")</f>
        <v>17</v>
      </c>
      <c r="B18" s="5">
        <v>17</v>
      </c>
      <c r="C18" s="6" t="s">
        <v>22</v>
      </c>
      <c r="D18" s="7">
        <v>32</v>
      </c>
      <c r="E18" s="7">
        <v>207</v>
      </c>
      <c r="F18" s="7">
        <v>7778</v>
      </c>
      <c r="G18" s="6" t="s">
        <v>7</v>
      </c>
      <c r="H18" s="3" t="s">
        <v>145</v>
      </c>
    </row>
    <row r="19" spans="1:8" x14ac:dyDescent="0.25">
      <c r="A19" s="3">
        <f>IF(B19&lt;&gt;"", SUBTOTAL(3, $B$2:B19), "")</f>
        <v>18</v>
      </c>
      <c r="B19" s="5">
        <v>18</v>
      </c>
      <c r="C19" s="6" t="s">
        <v>23</v>
      </c>
      <c r="D19" s="7">
        <v>21</v>
      </c>
      <c r="E19" s="7">
        <v>229</v>
      </c>
      <c r="F19" s="7">
        <v>5084</v>
      </c>
      <c r="G19" s="6" t="s">
        <v>7</v>
      </c>
      <c r="H19" s="3" t="s">
        <v>145</v>
      </c>
    </row>
    <row r="20" spans="1:8" x14ac:dyDescent="0.25">
      <c r="A20" s="3">
        <f>IF(B20&lt;&gt;"", SUBTOTAL(3, $B$2:B20), "")</f>
        <v>19</v>
      </c>
      <c r="B20" s="5">
        <v>19</v>
      </c>
      <c r="C20" s="6" t="s">
        <v>24</v>
      </c>
      <c r="D20" s="7">
        <v>21</v>
      </c>
      <c r="E20" s="7">
        <v>70</v>
      </c>
      <c r="F20" s="7">
        <v>12571</v>
      </c>
      <c r="G20" s="6" t="s">
        <v>7</v>
      </c>
      <c r="H20" s="3" t="s">
        <v>145</v>
      </c>
    </row>
    <row r="21" spans="1:8" x14ac:dyDescent="0.25">
      <c r="A21" s="3">
        <f>IF(B21&lt;&gt;"", SUBTOTAL(3, $B$2:B21), "")</f>
        <v>20</v>
      </c>
      <c r="B21" s="5">
        <v>20</v>
      </c>
      <c r="C21" s="6" t="s">
        <v>25</v>
      </c>
      <c r="D21" s="7">
        <v>21</v>
      </c>
      <c r="E21" s="7">
        <v>102</v>
      </c>
      <c r="F21" s="7">
        <v>6352</v>
      </c>
      <c r="G21" s="6" t="s">
        <v>7</v>
      </c>
      <c r="H21" s="3" t="s">
        <v>145</v>
      </c>
    </row>
    <row r="22" spans="1:8" x14ac:dyDescent="0.25">
      <c r="A22" s="3">
        <f>IF(B22&lt;&gt;"", SUBTOTAL(3, $B$2:B22), "")</f>
        <v>21</v>
      </c>
      <c r="B22" s="5">
        <v>21</v>
      </c>
      <c r="C22" s="6" t="s">
        <v>26</v>
      </c>
      <c r="D22" s="7">
        <v>21</v>
      </c>
      <c r="E22" s="7">
        <v>170</v>
      </c>
      <c r="F22" s="7">
        <v>7810</v>
      </c>
      <c r="G22" s="6" t="s">
        <v>7</v>
      </c>
      <c r="H22" s="3" t="s">
        <v>145</v>
      </c>
    </row>
    <row r="23" spans="1:8" x14ac:dyDescent="0.25">
      <c r="A23" s="3">
        <f>IF(B23&lt;&gt;"", SUBTOTAL(3, $B$2:B23), "")</f>
        <v>22</v>
      </c>
      <c r="B23" s="5">
        <v>22</v>
      </c>
      <c r="C23" s="6" t="s">
        <v>27</v>
      </c>
      <c r="D23" s="7">
        <v>21</v>
      </c>
      <c r="E23" s="7">
        <v>190</v>
      </c>
      <c r="F23" s="7">
        <v>8912</v>
      </c>
      <c r="G23" s="6" t="s">
        <v>7</v>
      </c>
      <c r="H23" s="3" t="s">
        <v>145</v>
      </c>
    </row>
    <row r="24" spans="1:8" x14ac:dyDescent="0.25">
      <c r="A24" s="3">
        <f>IF(B24&lt;&gt;"", SUBTOTAL(3, $B$2:B24), "")</f>
        <v>23</v>
      </c>
      <c r="B24" s="5">
        <v>23</v>
      </c>
      <c r="C24" s="6" t="s">
        <v>28</v>
      </c>
      <c r="D24" s="7">
        <v>21</v>
      </c>
      <c r="E24" s="7">
        <v>121</v>
      </c>
      <c r="F24" s="7">
        <v>11402</v>
      </c>
      <c r="G24" s="6" t="s">
        <v>7</v>
      </c>
      <c r="H24" s="3" t="s">
        <v>145</v>
      </c>
    </row>
    <row r="25" spans="1:8" x14ac:dyDescent="0.25">
      <c r="A25" s="3">
        <f>IF(B25&lt;&gt;"", SUBTOTAL(3, $B$2:B25), "")</f>
        <v>24</v>
      </c>
      <c r="B25" s="5">
        <v>24</v>
      </c>
      <c r="C25" s="6" t="s">
        <v>29</v>
      </c>
      <c r="D25" s="7">
        <v>21</v>
      </c>
      <c r="E25" s="7">
        <v>230</v>
      </c>
      <c r="F25" s="7">
        <v>7015</v>
      </c>
      <c r="G25" s="6" t="s">
        <v>7</v>
      </c>
      <c r="H25" s="3" t="s">
        <v>145</v>
      </c>
    </row>
    <row r="26" spans="1:8" x14ac:dyDescent="0.25">
      <c r="A26" s="3">
        <f>IF(B26&lt;&gt;"", SUBTOTAL(3, $B$2:B26), "")</f>
        <v>25</v>
      </c>
      <c r="B26" s="5">
        <v>25</v>
      </c>
      <c r="C26" s="6" t="s">
        <v>30</v>
      </c>
      <c r="D26" s="7">
        <v>21</v>
      </c>
      <c r="E26" s="7">
        <v>191</v>
      </c>
      <c r="F26" s="7">
        <v>18950</v>
      </c>
      <c r="G26" s="6" t="s">
        <v>7</v>
      </c>
      <c r="H26" s="3" t="s">
        <v>145</v>
      </c>
    </row>
    <row r="27" spans="1:8" x14ac:dyDescent="0.25">
      <c r="A27" s="3">
        <f>IF(B27&lt;&gt;"", SUBTOTAL(3, $B$2:B27), "")</f>
        <v>26</v>
      </c>
      <c r="B27" s="5">
        <v>26</v>
      </c>
      <c r="C27" s="6" t="s">
        <v>31</v>
      </c>
      <c r="D27" s="7">
        <v>21</v>
      </c>
      <c r="E27" s="7">
        <v>76</v>
      </c>
      <c r="F27" s="7">
        <v>14666</v>
      </c>
      <c r="G27" s="6" t="s">
        <v>7</v>
      </c>
      <c r="H27" s="3" t="s">
        <v>145</v>
      </c>
    </row>
    <row r="28" spans="1:8" x14ac:dyDescent="0.25">
      <c r="A28" s="3">
        <f>IF(B28&lt;&gt;"", SUBTOTAL(3, $B$2:B28), "")</f>
        <v>27</v>
      </c>
      <c r="B28" s="5">
        <v>27</v>
      </c>
      <c r="C28" s="6" t="s">
        <v>32</v>
      </c>
      <c r="D28" s="7">
        <v>21</v>
      </c>
      <c r="E28" s="7">
        <v>248</v>
      </c>
      <c r="F28" s="7">
        <v>13435</v>
      </c>
      <c r="G28" s="6" t="s">
        <v>7</v>
      </c>
      <c r="H28" s="3" t="s">
        <v>145</v>
      </c>
    </row>
    <row r="29" spans="1:8" x14ac:dyDescent="0.25">
      <c r="A29" s="3">
        <f>IF(B29&lt;&gt;"", SUBTOTAL(3, $B$2:B29), "")</f>
        <v>28</v>
      </c>
      <c r="B29" s="5">
        <v>28</v>
      </c>
      <c r="C29" s="6" t="s">
        <v>33</v>
      </c>
      <c r="D29" s="7">
        <v>21</v>
      </c>
      <c r="E29" s="7">
        <v>210</v>
      </c>
      <c r="F29" s="7">
        <v>12375</v>
      </c>
      <c r="G29" s="6" t="s">
        <v>7</v>
      </c>
      <c r="H29" s="3" t="s">
        <v>145</v>
      </c>
    </row>
    <row r="30" spans="1:8" x14ac:dyDescent="0.25">
      <c r="A30" s="3">
        <f>IF(B30&lt;&gt;"", SUBTOTAL(3, $B$2:B30), "")</f>
        <v>29</v>
      </c>
      <c r="B30" s="5">
        <v>29</v>
      </c>
      <c r="C30" s="6" t="s">
        <v>34</v>
      </c>
      <c r="D30" s="7">
        <v>8</v>
      </c>
      <c r="E30" s="7">
        <v>210</v>
      </c>
      <c r="F30" s="7">
        <v>4483</v>
      </c>
      <c r="G30" s="6" t="s">
        <v>7</v>
      </c>
      <c r="H30" s="3" t="s">
        <v>145</v>
      </c>
    </row>
    <row r="31" spans="1:8" x14ac:dyDescent="0.25">
      <c r="A31" s="3">
        <f>IF(B31&lt;&gt;"", SUBTOTAL(3, $B$2:B31), "")</f>
        <v>30</v>
      </c>
      <c r="B31" s="5">
        <v>30</v>
      </c>
      <c r="C31" s="6" t="s">
        <v>35</v>
      </c>
      <c r="D31" s="7">
        <v>13</v>
      </c>
      <c r="E31" s="7">
        <v>59</v>
      </c>
      <c r="F31" s="7">
        <v>1410.2</v>
      </c>
      <c r="G31" s="6" t="s">
        <v>7</v>
      </c>
      <c r="H31" s="3" t="s">
        <v>145</v>
      </c>
    </row>
    <row r="32" spans="1:8" x14ac:dyDescent="0.25">
      <c r="A32" s="3">
        <f>IF(B32&lt;&gt;"", SUBTOTAL(3, $B$2:B32), "")</f>
        <v>31</v>
      </c>
      <c r="B32" s="5">
        <v>31</v>
      </c>
      <c r="C32" s="6" t="s">
        <v>35</v>
      </c>
      <c r="D32" s="7">
        <v>8</v>
      </c>
      <c r="E32" s="7">
        <v>226</v>
      </c>
      <c r="F32" s="7">
        <v>2434.1</v>
      </c>
      <c r="G32" s="6" t="s">
        <v>7</v>
      </c>
      <c r="H32" s="3" t="s">
        <v>145</v>
      </c>
    </row>
    <row r="33" spans="1:8" x14ac:dyDescent="0.25">
      <c r="A33" s="3">
        <f>IF(B33&lt;&gt;"", SUBTOTAL(3, $B$2:B33), "")</f>
        <v>32</v>
      </c>
      <c r="B33" s="5">
        <v>32</v>
      </c>
      <c r="C33" s="6" t="s">
        <v>36</v>
      </c>
      <c r="D33" s="7">
        <v>1</v>
      </c>
      <c r="E33" s="7">
        <v>532</v>
      </c>
      <c r="F33" s="7">
        <v>2793.3</v>
      </c>
      <c r="G33" s="6" t="s">
        <v>7</v>
      </c>
      <c r="H33" s="3" t="s">
        <v>145</v>
      </c>
    </row>
    <row r="34" spans="1:8" x14ac:dyDescent="0.25">
      <c r="A34" s="3">
        <f>IF(B34&lt;&gt;"", SUBTOTAL(3, $B$2:B34), "")</f>
        <v>33</v>
      </c>
      <c r="B34" s="5">
        <v>33</v>
      </c>
      <c r="C34" s="6" t="s">
        <v>37</v>
      </c>
      <c r="D34" s="7">
        <v>1</v>
      </c>
      <c r="E34" s="7">
        <v>530</v>
      </c>
      <c r="F34" s="7">
        <v>16605.8</v>
      </c>
      <c r="G34" s="6" t="s">
        <v>7</v>
      </c>
      <c r="H34" s="3" t="s">
        <v>145</v>
      </c>
    </row>
    <row r="35" spans="1:8" x14ac:dyDescent="0.25">
      <c r="A35" s="3">
        <f>IF(B35&lt;&gt;"", SUBTOTAL(3, $B$2:B35), "")</f>
        <v>34</v>
      </c>
      <c r="B35" s="5">
        <v>34</v>
      </c>
      <c r="C35" s="6" t="s">
        <v>38</v>
      </c>
      <c r="D35" s="7">
        <v>14</v>
      </c>
      <c r="E35" s="7">
        <v>27</v>
      </c>
      <c r="F35" s="7">
        <v>11025</v>
      </c>
      <c r="G35" s="6" t="s">
        <v>7</v>
      </c>
      <c r="H35" s="3" t="s">
        <v>145</v>
      </c>
    </row>
    <row r="36" spans="1:8" x14ac:dyDescent="0.25">
      <c r="A36" s="3">
        <f>IF(B36&lt;&gt;"", SUBTOTAL(3, $B$2:B36), "")</f>
        <v>35</v>
      </c>
      <c r="B36" s="5">
        <v>35</v>
      </c>
      <c r="C36" s="6" t="s">
        <v>39</v>
      </c>
      <c r="D36" s="7">
        <v>18</v>
      </c>
      <c r="E36" s="7">
        <v>228</v>
      </c>
      <c r="F36" s="7">
        <v>1905.8</v>
      </c>
      <c r="G36" s="6" t="s">
        <v>7</v>
      </c>
      <c r="H36" s="3" t="s">
        <v>145</v>
      </c>
    </row>
    <row r="37" spans="1:8" x14ac:dyDescent="0.25">
      <c r="A37" s="3">
        <f>IF(B37&lt;&gt;"", SUBTOTAL(3, $B$2:B37), "")</f>
        <v>36</v>
      </c>
      <c r="B37" s="5">
        <v>36</v>
      </c>
      <c r="C37" s="6" t="s">
        <v>40</v>
      </c>
      <c r="D37" s="7">
        <v>8</v>
      </c>
      <c r="E37" s="7">
        <v>218</v>
      </c>
      <c r="F37" s="7">
        <v>3191</v>
      </c>
      <c r="G37" s="6" t="s">
        <v>7</v>
      </c>
      <c r="H37" s="3" t="s">
        <v>145</v>
      </c>
    </row>
    <row r="38" spans="1:8" x14ac:dyDescent="0.25">
      <c r="A38" s="3">
        <f>IF(B38&lt;&gt;"", SUBTOTAL(3, $B$2:B38), "")</f>
        <v>37</v>
      </c>
      <c r="B38" s="5">
        <v>37</v>
      </c>
      <c r="C38" s="6" t="s">
        <v>41</v>
      </c>
      <c r="D38" s="7">
        <v>1</v>
      </c>
      <c r="E38" s="7">
        <v>536</v>
      </c>
      <c r="F38" s="7">
        <v>12304.2</v>
      </c>
      <c r="G38" s="6" t="s">
        <v>7</v>
      </c>
      <c r="H38" s="3" t="s">
        <v>145</v>
      </c>
    </row>
    <row r="39" spans="1:8" x14ac:dyDescent="0.25">
      <c r="A39" s="3">
        <f>IF(B39&lt;&gt;"", SUBTOTAL(3, $B$2:B39), "")</f>
        <v>38</v>
      </c>
      <c r="B39" s="5">
        <v>38</v>
      </c>
      <c r="C39" s="6" t="s">
        <v>42</v>
      </c>
      <c r="D39" s="7">
        <v>22</v>
      </c>
      <c r="E39" s="7">
        <v>22</v>
      </c>
      <c r="F39" s="7">
        <v>5636</v>
      </c>
      <c r="G39" s="6" t="s">
        <v>7</v>
      </c>
      <c r="H39" s="3" t="s">
        <v>145</v>
      </c>
    </row>
    <row r="40" spans="1:8" x14ac:dyDescent="0.25">
      <c r="A40" s="3">
        <f>IF(B40&lt;&gt;"", SUBTOTAL(3, $B$2:B40), "")</f>
        <v>39</v>
      </c>
      <c r="B40" s="5">
        <v>39</v>
      </c>
      <c r="C40" s="6" t="s">
        <v>43</v>
      </c>
      <c r="D40" s="7">
        <v>21</v>
      </c>
      <c r="E40" s="7">
        <v>162</v>
      </c>
      <c r="F40" s="7">
        <v>16603</v>
      </c>
      <c r="G40" s="6" t="s">
        <v>7</v>
      </c>
      <c r="H40" s="3" t="s">
        <v>145</v>
      </c>
    </row>
    <row r="41" spans="1:8" x14ac:dyDescent="0.25">
      <c r="A41" s="3">
        <f>IF(B41&lt;&gt;"", SUBTOTAL(3, $B$2:B41), "")</f>
        <v>40</v>
      </c>
      <c r="B41" s="5">
        <v>40</v>
      </c>
      <c r="C41" s="6" t="s">
        <v>44</v>
      </c>
      <c r="D41" s="7">
        <v>21</v>
      </c>
      <c r="E41" s="7">
        <v>95</v>
      </c>
      <c r="F41" s="7">
        <v>11950</v>
      </c>
      <c r="G41" s="6" t="s">
        <v>7</v>
      </c>
      <c r="H41" s="3" t="s">
        <v>145</v>
      </c>
    </row>
    <row r="42" spans="1:8" x14ac:dyDescent="0.25">
      <c r="A42" s="3">
        <f>IF(B42&lt;&gt;"", SUBTOTAL(3, $B$2:B42), "")</f>
        <v>41</v>
      </c>
      <c r="B42" s="5">
        <v>41</v>
      </c>
      <c r="C42" s="6" t="s">
        <v>45</v>
      </c>
      <c r="D42" s="7">
        <v>21</v>
      </c>
      <c r="E42" s="7">
        <v>61</v>
      </c>
      <c r="F42" s="7">
        <v>14713</v>
      </c>
      <c r="G42" s="6" t="s">
        <v>7</v>
      </c>
      <c r="H42" s="3" t="s">
        <v>145</v>
      </c>
    </row>
    <row r="43" spans="1:8" x14ac:dyDescent="0.25">
      <c r="A43" s="3">
        <f>IF(B43&lt;&gt;"", SUBTOTAL(3, $B$2:B43), "")</f>
        <v>42</v>
      </c>
      <c r="B43" s="5">
        <v>42</v>
      </c>
      <c r="C43" s="6" t="s">
        <v>46</v>
      </c>
      <c r="D43" s="7">
        <v>21</v>
      </c>
      <c r="E43" s="7">
        <v>158</v>
      </c>
      <c r="F43" s="7">
        <v>8768</v>
      </c>
      <c r="G43" s="6" t="s">
        <v>7</v>
      </c>
      <c r="H43" s="3" t="s">
        <v>145</v>
      </c>
    </row>
    <row r="44" spans="1:8" x14ac:dyDescent="0.25">
      <c r="A44" s="3">
        <f>IF(B44&lt;&gt;"", SUBTOTAL(3, $B$2:B44), "")</f>
        <v>43</v>
      </c>
      <c r="B44" s="5">
        <v>43</v>
      </c>
      <c r="C44" s="6" t="s">
        <v>47</v>
      </c>
      <c r="D44" s="7">
        <v>21</v>
      </c>
      <c r="E44" s="7">
        <v>235</v>
      </c>
      <c r="F44" s="7">
        <v>2839</v>
      </c>
      <c r="G44" s="6" t="s">
        <v>7</v>
      </c>
      <c r="H44" s="3" t="s">
        <v>145</v>
      </c>
    </row>
    <row r="45" spans="1:8" x14ac:dyDescent="0.25">
      <c r="A45" s="3">
        <f>IF(B45&lt;&gt;"", SUBTOTAL(3, $B$2:B45), "")</f>
        <v>44</v>
      </c>
      <c r="B45" s="5">
        <v>44</v>
      </c>
      <c r="C45" s="6" t="s">
        <v>48</v>
      </c>
      <c r="D45" s="7">
        <v>21</v>
      </c>
      <c r="E45" s="7">
        <v>68</v>
      </c>
      <c r="F45" s="7">
        <v>15126</v>
      </c>
      <c r="G45" s="6" t="s">
        <v>7</v>
      </c>
      <c r="H45" s="3" t="s">
        <v>145</v>
      </c>
    </row>
    <row r="46" spans="1:8" x14ac:dyDescent="0.25">
      <c r="A46" s="3">
        <f>IF(B46&lt;&gt;"", SUBTOTAL(3, $B$2:B46), "")</f>
        <v>45</v>
      </c>
      <c r="B46" s="5">
        <v>45</v>
      </c>
      <c r="C46" s="6" t="s">
        <v>49</v>
      </c>
      <c r="D46" s="7">
        <v>21</v>
      </c>
      <c r="E46" s="7">
        <v>242</v>
      </c>
      <c r="F46" s="7">
        <v>4876</v>
      </c>
      <c r="G46" s="6" t="s">
        <v>7</v>
      </c>
      <c r="H46" s="3" t="s">
        <v>145</v>
      </c>
    </row>
    <row r="47" spans="1:8" x14ac:dyDescent="0.25">
      <c r="A47" s="3">
        <f>IF(B47&lt;&gt;"", SUBTOTAL(3, $B$2:B47), "")</f>
        <v>46</v>
      </c>
      <c r="B47" s="5">
        <v>46</v>
      </c>
      <c r="C47" s="6" t="s">
        <v>50</v>
      </c>
      <c r="D47" s="7">
        <v>21</v>
      </c>
      <c r="E47" s="7">
        <v>197</v>
      </c>
      <c r="F47" s="7">
        <v>13396</v>
      </c>
      <c r="G47" s="6" t="s">
        <v>7</v>
      </c>
      <c r="H47" s="3" t="s">
        <v>145</v>
      </c>
    </row>
    <row r="48" spans="1:8" x14ac:dyDescent="0.25">
      <c r="A48" s="3">
        <f>IF(B48&lt;&gt;"", SUBTOTAL(3, $B$2:B48), "")</f>
        <v>47</v>
      </c>
      <c r="B48" s="5">
        <v>47</v>
      </c>
      <c r="C48" s="6" t="s">
        <v>51</v>
      </c>
      <c r="D48" s="7">
        <v>21</v>
      </c>
      <c r="E48" s="7">
        <v>92</v>
      </c>
      <c r="F48" s="7">
        <v>7480</v>
      </c>
      <c r="G48" s="6" t="s">
        <v>7</v>
      </c>
      <c r="H48" s="3" t="s">
        <v>145</v>
      </c>
    </row>
    <row r="49" spans="1:8" x14ac:dyDescent="0.25">
      <c r="A49" s="3">
        <f>IF(B49&lt;&gt;"", SUBTOTAL(3, $B$2:B49), "")</f>
        <v>48</v>
      </c>
      <c r="B49" s="5">
        <v>48</v>
      </c>
      <c r="C49" s="6" t="s">
        <v>52</v>
      </c>
      <c r="D49" s="7">
        <v>21</v>
      </c>
      <c r="E49" s="7">
        <v>243</v>
      </c>
      <c r="F49" s="7">
        <v>9126</v>
      </c>
      <c r="G49" s="6" t="s">
        <v>7</v>
      </c>
      <c r="H49" s="3" t="s">
        <v>145</v>
      </c>
    </row>
    <row r="50" spans="1:8" x14ac:dyDescent="0.25">
      <c r="A50" s="3">
        <f>IF(B50&lt;&gt;"", SUBTOTAL(3, $B$2:B50), "")</f>
        <v>49</v>
      </c>
      <c r="B50" s="5">
        <v>49</v>
      </c>
      <c r="C50" s="6" t="s">
        <v>53</v>
      </c>
      <c r="D50" s="7">
        <v>21</v>
      </c>
      <c r="E50" s="7">
        <v>145</v>
      </c>
      <c r="F50" s="7">
        <v>2824</v>
      </c>
      <c r="G50" s="6" t="s">
        <v>7</v>
      </c>
      <c r="H50" s="3" t="s">
        <v>145</v>
      </c>
    </row>
    <row r="51" spans="1:8" x14ac:dyDescent="0.25">
      <c r="A51" s="3">
        <f>IF(B51&lt;&gt;"", SUBTOTAL(3, $B$2:B51), "")</f>
        <v>50</v>
      </c>
      <c r="B51" s="5">
        <v>50</v>
      </c>
      <c r="C51" s="6" t="s">
        <v>54</v>
      </c>
      <c r="D51" s="7">
        <v>21</v>
      </c>
      <c r="E51" s="7">
        <v>126</v>
      </c>
      <c r="F51" s="7">
        <v>9151</v>
      </c>
      <c r="G51" s="6" t="s">
        <v>7</v>
      </c>
      <c r="H51" s="3" t="s">
        <v>145</v>
      </c>
    </row>
    <row r="52" spans="1:8" x14ac:dyDescent="0.25">
      <c r="A52" s="3">
        <f>IF(B52&lt;&gt;"", SUBTOTAL(3, $B$2:B52), "")</f>
        <v>51</v>
      </c>
      <c r="B52" s="5">
        <v>51</v>
      </c>
      <c r="C52" s="6" t="s">
        <v>55</v>
      </c>
      <c r="D52" s="7">
        <v>21</v>
      </c>
      <c r="E52" s="7">
        <v>183</v>
      </c>
      <c r="F52" s="7">
        <v>7194</v>
      </c>
      <c r="G52" s="6" t="s">
        <v>7</v>
      </c>
      <c r="H52" s="3" t="s">
        <v>145</v>
      </c>
    </row>
    <row r="53" spans="1:8" x14ac:dyDescent="0.25">
      <c r="A53" s="3">
        <f>IF(B53&lt;&gt;"", SUBTOTAL(3, $B$2:B53), "")</f>
        <v>52</v>
      </c>
      <c r="B53" s="5">
        <v>52</v>
      </c>
      <c r="C53" s="6" t="s">
        <v>56</v>
      </c>
      <c r="D53" s="7">
        <v>21</v>
      </c>
      <c r="E53" s="7">
        <v>224</v>
      </c>
      <c r="F53" s="7">
        <v>9294</v>
      </c>
      <c r="G53" s="6" t="s">
        <v>7</v>
      </c>
      <c r="H53" s="3" t="s">
        <v>145</v>
      </c>
    </row>
    <row r="54" spans="1:8" x14ac:dyDescent="0.25">
      <c r="A54" s="3">
        <f>IF(B54&lt;&gt;"", SUBTOTAL(3, $B$2:B54), "")</f>
        <v>53</v>
      </c>
      <c r="B54" s="5">
        <v>53</v>
      </c>
      <c r="C54" s="6" t="s">
        <v>57</v>
      </c>
      <c r="D54" s="7">
        <v>21</v>
      </c>
      <c r="E54" s="7">
        <v>85</v>
      </c>
      <c r="F54" s="7">
        <v>17141</v>
      </c>
      <c r="G54" s="6" t="s">
        <v>7</v>
      </c>
      <c r="H54" s="3" t="s">
        <v>145</v>
      </c>
    </row>
    <row r="55" spans="1:8" x14ac:dyDescent="0.25">
      <c r="A55" s="3">
        <f>IF(B55&lt;&gt;"", SUBTOTAL(3, $B$2:B55), "")</f>
        <v>54</v>
      </c>
      <c r="B55" s="5">
        <v>54</v>
      </c>
      <c r="C55" s="6" t="s">
        <v>58</v>
      </c>
      <c r="D55" s="7">
        <v>21</v>
      </c>
      <c r="E55" s="7">
        <v>87</v>
      </c>
      <c r="F55" s="7">
        <v>9745</v>
      </c>
      <c r="G55" s="6" t="s">
        <v>7</v>
      </c>
      <c r="H55" s="3" t="s">
        <v>145</v>
      </c>
    </row>
    <row r="56" spans="1:8" x14ac:dyDescent="0.25">
      <c r="A56" s="3">
        <f>IF(B56&lt;&gt;"", SUBTOTAL(3, $B$2:B56), "")</f>
        <v>55</v>
      </c>
      <c r="B56" s="5">
        <v>55</v>
      </c>
      <c r="C56" s="6" t="s">
        <v>59</v>
      </c>
      <c r="D56" s="7">
        <v>21</v>
      </c>
      <c r="E56" s="7">
        <v>151</v>
      </c>
      <c r="F56" s="7">
        <v>11823</v>
      </c>
      <c r="G56" s="6" t="s">
        <v>7</v>
      </c>
      <c r="H56" s="3" t="s">
        <v>145</v>
      </c>
    </row>
    <row r="57" spans="1:8" x14ac:dyDescent="0.25">
      <c r="A57" s="3">
        <f>IF(B57&lt;&gt;"", SUBTOTAL(3, $B$2:B57), "")</f>
        <v>56</v>
      </c>
      <c r="B57" s="5">
        <v>56</v>
      </c>
      <c r="C57" s="6" t="s">
        <v>60</v>
      </c>
      <c r="D57" s="7">
        <v>21</v>
      </c>
      <c r="E57" s="7">
        <v>167</v>
      </c>
      <c r="F57" s="7">
        <v>7476</v>
      </c>
      <c r="G57" s="6" t="s">
        <v>7</v>
      </c>
      <c r="H57" s="3" t="s">
        <v>145</v>
      </c>
    </row>
    <row r="58" spans="1:8" x14ac:dyDescent="0.25">
      <c r="A58" s="3">
        <f>IF(B58&lt;&gt;"", SUBTOTAL(3, $B$2:B58), "")</f>
        <v>57</v>
      </c>
      <c r="B58" s="5">
        <v>57</v>
      </c>
      <c r="C58" s="6" t="s">
        <v>61</v>
      </c>
      <c r="D58" s="7">
        <v>21</v>
      </c>
      <c r="E58" s="7">
        <v>252</v>
      </c>
      <c r="F58" s="7">
        <v>16128.9</v>
      </c>
      <c r="G58" s="6" t="s">
        <v>7</v>
      </c>
      <c r="H58" s="3" t="s">
        <v>145</v>
      </c>
    </row>
    <row r="59" spans="1:8" x14ac:dyDescent="0.25">
      <c r="A59" s="3">
        <f>IF(B59&lt;&gt;"", SUBTOTAL(3, $B$2:B59), "")</f>
        <v>58</v>
      </c>
      <c r="B59" s="5">
        <v>58</v>
      </c>
      <c r="C59" s="6" t="s">
        <v>62</v>
      </c>
      <c r="D59" s="7">
        <v>21</v>
      </c>
      <c r="E59" s="7">
        <v>233</v>
      </c>
      <c r="F59" s="7">
        <v>19045</v>
      </c>
      <c r="G59" s="6" t="s">
        <v>7</v>
      </c>
      <c r="H59" s="3" t="s">
        <v>145</v>
      </c>
    </row>
    <row r="60" spans="1:8" x14ac:dyDescent="0.25">
      <c r="A60" s="3">
        <f>IF(B60&lt;&gt;"", SUBTOTAL(3, $B$2:B60), "")</f>
        <v>59</v>
      </c>
      <c r="B60" s="6">
        <v>1</v>
      </c>
      <c r="C60" s="6" t="s">
        <v>65</v>
      </c>
      <c r="D60" s="6">
        <v>1</v>
      </c>
      <c r="E60" s="6">
        <v>533</v>
      </c>
      <c r="F60" s="6">
        <v>27034</v>
      </c>
      <c r="G60" s="6" t="s">
        <v>66</v>
      </c>
      <c r="H60" s="3" t="s">
        <v>146</v>
      </c>
    </row>
    <row r="61" spans="1:8" x14ac:dyDescent="0.25">
      <c r="A61" s="3">
        <f>IF(B61&lt;&gt;"", SUBTOTAL(3, $B$2:B61), "")</f>
        <v>60</v>
      </c>
      <c r="B61" s="6">
        <v>2</v>
      </c>
      <c r="C61" s="6" t="s">
        <v>67</v>
      </c>
      <c r="D61" s="6">
        <v>8</v>
      </c>
      <c r="E61" s="6">
        <v>224</v>
      </c>
      <c r="F61" s="6">
        <v>2164</v>
      </c>
      <c r="G61" s="6" t="s">
        <v>7</v>
      </c>
      <c r="H61" s="3" t="s">
        <v>146</v>
      </c>
    </row>
    <row r="62" spans="1:8" x14ac:dyDescent="0.25">
      <c r="A62" s="3">
        <f>IF(B62&lt;&gt;"", SUBTOTAL(3, $B$2:B62), "")</f>
        <v>61</v>
      </c>
      <c r="B62" s="6">
        <v>3</v>
      </c>
      <c r="C62" s="6" t="s">
        <v>68</v>
      </c>
      <c r="D62" s="7">
        <v>21</v>
      </c>
      <c r="E62" s="7">
        <v>204</v>
      </c>
      <c r="F62" s="7">
        <v>27683</v>
      </c>
      <c r="G62" s="6" t="s">
        <v>7</v>
      </c>
      <c r="H62" s="3" t="s">
        <v>146</v>
      </c>
    </row>
    <row r="63" spans="1:8" x14ac:dyDescent="0.25">
      <c r="A63" s="3">
        <f>IF(B63&lt;&gt;"", SUBTOTAL(3, $B$2:B63), "")</f>
        <v>62</v>
      </c>
      <c r="B63" s="6">
        <v>4</v>
      </c>
      <c r="C63" s="6" t="s">
        <v>69</v>
      </c>
      <c r="D63" s="7">
        <v>1</v>
      </c>
      <c r="E63" s="7">
        <v>541</v>
      </c>
      <c r="F63" s="7">
        <v>2187</v>
      </c>
      <c r="G63" s="6" t="s">
        <v>7</v>
      </c>
      <c r="H63" s="3" t="s">
        <v>146</v>
      </c>
    </row>
    <row r="64" spans="1:8" x14ac:dyDescent="0.25">
      <c r="A64" s="3">
        <f>IF(B64&lt;&gt;"", SUBTOTAL(3, $B$2:B64), "")</f>
        <v>63</v>
      </c>
      <c r="B64" s="6">
        <v>5</v>
      </c>
      <c r="C64" s="6" t="s">
        <v>70</v>
      </c>
      <c r="D64" s="7">
        <v>1</v>
      </c>
      <c r="E64" s="7">
        <v>535</v>
      </c>
      <c r="F64" s="7">
        <v>2583</v>
      </c>
      <c r="G64" s="6" t="s">
        <v>7</v>
      </c>
      <c r="H64" s="3" t="s">
        <v>146</v>
      </c>
    </row>
    <row r="65" spans="1:8" x14ac:dyDescent="0.25">
      <c r="A65" s="3">
        <f>IF(B65&lt;&gt;"", SUBTOTAL(3, $B$2:B65), "")</f>
        <v>64</v>
      </c>
      <c r="B65" s="6">
        <v>6</v>
      </c>
      <c r="C65" s="6" t="s">
        <v>71</v>
      </c>
      <c r="D65" s="7">
        <v>1</v>
      </c>
      <c r="E65" s="7">
        <v>538</v>
      </c>
      <c r="F65" s="7">
        <v>2249</v>
      </c>
      <c r="G65" s="6" t="s">
        <v>7</v>
      </c>
      <c r="H65" s="3" t="s">
        <v>146</v>
      </c>
    </row>
    <row r="66" spans="1:8" x14ac:dyDescent="0.25">
      <c r="A66" s="3">
        <f>IF(B66&lt;&gt;"", SUBTOTAL(3, $B$2:B66), "")</f>
        <v>65</v>
      </c>
      <c r="B66" s="6">
        <v>7</v>
      </c>
      <c r="C66" s="6" t="s">
        <v>72</v>
      </c>
      <c r="D66" s="7">
        <v>21</v>
      </c>
      <c r="E66" s="7">
        <v>133</v>
      </c>
      <c r="F66" s="7">
        <v>26490</v>
      </c>
      <c r="G66" s="6" t="s">
        <v>7</v>
      </c>
      <c r="H66" s="3" t="s">
        <v>146</v>
      </c>
    </row>
    <row r="67" spans="1:8" x14ac:dyDescent="0.25">
      <c r="A67" s="3">
        <f>IF(B67&lt;&gt;"", SUBTOTAL(3, $B$2:B67), "")</f>
        <v>66</v>
      </c>
      <c r="B67" s="6">
        <v>8</v>
      </c>
      <c r="C67" s="6" t="s">
        <v>73</v>
      </c>
      <c r="D67" s="7">
        <v>21</v>
      </c>
      <c r="E67" s="7">
        <v>208</v>
      </c>
      <c r="F67" s="7">
        <v>27215</v>
      </c>
      <c r="G67" s="6" t="s">
        <v>7</v>
      </c>
      <c r="H67" s="3" t="s">
        <v>146</v>
      </c>
    </row>
    <row r="68" spans="1:8" x14ac:dyDescent="0.25">
      <c r="A68" s="3">
        <f>IF(B68&lt;&gt;"", SUBTOTAL(3, $B$2:B68), "")</f>
        <v>67</v>
      </c>
      <c r="B68" s="6">
        <v>9</v>
      </c>
      <c r="C68" s="6" t="s">
        <v>74</v>
      </c>
      <c r="D68" s="7">
        <v>21</v>
      </c>
      <c r="E68" s="7">
        <v>245</v>
      </c>
      <c r="F68" s="7">
        <v>9681</v>
      </c>
      <c r="G68" s="6" t="s">
        <v>7</v>
      </c>
      <c r="H68" s="3" t="s">
        <v>146</v>
      </c>
    </row>
    <row r="69" spans="1:8" x14ac:dyDescent="0.25">
      <c r="A69" s="3">
        <f>IF(B69&lt;&gt;"", SUBTOTAL(3, $B$2:B69), "")</f>
        <v>68</v>
      </c>
      <c r="B69" s="6">
        <v>10</v>
      </c>
      <c r="C69" s="6" t="s">
        <v>75</v>
      </c>
      <c r="D69" s="7">
        <v>21</v>
      </c>
      <c r="E69" s="7">
        <v>58</v>
      </c>
      <c r="F69" s="7">
        <v>24514</v>
      </c>
      <c r="G69" s="6" t="s">
        <v>7</v>
      </c>
      <c r="H69" s="3" t="s">
        <v>146</v>
      </c>
    </row>
    <row r="70" spans="1:8" x14ac:dyDescent="0.25">
      <c r="A70" s="3">
        <f>IF(B70&lt;&gt;"", SUBTOTAL(3, $B$2:B70), "")</f>
        <v>69</v>
      </c>
      <c r="B70" s="6">
        <v>11</v>
      </c>
      <c r="C70" s="6" t="s">
        <v>76</v>
      </c>
      <c r="D70" s="7">
        <v>21</v>
      </c>
      <c r="E70" s="7">
        <v>114</v>
      </c>
      <c r="F70" s="7">
        <v>11270</v>
      </c>
      <c r="G70" s="6" t="s">
        <v>7</v>
      </c>
      <c r="H70" s="3" t="s">
        <v>146</v>
      </c>
    </row>
    <row r="71" spans="1:8" x14ac:dyDescent="0.25">
      <c r="A71" s="3">
        <f>IF(B71&lt;&gt;"", SUBTOTAL(3, $B$2:B71), "")</f>
        <v>70</v>
      </c>
      <c r="B71" s="6">
        <v>12</v>
      </c>
      <c r="C71" s="6" t="s">
        <v>77</v>
      </c>
      <c r="D71" s="7">
        <v>21</v>
      </c>
      <c r="E71" s="7">
        <v>234</v>
      </c>
      <c r="F71" s="7">
        <v>21135</v>
      </c>
      <c r="G71" s="6" t="s">
        <v>7</v>
      </c>
      <c r="H71" s="3" t="s">
        <v>146</v>
      </c>
    </row>
    <row r="72" spans="1:8" x14ac:dyDescent="0.25">
      <c r="A72" s="3">
        <f>IF(B72&lt;&gt;"", SUBTOTAL(3, $B$2:B72), "")</f>
        <v>71</v>
      </c>
      <c r="B72" s="5">
        <v>1</v>
      </c>
      <c r="C72" s="6" t="s">
        <v>8</v>
      </c>
      <c r="D72" s="7">
        <v>21</v>
      </c>
      <c r="E72" s="7">
        <v>239</v>
      </c>
      <c r="F72" s="7">
        <v>7251</v>
      </c>
      <c r="G72" s="6" t="s">
        <v>7</v>
      </c>
      <c r="H72" s="3" t="s">
        <v>63</v>
      </c>
    </row>
    <row r="73" spans="1:8" x14ac:dyDescent="0.25">
      <c r="A73" s="3">
        <f>IF(B73&lt;&gt;"", SUBTOTAL(3, $B$2:B73), "")</f>
        <v>72</v>
      </c>
      <c r="B73" s="5">
        <v>2</v>
      </c>
      <c r="C73" s="6" t="s">
        <v>79</v>
      </c>
      <c r="D73" s="7">
        <v>21</v>
      </c>
      <c r="E73" s="7">
        <v>237</v>
      </c>
      <c r="F73" s="7">
        <v>10258</v>
      </c>
      <c r="G73" s="6" t="s">
        <v>7</v>
      </c>
      <c r="H73" s="3" t="s">
        <v>63</v>
      </c>
    </row>
    <row r="74" spans="1:8" x14ac:dyDescent="0.25">
      <c r="A74" s="3">
        <f>IF(B74&lt;&gt;"", SUBTOTAL(3, $B$2:B74), "")</f>
        <v>73</v>
      </c>
      <c r="B74" s="5">
        <v>3</v>
      </c>
      <c r="C74" s="6" t="s">
        <v>80</v>
      </c>
      <c r="D74" s="7">
        <v>21</v>
      </c>
      <c r="E74" s="7">
        <v>219</v>
      </c>
      <c r="F74" s="7">
        <v>5502</v>
      </c>
      <c r="G74" s="6" t="s">
        <v>7</v>
      </c>
      <c r="H74" s="3" t="s">
        <v>63</v>
      </c>
    </row>
    <row r="75" spans="1:8" x14ac:dyDescent="0.25">
      <c r="A75" s="3">
        <f>IF(B75&lt;&gt;"", SUBTOTAL(3, $B$2:B75), "")</f>
        <v>74</v>
      </c>
      <c r="B75" s="5">
        <v>4</v>
      </c>
      <c r="C75" s="6" t="s">
        <v>81</v>
      </c>
      <c r="D75" s="7">
        <v>21</v>
      </c>
      <c r="E75" s="7">
        <v>185</v>
      </c>
      <c r="F75" s="7">
        <v>6193</v>
      </c>
      <c r="G75" s="6" t="s">
        <v>7</v>
      </c>
      <c r="H75" s="3" t="s">
        <v>63</v>
      </c>
    </row>
    <row r="76" spans="1:8" x14ac:dyDescent="0.25">
      <c r="A76" s="3">
        <f>IF(B76&lt;&gt;"", SUBTOTAL(3, $B$2:B76), "")</f>
        <v>75</v>
      </c>
      <c r="B76" s="5">
        <v>5</v>
      </c>
      <c r="C76" s="6" t="s">
        <v>82</v>
      </c>
      <c r="D76" s="7">
        <v>21</v>
      </c>
      <c r="E76" s="7">
        <v>143</v>
      </c>
      <c r="F76" s="7">
        <v>10614</v>
      </c>
      <c r="G76" s="6" t="s">
        <v>7</v>
      </c>
      <c r="H76" s="3" t="s">
        <v>63</v>
      </c>
    </row>
    <row r="77" spans="1:8" x14ac:dyDescent="0.25">
      <c r="A77" s="3">
        <f>IF(B77&lt;&gt;"", SUBTOTAL(3, $B$2:B77), "")</f>
        <v>76</v>
      </c>
      <c r="B77" s="5">
        <v>6</v>
      </c>
      <c r="C77" s="6" t="s">
        <v>83</v>
      </c>
      <c r="D77" s="7">
        <v>21</v>
      </c>
      <c r="E77" s="7">
        <v>75</v>
      </c>
      <c r="F77" s="7">
        <v>7880</v>
      </c>
      <c r="G77" s="6" t="s">
        <v>7</v>
      </c>
      <c r="H77" s="3" t="s">
        <v>63</v>
      </c>
    </row>
    <row r="78" spans="1:8" x14ac:dyDescent="0.25">
      <c r="A78" s="3">
        <f>IF(B78&lt;&gt;"", SUBTOTAL(3, $B$2:B78), "")</f>
        <v>77</v>
      </c>
      <c r="B78" s="5">
        <v>7</v>
      </c>
      <c r="C78" s="6" t="s">
        <v>84</v>
      </c>
      <c r="D78" s="6">
        <v>21</v>
      </c>
      <c r="E78" s="7">
        <v>103</v>
      </c>
      <c r="F78" s="7">
        <v>15109</v>
      </c>
      <c r="G78" s="6" t="s">
        <v>7</v>
      </c>
      <c r="H78" s="3" t="s">
        <v>63</v>
      </c>
    </row>
    <row r="79" spans="1:8" x14ac:dyDescent="0.25">
      <c r="A79" s="3">
        <f>IF(B79&lt;&gt;"", SUBTOTAL(3, $B$2:B79), "")</f>
        <v>78</v>
      </c>
      <c r="B79" s="5">
        <v>8</v>
      </c>
      <c r="C79" s="6" t="s">
        <v>85</v>
      </c>
      <c r="D79" s="7">
        <v>21</v>
      </c>
      <c r="E79" s="7">
        <v>128</v>
      </c>
      <c r="F79" s="7">
        <v>7919</v>
      </c>
      <c r="G79" s="6" t="s">
        <v>7</v>
      </c>
      <c r="H79" s="3" t="s">
        <v>63</v>
      </c>
    </row>
    <row r="80" spans="1:8" x14ac:dyDescent="0.25">
      <c r="A80" s="3">
        <f>IF(B80&lt;&gt;"", SUBTOTAL(3, $B$2:B80), "")</f>
        <v>79</v>
      </c>
      <c r="B80" s="5">
        <v>9</v>
      </c>
      <c r="C80" s="6" t="s">
        <v>86</v>
      </c>
      <c r="D80" s="7">
        <v>21</v>
      </c>
      <c r="E80" s="7">
        <v>93</v>
      </c>
      <c r="F80" s="7">
        <v>9498</v>
      </c>
      <c r="G80" s="6" t="s">
        <v>7</v>
      </c>
      <c r="H80" s="3" t="s">
        <v>63</v>
      </c>
    </row>
    <row r="81" spans="1:8" x14ac:dyDescent="0.25">
      <c r="A81" s="3">
        <f>IF(B81&lt;&gt;"", SUBTOTAL(3, $B$2:B81), "")</f>
        <v>80</v>
      </c>
      <c r="B81" s="5">
        <v>10</v>
      </c>
      <c r="C81" s="6" t="s">
        <v>87</v>
      </c>
      <c r="D81" s="7">
        <v>21</v>
      </c>
      <c r="E81" s="7">
        <v>81</v>
      </c>
      <c r="F81" s="7">
        <v>17133</v>
      </c>
      <c r="G81" s="6" t="s">
        <v>7</v>
      </c>
      <c r="H81" s="3" t="s">
        <v>63</v>
      </c>
    </row>
    <row r="82" spans="1:8" x14ac:dyDescent="0.25">
      <c r="A82" s="3">
        <f>IF(B82&lt;&gt;"", SUBTOTAL(3, $B$2:B82), "")</f>
        <v>81</v>
      </c>
      <c r="B82" s="5">
        <v>11</v>
      </c>
      <c r="C82" s="6" t="s">
        <v>88</v>
      </c>
      <c r="D82" s="7">
        <v>21</v>
      </c>
      <c r="E82" s="7">
        <v>119</v>
      </c>
      <c r="F82" s="7">
        <v>19050</v>
      </c>
      <c r="G82" s="6" t="s">
        <v>7</v>
      </c>
      <c r="H82" s="3" t="s">
        <v>63</v>
      </c>
    </row>
    <row r="83" spans="1:8" x14ac:dyDescent="0.25">
      <c r="A83" s="3">
        <f>IF(B83&lt;&gt;"", SUBTOTAL(3, $B$2:B83), "")</f>
        <v>82</v>
      </c>
      <c r="B83" s="5">
        <v>12</v>
      </c>
      <c r="C83" s="6" t="s">
        <v>89</v>
      </c>
      <c r="D83" s="7">
        <v>21</v>
      </c>
      <c r="E83" s="7">
        <v>188</v>
      </c>
      <c r="F83" s="7">
        <v>4307</v>
      </c>
      <c r="G83" s="6" t="s">
        <v>7</v>
      </c>
      <c r="H83" s="3" t="s">
        <v>63</v>
      </c>
    </row>
    <row r="84" spans="1:8" x14ac:dyDescent="0.25">
      <c r="A84" s="3">
        <f>IF(B84&lt;&gt;"", SUBTOTAL(3, $B$2:B84), "")</f>
        <v>83</v>
      </c>
      <c r="B84" s="5">
        <v>13</v>
      </c>
      <c r="C84" s="6" t="s">
        <v>90</v>
      </c>
      <c r="D84" s="7">
        <v>21</v>
      </c>
      <c r="E84" s="7">
        <v>113</v>
      </c>
      <c r="F84" s="7">
        <v>5482</v>
      </c>
      <c r="G84" s="6" t="s">
        <v>7</v>
      </c>
      <c r="H84" s="3" t="s">
        <v>63</v>
      </c>
    </row>
    <row r="85" spans="1:8" x14ac:dyDescent="0.25">
      <c r="A85" s="3">
        <f>IF(B85&lt;&gt;"", SUBTOTAL(3, $B$2:B85), "")</f>
        <v>84</v>
      </c>
      <c r="B85" s="5">
        <v>14</v>
      </c>
      <c r="C85" s="6" t="s">
        <v>91</v>
      </c>
      <c r="D85" s="7">
        <v>21</v>
      </c>
      <c r="E85" s="7">
        <v>228</v>
      </c>
      <c r="F85" s="7">
        <v>10604</v>
      </c>
      <c r="G85" s="6" t="s">
        <v>7</v>
      </c>
      <c r="H85" s="3" t="s">
        <v>63</v>
      </c>
    </row>
    <row r="86" spans="1:8" x14ac:dyDescent="0.25">
      <c r="A86" s="3">
        <f>IF(B86&lt;&gt;"", SUBTOTAL(3, $B$2:B86), "")</f>
        <v>85</v>
      </c>
      <c r="B86" s="5">
        <v>15</v>
      </c>
      <c r="C86" s="6" t="s">
        <v>92</v>
      </c>
      <c r="D86" s="7">
        <v>21</v>
      </c>
      <c r="E86" s="7">
        <v>164</v>
      </c>
      <c r="F86" s="7">
        <v>17233</v>
      </c>
      <c r="G86" s="6" t="s">
        <v>7</v>
      </c>
      <c r="H86" s="3" t="s">
        <v>63</v>
      </c>
    </row>
    <row r="87" spans="1:8" x14ac:dyDescent="0.25">
      <c r="A87" s="3">
        <f>IF(B87&lt;&gt;"", SUBTOTAL(3, $B$2:B87), "")</f>
        <v>86</v>
      </c>
      <c r="B87" s="5">
        <v>16</v>
      </c>
      <c r="C87" s="6" t="s">
        <v>93</v>
      </c>
      <c r="D87" s="7">
        <v>21</v>
      </c>
      <c r="E87" s="7">
        <v>172</v>
      </c>
      <c r="F87" s="7">
        <v>14831</v>
      </c>
      <c r="G87" s="6" t="s">
        <v>7</v>
      </c>
      <c r="H87" s="3" t="s">
        <v>63</v>
      </c>
    </row>
    <row r="88" spans="1:8" x14ac:dyDescent="0.25">
      <c r="A88" s="3">
        <f>IF(B88&lt;&gt;"", SUBTOTAL(3, $B$2:B88), "")</f>
        <v>87</v>
      </c>
      <c r="B88" s="5">
        <v>17</v>
      </c>
      <c r="C88" s="6" t="s">
        <v>94</v>
      </c>
      <c r="D88" s="7">
        <v>21</v>
      </c>
      <c r="E88" s="7">
        <v>106</v>
      </c>
      <c r="F88" s="7">
        <v>7931</v>
      </c>
      <c r="G88" s="6" t="s">
        <v>7</v>
      </c>
      <c r="H88" s="3" t="s">
        <v>63</v>
      </c>
    </row>
    <row r="89" spans="1:8" x14ac:dyDescent="0.25">
      <c r="A89" s="3">
        <f>IF(B89&lt;&gt;"", SUBTOTAL(3, $B$2:B89), "")</f>
        <v>88</v>
      </c>
      <c r="B89" s="5">
        <v>18</v>
      </c>
      <c r="C89" s="6" t="s">
        <v>95</v>
      </c>
      <c r="D89" s="7">
        <v>21</v>
      </c>
      <c r="E89" s="7">
        <v>156</v>
      </c>
      <c r="F89" s="7">
        <v>10380</v>
      </c>
      <c r="G89" s="6" t="s">
        <v>7</v>
      </c>
      <c r="H89" s="3" t="s">
        <v>63</v>
      </c>
    </row>
    <row r="90" spans="1:8" x14ac:dyDescent="0.25">
      <c r="A90" s="3">
        <f>IF(B90&lt;&gt;"", SUBTOTAL(3, $B$2:B90), "")</f>
        <v>89</v>
      </c>
      <c r="B90" s="5">
        <v>19</v>
      </c>
      <c r="C90" s="6" t="s">
        <v>96</v>
      </c>
      <c r="D90" s="7">
        <v>28</v>
      </c>
      <c r="E90" s="7">
        <v>149</v>
      </c>
      <c r="F90" s="7">
        <v>7824</v>
      </c>
      <c r="G90" s="6" t="s">
        <v>7</v>
      </c>
      <c r="H90" s="3" t="s">
        <v>63</v>
      </c>
    </row>
    <row r="91" spans="1:8" x14ac:dyDescent="0.25">
      <c r="A91" s="3">
        <f>IF(B91&lt;&gt;"", SUBTOTAL(3, $B$2:B91), "")</f>
        <v>90</v>
      </c>
      <c r="B91" s="5">
        <v>20</v>
      </c>
      <c r="C91" s="6" t="s">
        <v>97</v>
      </c>
      <c r="D91" s="7">
        <v>33</v>
      </c>
      <c r="E91" s="7">
        <v>47</v>
      </c>
      <c r="F91" s="7">
        <v>5269.5</v>
      </c>
      <c r="G91" s="6" t="s">
        <v>7</v>
      </c>
      <c r="H91" s="3" t="s">
        <v>63</v>
      </c>
    </row>
    <row r="92" spans="1:8" x14ac:dyDescent="0.25">
      <c r="A92" s="3">
        <f>IF(B92&lt;&gt;"", SUBTOTAL(3, $B$2:B92), "")</f>
        <v>91</v>
      </c>
      <c r="B92" s="5">
        <v>21</v>
      </c>
      <c r="C92" s="6" t="s">
        <v>98</v>
      </c>
      <c r="D92" s="7">
        <v>13</v>
      </c>
      <c r="E92" s="7">
        <v>58</v>
      </c>
      <c r="F92" s="7">
        <v>5479.2</v>
      </c>
      <c r="G92" s="6" t="s">
        <v>7</v>
      </c>
      <c r="H92" s="3" t="s">
        <v>63</v>
      </c>
    </row>
    <row r="93" spans="1:8" x14ac:dyDescent="0.25">
      <c r="A93" s="3">
        <f>IF(B93&lt;&gt;"", SUBTOTAL(3, $B$2:B93), "")</f>
        <v>92</v>
      </c>
      <c r="B93" s="5">
        <v>22</v>
      </c>
      <c r="C93" s="6" t="s">
        <v>99</v>
      </c>
      <c r="D93" s="7">
        <v>21</v>
      </c>
      <c r="E93" s="7">
        <v>254</v>
      </c>
      <c r="F93" s="7">
        <v>5083.8999999999996</v>
      </c>
      <c r="G93" s="6" t="s">
        <v>7</v>
      </c>
      <c r="H93" s="3" t="s">
        <v>63</v>
      </c>
    </row>
    <row r="94" spans="1:8" x14ac:dyDescent="0.25">
      <c r="A94" s="3">
        <f>IF(B94&lt;&gt;"", SUBTOTAL(3, $B$2:B94), "")</f>
        <v>93</v>
      </c>
      <c r="B94" s="5">
        <v>23</v>
      </c>
      <c r="C94" s="6" t="s">
        <v>100</v>
      </c>
      <c r="D94" s="7">
        <v>21</v>
      </c>
      <c r="E94" s="7">
        <v>177</v>
      </c>
      <c r="F94" s="7">
        <v>12061</v>
      </c>
      <c r="G94" s="6" t="s">
        <v>7</v>
      </c>
      <c r="H94" s="3" t="s">
        <v>63</v>
      </c>
    </row>
    <row r="95" spans="1:8" x14ac:dyDescent="0.25">
      <c r="A95" s="3">
        <f>IF(B95&lt;&gt;"", SUBTOTAL(3, $B$2:B95), "")</f>
        <v>94</v>
      </c>
      <c r="B95" s="5">
        <v>24</v>
      </c>
      <c r="C95" s="6" t="s">
        <v>101</v>
      </c>
      <c r="D95" s="7">
        <v>21</v>
      </c>
      <c r="E95" s="7">
        <v>241</v>
      </c>
      <c r="F95" s="7">
        <v>6942</v>
      </c>
      <c r="G95" s="6" t="s">
        <v>7</v>
      </c>
      <c r="H95" s="3" t="s">
        <v>63</v>
      </c>
    </row>
    <row r="96" spans="1:8" x14ac:dyDescent="0.25">
      <c r="A96" s="3">
        <f>IF(B96&lt;&gt;"", SUBTOTAL(3, $B$2:B96), "")</f>
        <v>95</v>
      </c>
      <c r="B96" s="5">
        <v>25</v>
      </c>
      <c r="C96" s="6" t="s">
        <v>102</v>
      </c>
      <c r="D96" s="7">
        <v>21</v>
      </c>
      <c r="E96" s="7">
        <v>203</v>
      </c>
      <c r="F96" s="7">
        <v>11193</v>
      </c>
      <c r="G96" s="6" t="s">
        <v>7</v>
      </c>
      <c r="H96" s="3" t="s">
        <v>63</v>
      </c>
    </row>
    <row r="97" spans="1:8" x14ac:dyDescent="0.25">
      <c r="A97" s="3">
        <f>IF(B97&lt;&gt;"", SUBTOTAL(3, $B$2:B97), "")</f>
        <v>96</v>
      </c>
      <c r="B97" s="5">
        <v>26</v>
      </c>
      <c r="C97" s="6" t="s">
        <v>103</v>
      </c>
      <c r="D97" s="7">
        <v>21</v>
      </c>
      <c r="E97" s="7">
        <v>56</v>
      </c>
      <c r="F97" s="7">
        <v>19329</v>
      </c>
      <c r="G97" s="6" t="s">
        <v>7</v>
      </c>
      <c r="H97" s="3" t="s">
        <v>63</v>
      </c>
    </row>
    <row r="98" spans="1:8" x14ac:dyDescent="0.25">
      <c r="A98" s="3">
        <f>IF(B98&lt;&gt;"", SUBTOTAL(3, $B$2:B98), "")</f>
        <v>97</v>
      </c>
      <c r="B98" s="5">
        <v>27</v>
      </c>
      <c r="C98" s="6" t="s">
        <v>104</v>
      </c>
      <c r="D98" s="7">
        <v>21</v>
      </c>
      <c r="E98" s="7">
        <v>142</v>
      </c>
      <c r="F98" s="7">
        <v>4889</v>
      </c>
      <c r="G98" s="6" t="s">
        <v>7</v>
      </c>
      <c r="H98" s="3" t="s">
        <v>63</v>
      </c>
    </row>
    <row r="99" spans="1:8" x14ac:dyDescent="0.25">
      <c r="A99" s="3">
        <f>IF(B99&lt;&gt;"", SUBTOTAL(3, $B$2:B99), "")</f>
        <v>98</v>
      </c>
      <c r="B99" s="5">
        <v>28</v>
      </c>
      <c r="C99" s="6" t="s">
        <v>105</v>
      </c>
      <c r="D99" s="7">
        <v>21</v>
      </c>
      <c r="E99" s="7">
        <v>100</v>
      </c>
      <c r="F99" s="7">
        <v>6385</v>
      </c>
      <c r="G99" s="6" t="s">
        <v>7</v>
      </c>
      <c r="H99" s="3" t="s">
        <v>63</v>
      </c>
    </row>
    <row r="100" spans="1:8" x14ac:dyDescent="0.25">
      <c r="A100" s="3">
        <f>IF(B100&lt;&gt;"", SUBTOTAL(3, $B$2:B100), "")</f>
        <v>99</v>
      </c>
      <c r="B100" s="5">
        <v>29</v>
      </c>
      <c r="C100" s="6" t="s">
        <v>106</v>
      </c>
      <c r="D100" s="7">
        <v>21</v>
      </c>
      <c r="E100" s="7">
        <v>244</v>
      </c>
      <c r="F100" s="7">
        <v>16683</v>
      </c>
      <c r="G100" s="6" t="s">
        <v>7</v>
      </c>
      <c r="H100" s="3" t="s">
        <v>63</v>
      </c>
    </row>
    <row r="101" spans="1:8" x14ac:dyDescent="0.25">
      <c r="A101" s="3">
        <f>IF(B101&lt;&gt;"", SUBTOTAL(3, $B$2:B101), "")</f>
        <v>100</v>
      </c>
      <c r="B101" s="5">
        <v>30</v>
      </c>
      <c r="C101" s="6" t="s">
        <v>107</v>
      </c>
      <c r="D101" s="7">
        <v>21</v>
      </c>
      <c r="E101" s="7">
        <v>118</v>
      </c>
      <c r="F101" s="7">
        <v>8810</v>
      </c>
      <c r="G101" s="6" t="s">
        <v>7</v>
      </c>
      <c r="H101" s="3" t="s">
        <v>63</v>
      </c>
    </row>
    <row r="102" spans="1:8" x14ac:dyDescent="0.25">
      <c r="A102" s="3">
        <f>IF(B102&lt;&gt;"", SUBTOTAL(3, $B$2:B102), "")</f>
        <v>101</v>
      </c>
      <c r="B102" s="5">
        <v>31</v>
      </c>
      <c r="C102" s="6" t="s">
        <v>108</v>
      </c>
      <c r="D102" s="7">
        <v>21</v>
      </c>
      <c r="E102" s="7">
        <v>96</v>
      </c>
      <c r="F102" s="7">
        <v>9894</v>
      </c>
      <c r="G102" s="6" t="s">
        <v>7</v>
      </c>
      <c r="H102" s="3" t="s">
        <v>63</v>
      </c>
    </row>
    <row r="103" spans="1:8" x14ac:dyDescent="0.25">
      <c r="A103" s="3">
        <f>IF(B103&lt;&gt;"", SUBTOTAL(3, $B$2:B103), "")</f>
        <v>102</v>
      </c>
      <c r="B103" s="5">
        <v>32</v>
      </c>
      <c r="C103" s="6" t="s">
        <v>109</v>
      </c>
      <c r="D103" s="7">
        <v>21</v>
      </c>
      <c r="E103" s="7">
        <v>88</v>
      </c>
      <c r="F103" s="7">
        <v>13070</v>
      </c>
      <c r="G103" s="6" t="s">
        <v>7</v>
      </c>
      <c r="H103" s="3" t="s">
        <v>63</v>
      </c>
    </row>
    <row r="104" spans="1:8" x14ac:dyDescent="0.25">
      <c r="A104" s="3">
        <f>IF(B104&lt;&gt;"", SUBTOTAL(3, $B$2:B104), "")</f>
        <v>103</v>
      </c>
      <c r="B104" s="5">
        <v>33</v>
      </c>
      <c r="C104" s="6" t="s">
        <v>110</v>
      </c>
      <c r="D104" s="7">
        <v>8</v>
      </c>
      <c r="E104" s="7">
        <v>221</v>
      </c>
      <c r="F104" s="7">
        <v>2972</v>
      </c>
      <c r="G104" s="6" t="s">
        <v>7</v>
      </c>
      <c r="H104" s="3" t="s">
        <v>63</v>
      </c>
    </row>
    <row r="105" spans="1:8" x14ac:dyDescent="0.25">
      <c r="A105" s="3">
        <f>IF(B105&lt;&gt;"", SUBTOTAL(3, $B$2:B105), "")</f>
        <v>104</v>
      </c>
      <c r="B105" s="5">
        <v>34</v>
      </c>
      <c r="C105" s="6" t="s">
        <v>111</v>
      </c>
      <c r="D105" s="7">
        <v>1</v>
      </c>
      <c r="E105" s="7">
        <v>531</v>
      </c>
      <c r="F105" s="7">
        <v>13658</v>
      </c>
      <c r="G105" s="6" t="s">
        <v>7</v>
      </c>
      <c r="H105" s="3" t="s">
        <v>63</v>
      </c>
    </row>
    <row r="106" spans="1:8" x14ac:dyDescent="0.25">
      <c r="A106" s="3">
        <f>IF(B106&lt;&gt;"", SUBTOTAL(3, $B$2:B106), "")</f>
        <v>105</v>
      </c>
      <c r="B106" s="5">
        <v>35</v>
      </c>
      <c r="C106" s="6" t="s">
        <v>112</v>
      </c>
      <c r="D106" s="7">
        <v>18</v>
      </c>
      <c r="E106" s="7">
        <v>227</v>
      </c>
      <c r="F106" s="7">
        <v>3567.5</v>
      </c>
      <c r="G106" s="6" t="s">
        <v>7</v>
      </c>
      <c r="H106" s="3" t="s">
        <v>63</v>
      </c>
    </row>
    <row r="107" spans="1:8" x14ac:dyDescent="0.25">
      <c r="A107" s="3">
        <f>IF(B107&lt;&gt;"", SUBTOTAL(3, $B$2:B107), "")</f>
        <v>106</v>
      </c>
      <c r="B107" s="5">
        <v>36</v>
      </c>
      <c r="C107" s="6" t="s">
        <v>113</v>
      </c>
      <c r="D107" s="7">
        <v>18</v>
      </c>
      <c r="E107" s="7">
        <v>229</v>
      </c>
      <c r="F107" s="7">
        <v>7574.8</v>
      </c>
      <c r="G107" s="6" t="s">
        <v>7</v>
      </c>
      <c r="H107" s="3" t="s">
        <v>63</v>
      </c>
    </row>
    <row r="108" spans="1:8" x14ac:dyDescent="0.25">
      <c r="A108" s="3">
        <f>IF(B108&lt;&gt;"", SUBTOTAL(3, $B$2:B108), "")</f>
        <v>107</v>
      </c>
      <c r="B108" s="5">
        <v>37</v>
      </c>
      <c r="C108" s="6" t="s">
        <v>114</v>
      </c>
      <c r="D108" s="7">
        <v>8</v>
      </c>
      <c r="E108" s="7">
        <v>225</v>
      </c>
      <c r="F108" s="7">
        <v>1885.8</v>
      </c>
      <c r="G108" s="6" t="s">
        <v>7</v>
      </c>
      <c r="H108" s="3" t="s">
        <v>63</v>
      </c>
    </row>
    <row r="109" spans="1:8" x14ac:dyDescent="0.25">
      <c r="A109" s="3">
        <f>IF(B109&lt;&gt;"", SUBTOTAL(3, $B$2:B109), "")</f>
        <v>108</v>
      </c>
      <c r="B109" s="5">
        <v>38</v>
      </c>
      <c r="C109" s="6" t="s">
        <v>115</v>
      </c>
      <c r="D109" s="7">
        <v>8</v>
      </c>
      <c r="E109" s="7">
        <v>190</v>
      </c>
      <c r="F109" s="7">
        <v>7991</v>
      </c>
      <c r="G109" s="6" t="s">
        <v>7</v>
      </c>
      <c r="H109" s="3" t="s">
        <v>63</v>
      </c>
    </row>
    <row r="110" spans="1:8" x14ac:dyDescent="0.25">
      <c r="A110" s="3">
        <f>IF(B110&lt;&gt;"", SUBTOTAL(3, $B$2:B110), "")</f>
        <v>109</v>
      </c>
      <c r="B110" s="5">
        <v>39</v>
      </c>
      <c r="C110" s="6" t="s">
        <v>116</v>
      </c>
      <c r="D110" s="7">
        <v>18</v>
      </c>
      <c r="E110" s="7">
        <v>224</v>
      </c>
      <c r="F110" s="7">
        <v>5076</v>
      </c>
      <c r="G110" s="6" t="s">
        <v>7</v>
      </c>
      <c r="H110" s="3" t="s">
        <v>63</v>
      </c>
    </row>
    <row r="111" spans="1:8" x14ac:dyDescent="0.25">
      <c r="A111" s="3">
        <f>IF(B111&lt;&gt;"", SUBTOTAL(3, $B$2:B111), "")</f>
        <v>110</v>
      </c>
      <c r="B111" s="5">
        <v>40</v>
      </c>
      <c r="C111" s="6" t="s">
        <v>117</v>
      </c>
      <c r="D111" s="7">
        <v>18</v>
      </c>
      <c r="E111" s="7">
        <v>225</v>
      </c>
      <c r="F111" s="7">
        <v>7397</v>
      </c>
      <c r="G111" s="6" t="s">
        <v>7</v>
      </c>
      <c r="H111" s="3" t="s">
        <v>63</v>
      </c>
    </row>
    <row r="112" spans="1:8" x14ac:dyDescent="0.25">
      <c r="A112" s="3">
        <f>IF(B112&lt;&gt;"", SUBTOTAL(3, $B$2:B112), "")</f>
        <v>111</v>
      </c>
      <c r="B112" s="5">
        <v>41</v>
      </c>
      <c r="C112" s="6" t="s">
        <v>118</v>
      </c>
      <c r="D112" s="7">
        <v>8</v>
      </c>
      <c r="E112" s="7">
        <v>207</v>
      </c>
      <c r="F112" s="7">
        <v>2612</v>
      </c>
      <c r="G112" s="6" t="s">
        <v>7</v>
      </c>
      <c r="H112" s="3" t="s">
        <v>63</v>
      </c>
    </row>
    <row r="113" spans="1:8" x14ac:dyDescent="0.25">
      <c r="A113" s="3">
        <f>IF(B113&lt;&gt;"", SUBTOTAL(3, $B$2:B113), "")</f>
        <v>112</v>
      </c>
      <c r="B113" s="5">
        <v>42</v>
      </c>
      <c r="C113" s="6" t="s">
        <v>119</v>
      </c>
      <c r="D113" s="7">
        <v>3</v>
      </c>
      <c r="E113" s="7">
        <v>265</v>
      </c>
      <c r="F113" s="7">
        <v>6068</v>
      </c>
      <c r="G113" s="6" t="s">
        <v>7</v>
      </c>
      <c r="H113" s="3" t="s">
        <v>63</v>
      </c>
    </row>
    <row r="114" spans="1:8" x14ac:dyDescent="0.25">
      <c r="A114" s="3">
        <f>IF(B114&lt;&gt;"", SUBTOTAL(3, $B$2:B114), "")</f>
        <v>113</v>
      </c>
      <c r="B114" s="5">
        <v>43</v>
      </c>
      <c r="C114" s="6" t="s">
        <v>120</v>
      </c>
      <c r="D114" s="7">
        <v>8</v>
      </c>
      <c r="E114" s="7">
        <v>203</v>
      </c>
      <c r="F114" s="7">
        <v>2670</v>
      </c>
      <c r="G114" s="6" t="s">
        <v>7</v>
      </c>
      <c r="H114" s="3" t="s">
        <v>63</v>
      </c>
    </row>
    <row r="115" spans="1:8" x14ac:dyDescent="0.25">
      <c r="A115" s="3">
        <f>IF(B115&lt;&gt;"", SUBTOTAL(3, $B$2:B115), "")</f>
        <v>114</v>
      </c>
      <c r="B115" s="5">
        <v>44</v>
      </c>
      <c r="C115" s="6" t="s">
        <v>121</v>
      </c>
      <c r="D115" s="7">
        <v>6</v>
      </c>
      <c r="E115" s="7">
        <v>42</v>
      </c>
      <c r="F115" s="7">
        <v>3867</v>
      </c>
      <c r="G115" s="6" t="s">
        <v>7</v>
      </c>
      <c r="H115" s="3" t="s">
        <v>63</v>
      </c>
    </row>
    <row r="116" spans="1:8" x14ac:dyDescent="0.25">
      <c r="A116" s="3">
        <f>IF(B116&lt;&gt;"", SUBTOTAL(3, $B$2:B116), "")</f>
        <v>115</v>
      </c>
      <c r="B116" s="5">
        <v>45</v>
      </c>
      <c r="C116" s="6" t="s">
        <v>122</v>
      </c>
      <c r="D116" s="7">
        <v>5</v>
      </c>
      <c r="E116" s="7">
        <v>31</v>
      </c>
      <c r="F116" s="7">
        <v>2231.8000000000002</v>
      </c>
      <c r="G116" s="6" t="s">
        <v>7</v>
      </c>
      <c r="H116" s="3" t="s">
        <v>63</v>
      </c>
    </row>
    <row r="117" spans="1:8" x14ac:dyDescent="0.25">
      <c r="A117" s="3">
        <f>IF(B117&lt;&gt;"", SUBTOTAL(3, $B$2:B117), "")</f>
        <v>116</v>
      </c>
      <c r="B117" s="5">
        <v>46</v>
      </c>
      <c r="C117" s="6" t="s">
        <v>123</v>
      </c>
      <c r="D117" s="7">
        <v>7</v>
      </c>
      <c r="E117" s="7">
        <v>280</v>
      </c>
      <c r="F117" s="7">
        <v>3256</v>
      </c>
      <c r="G117" s="6" t="s">
        <v>7</v>
      </c>
      <c r="H117" s="3" t="s">
        <v>63</v>
      </c>
    </row>
    <row r="118" spans="1:8" x14ac:dyDescent="0.25">
      <c r="A118" s="3">
        <f>IF(B118&lt;&gt;"", SUBTOTAL(3, $B$2:B118), "")</f>
        <v>117</v>
      </c>
      <c r="B118" s="5">
        <v>47</v>
      </c>
      <c r="C118" s="6" t="s">
        <v>124</v>
      </c>
      <c r="D118" s="7">
        <v>3</v>
      </c>
      <c r="E118" s="7">
        <v>10</v>
      </c>
      <c r="F118" s="7">
        <v>2390</v>
      </c>
      <c r="G118" s="6" t="s">
        <v>7</v>
      </c>
      <c r="H118" s="3" t="s">
        <v>63</v>
      </c>
    </row>
    <row r="119" spans="1:8" x14ac:dyDescent="0.25">
      <c r="A119" s="3">
        <f>IF(B119&lt;&gt;"", SUBTOTAL(3, $B$2:B119), "")</f>
        <v>118</v>
      </c>
      <c r="B119" s="5">
        <v>48</v>
      </c>
      <c r="C119" s="6" t="s">
        <v>125</v>
      </c>
      <c r="D119" s="7">
        <v>1</v>
      </c>
      <c r="E119" s="7">
        <v>523</v>
      </c>
      <c r="F119" s="7">
        <v>6418.4</v>
      </c>
      <c r="G119" s="6" t="s">
        <v>7</v>
      </c>
      <c r="H119" s="3" t="s">
        <v>63</v>
      </c>
    </row>
    <row r="120" spans="1:8" x14ac:dyDescent="0.25">
      <c r="A120" s="3">
        <f>IF(B120&lt;&gt;"", SUBTOTAL(3, $B$2:B120), "")</f>
        <v>119</v>
      </c>
      <c r="B120" s="5">
        <v>49</v>
      </c>
      <c r="C120" s="6" t="s">
        <v>126</v>
      </c>
      <c r="D120" s="7">
        <v>1</v>
      </c>
      <c r="E120" s="7">
        <v>529</v>
      </c>
      <c r="F120" s="7">
        <v>6204</v>
      </c>
      <c r="G120" s="6" t="s">
        <v>7</v>
      </c>
      <c r="H120" s="3" t="s">
        <v>63</v>
      </c>
    </row>
    <row r="121" spans="1:8" x14ac:dyDescent="0.25">
      <c r="A121" s="3">
        <f>IF(B121&lt;&gt;"", SUBTOTAL(3, $B$2:B121), "")</f>
        <v>120</v>
      </c>
      <c r="B121" s="5">
        <v>50</v>
      </c>
      <c r="C121" s="6" t="s">
        <v>127</v>
      </c>
      <c r="D121" s="7">
        <v>21</v>
      </c>
      <c r="E121" s="7">
        <v>251</v>
      </c>
      <c r="F121" s="7">
        <v>6469</v>
      </c>
      <c r="G121" s="6" t="s">
        <v>7</v>
      </c>
      <c r="H121" s="3" t="s">
        <v>63</v>
      </c>
    </row>
    <row r="122" spans="1:8" x14ac:dyDescent="0.25">
      <c r="A122" s="3">
        <f>IF(B122&lt;&gt;"", SUBTOTAL(3, $B$2:B122), "")</f>
        <v>121</v>
      </c>
      <c r="B122" s="5">
        <v>51</v>
      </c>
      <c r="C122" s="6" t="s">
        <v>128</v>
      </c>
      <c r="D122" s="7">
        <v>21</v>
      </c>
      <c r="E122" s="7">
        <v>101</v>
      </c>
      <c r="F122" s="7">
        <v>5676</v>
      </c>
      <c r="G122" s="6" t="s">
        <v>7</v>
      </c>
      <c r="H122" s="3" t="s">
        <v>63</v>
      </c>
    </row>
    <row r="123" spans="1:8" x14ac:dyDescent="0.25">
      <c r="A123" s="3">
        <f>IF(B123&lt;&gt;"", SUBTOTAL(3, $B$2:B123), "")</f>
        <v>122</v>
      </c>
      <c r="B123" s="5">
        <v>52</v>
      </c>
      <c r="C123" s="6" t="s">
        <v>129</v>
      </c>
      <c r="D123" s="7">
        <v>1</v>
      </c>
      <c r="E123" s="7">
        <v>537</v>
      </c>
      <c r="F123" s="7">
        <v>1797.1</v>
      </c>
      <c r="G123" s="6" t="s">
        <v>7</v>
      </c>
      <c r="H123" s="3" t="s">
        <v>63</v>
      </c>
    </row>
    <row r="124" spans="1:8" x14ac:dyDescent="0.25">
      <c r="A124" s="3">
        <f>IF(B124&lt;&gt;"", SUBTOTAL(3, $B$2:B124), "")</f>
        <v>123</v>
      </c>
      <c r="B124" s="5">
        <v>53</v>
      </c>
      <c r="C124" s="6" t="s">
        <v>130</v>
      </c>
      <c r="D124" s="7">
        <v>1</v>
      </c>
      <c r="E124" s="7">
        <v>5</v>
      </c>
      <c r="F124" s="7">
        <v>4218</v>
      </c>
      <c r="G124" s="6" t="s">
        <v>7</v>
      </c>
      <c r="H124" s="3" t="s">
        <v>63</v>
      </c>
    </row>
    <row r="125" spans="1:8" x14ac:dyDescent="0.25">
      <c r="A125" s="3">
        <f>IF(B125&lt;&gt;"", SUBTOTAL(3, $B$2:B125), "")</f>
        <v>124</v>
      </c>
      <c r="B125" s="5">
        <v>54</v>
      </c>
      <c r="C125" s="6" t="s">
        <v>131</v>
      </c>
      <c r="D125" s="7">
        <v>21</v>
      </c>
      <c r="E125" s="7">
        <v>225</v>
      </c>
      <c r="F125" s="7">
        <v>8882</v>
      </c>
      <c r="G125" s="6" t="s">
        <v>7</v>
      </c>
      <c r="H125" s="3" t="s">
        <v>63</v>
      </c>
    </row>
    <row r="126" spans="1:8" x14ac:dyDescent="0.25">
      <c r="A126" s="3">
        <f>IF(B126&lt;&gt;"", SUBTOTAL(3, $B$2:B126), "")</f>
        <v>125</v>
      </c>
      <c r="B126" s="5">
        <v>55</v>
      </c>
      <c r="C126" s="6" t="s">
        <v>132</v>
      </c>
      <c r="D126" s="7">
        <v>21</v>
      </c>
      <c r="E126" s="7">
        <v>148</v>
      </c>
      <c r="F126" s="7">
        <v>9342</v>
      </c>
      <c r="G126" s="6" t="s">
        <v>7</v>
      </c>
      <c r="H126" s="3" t="s">
        <v>63</v>
      </c>
    </row>
    <row r="127" spans="1:8" x14ac:dyDescent="0.25">
      <c r="A127" s="3">
        <f>IF(B127&lt;&gt;"", SUBTOTAL(3, $B$2:B127), "")</f>
        <v>126</v>
      </c>
      <c r="B127" s="5">
        <v>56</v>
      </c>
      <c r="C127" s="6" t="s">
        <v>133</v>
      </c>
      <c r="D127" s="7">
        <v>21</v>
      </c>
      <c r="E127" s="7">
        <v>216</v>
      </c>
      <c r="F127" s="7">
        <v>16737</v>
      </c>
      <c r="G127" s="6" t="s">
        <v>7</v>
      </c>
      <c r="H127" s="3" t="s">
        <v>63</v>
      </c>
    </row>
    <row r="128" spans="1:8" x14ac:dyDescent="0.25">
      <c r="A128" s="3">
        <f>IF(B128&lt;&gt;"", SUBTOTAL(3, $B$2:B128), "")</f>
        <v>127</v>
      </c>
      <c r="B128" s="5">
        <v>57</v>
      </c>
      <c r="C128" s="6" t="s">
        <v>134</v>
      </c>
      <c r="D128" s="7">
        <v>21</v>
      </c>
      <c r="E128" s="7">
        <v>67</v>
      </c>
      <c r="F128" s="7">
        <v>15079</v>
      </c>
      <c r="G128" s="6" t="s">
        <v>7</v>
      </c>
      <c r="H128" s="3" t="s">
        <v>63</v>
      </c>
    </row>
    <row r="129" spans="1:8" x14ac:dyDescent="0.25">
      <c r="A129" s="3">
        <f>IF(B129&lt;&gt;"", SUBTOTAL(3, $B$2:B129), "")</f>
        <v>128</v>
      </c>
      <c r="B129" s="5">
        <v>58</v>
      </c>
      <c r="C129" s="6" t="s">
        <v>135</v>
      </c>
      <c r="D129" s="7">
        <v>21</v>
      </c>
      <c r="E129" s="7">
        <v>97</v>
      </c>
      <c r="F129" s="7">
        <v>11284</v>
      </c>
      <c r="G129" s="6" t="s">
        <v>7</v>
      </c>
      <c r="H129" s="3" t="s">
        <v>63</v>
      </c>
    </row>
    <row r="130" spans="1:8" x14ac:dyDescent="0.25">
      <c r="A130" s="3">
        <f>IF(B130&lt;&gt;"", SUBTOTAL(3, $B$2:B130), "")</f>
        <v>129</v>
      </c>
      <c r="B130" s="5">
        <v>59</v>
      </c>
      <c r="C130" s="6" t="s">
        <v>136</v>
      </c>
      <c r="D130" s="7">
        <v>21</v>
      </c>
      <c r="E130" s="7">
        <v>222</v>
      </c>
      <c r="F130" s="7">
        <v>15748</v>
      </c>
      <c r="G130" s="6" t="s">
        <v>7</v>
      </c>
      <c r="H130" s="3" t="s">
        <v>63</v>
      </c>
    </row>
    <row r="131" spans="1:8" x14ac:dyDescent="0.25">
      <c r="A131" s="3">
        <f>IF(B131&lt;&gt;"", SUBTOTAL(3, $B$2:B131), "")</f>
        <v>130</v>
      </c>
      <c r="B131" s="5">
        <v>60</v>
      </c>
      <c r="C131" s="6" t="s">
        <v>137</v>
      </c>
      <c r="D131" s="7">
        <v>21</v>
      </c>
      <c r="E131" s="7">
        <v>154</v>
      </c>
      <c r="F131" s="7">
        <v>12952</v>
      </c>
      <c r="G131" s="6" t="s">
        <v>7</v>
      </c>
      <c r="H131" s="3" t="s">
        <v>63</v>
      </c>
    </row>
    <row r="132" spans="1:8" x14ac:dyDescent="0.25">
      <c r="A132" s="3">
        <f>IF(B132&lt;&gt;"", SUBTOTAL(3, $B$2:B132), "")</f>
        <v>131</v>
      </c>
      <c r="B132" s="5">
        <v>61</v>
      </c>
      <c r="C132" s="6" t="s">
        <v>138</v>
      </c>
      <c r="D132" s="7">
        <v>21</v>
      </c>
      <c r="E132" s="7">
        <v>196</v>
      </c>
      <c r="F132" s="7">
        <v>6110</v>
      </c>
      <c r="G132" s="6" t="s">
        <v>7</v>
      </c>
      <c r="H132" s="3" t="s">
        <v>63</v>
      </c>
    </row>
    <row r="133" spans="1:8" x14ac:dyDescent="0.25">
      <c r="A133" s="3">
        <f>IF(B133&lt;&gt;"", SUBTOTAL(3, $B$2:B133), "")</f>
        <v>132</v>
      </c>
      <c r="B133" s="5">
        <v>62</v>
      </c>
      <c r="C133" s="6" t="s">
        <v>139</v>
      </c>
      <c r="D133" s="7">
        <v>21</v>
      </c>
      <c r="E133" s="7">
        <v>166</v>
      </c>
      <c r="F133" s="7">
        <v>15614</v>
      </c>
      <c r="G133" s="6" t="s">
        <v>7</v>
      </c>
      <c r="H133" s="3" t="s">
        <v>63</v>
      </c>
    </row>
    <row r="134" spans="1:8" x14ac:dyDescent="0.25">
      <c r="A134" s="3">
        <f>IF(B134&lt;&gt;"", SUBTOTAL(3, $B$2:B134), "")</f>
        <v>133</v>
      </c>
      <c r="B134" s="5">
        <v>63</v>
      </c>
      <c r="C134" s="6" t="s">
        <v>140</v>
      </c>
      <c r="D134" s="7">
        <v>21</v>
      </c>
      <c r="E134" s="7">
        <v>78</v>
      </c>
      <c r="F134" s="7">
        <v>18415</v>
      </c>
      <c r="G134" s="6" t="s">
        <v>7</v>
      </c>
      <c r="H134" s="3" t="s">
        <v>63</v>
      </c>
    </row>
    <row r="135" spans="1:8" x14ac:dyDescent="0.25">
      <c r="A135" s="3">
        <f>IF(B135&lt;&gt;"", SUBTOTAL(3, $B$2:B135), "")</f>
        <v>134</v>
      </c>
      <c r="B135" s="5">
        <v>64</v>
      </c>
      <c r="C135" s="6" t="s">
        <v>141</v>
      </c>
      <c r="D135" s="7">
        <v>21</v>
      </c>
      <c r="E135" s="7">
        <v>111</v>
      </c>
      <c r="F135" s="7">
        <v>5678</v>
      </c>
      <c r="G135" s="6" t="s">
        <v>7</v>
      </c>
      <c r="H135" s="3" t="s">
        <v>63</v>
      </c>
    </row>
    <row r="136" spans="1:8" x14ac:dyDescent="0.25">
      <c r="A136" s="3">
        <f>IF(B136&lt;&gt;"", SUBTOTAL(3, $B$2:B136), "")</f>
        <v>135</v>
      </c>
      <c r="B136" s="5">
        <v>65</v>
      </c>
      <c r="C136" s="6" t="s">
        <v>142</v>
      </c>
      <c r="D136" s="7">
        <v>21</v>
      </c>
      <c r="E136" s="7">
        <v>194</v>
      </c>
      <c r="F136" s="7">
        <v>13244</v>
      </c>
      <c r="G136" s="6" t="s">
        <v>7</v>
      </c>
      <c r="H136" s="3" t="s">
        <v>63</v>
      </c>
    </row>
    <row r="137" spans="1:8" x14ac:dyDescent="0.25">
      <c r="A137" s="3">
        <f>IF(B137&lt;&gt;"", SUBTOTAL(3, $B$2:B137), "")</f>
        <v>136</v>
      </c>
      <c r="B137" s="5">
        <v>66</v>
      </c>
      <c r="C137" s="6" t="s">
        <v>60</v>
      </c>
      <c r="D137" s="7">
        <v>21</v>
      </c>
      <c r="E137" s="7">
        <v>168</v>
      </c>
      <c r="F137" s="7">
        <v>7328</v>
      </c>
      <c r="G137" s="6" t="s">
        <v>7</v>
      </c>
      <c r="H137" s="3" t="s">
        <v>63</v>
      </c>
    </row>
    <row r="138" spans="1:8" x14ac:dyDescent="0.25">
      <c r="A138" s="3">
        <f>IF(B138&lt;&gt;"", SUBTOTAL(3, $B$2:B138), "")</f>
        <v>137</v>
      </c>
      <c r="B138" s="5">
        <v>67</v>
      </c>
      <c r="C138" s="6" t="s">
        <v>143</v>
      </c>
      <c r="D138" s="7">
        <v>21</v>
      </c>
      <c r="E138" s="7">
        <v>149</v>
      </c>
      <c r="F138" s="7">
        <v>6275</v>
      </c>
      <c r="G138" s="6" t="s">
        <v>7</v>
      </c>
      <c r="H138" s="3" t="s">
        <v>63</v>
      </c>
    </row>
    <row r="139" spans="1:8" x14ac:dyDescent="0.25">
      <c r="A139" s="3">
        <f>IF(B139&lt;&gt;"", SUBTOTAL(3, $B$2:B139), "")</f>
        <v>138</v>
      </c>
      <c r="B139" s="5">
        <v>68</v>
      </c>
      <c r="C139" s="6" t="s">
        <v>93</v>
      </c>
      <c r="D139" s="7">
        <v>21</v>
      </c>
      <c r="E139" s="7">
        <v>175</v>
      </c>
      <c r="F139" s="7">
        <v>19372</v>
      </c>
      <c r="G139" s="6" t="s">
        <v>7</v>
      </c>
      <c r="H139" s="3" t="s">
        <v>63</v>
      </c>
    </row>
    <row r="140" spans="1:8" x14ac:dyDescent="0.25">
      <c r="A140" s="3">
        <f>IF(B140&lt;&gt;"", SUBTOTAL(3, $B$2:B140), "")</f>
        <v>139</v>
      </c>
      <c r="B140" s="5">
        <v>69</v>
      </c>
      <c r="C140" s="6" t="s">
        <v>144</v>
      </c>
      <c r="D140" s="7">
        <v>21</v>
      </c>
      <c r="E140" s="7">
        <v>65</v>
      </c>
      <c r="F140" s="7">
        <v>14272</v>
      </c>
      <c r="G140" s="6" t="s">
        <v>7</v>
      </c>
      <c r="H140" s="3" t="s">
        <v>63</v>
      </c>
    </row>
    <row r="141" spans="1:8" x14ac:dyDescent="0.25">
      <c r="A141" s="3">
        <f>IF(B141&lt;&gt;"", SUBTOTAL(3, $B$2:B141), "")</f>
        <v>140</v>
      </c>
      <c r="B141" s="6">
        <v>1</v>
      </c>
      <c r="C141" s="6" t="s">
        <v>28</v>
      </c>
      <c r="D141" s="7">
        <v>21</v>
      </c>
      <c r="E141" s="7">
        <v>120</v>
      </c>
      <c r="F141" s="7">
        <v>20497</v>
      </c>
      <c r="G141" s="6" t="s">
        <v>7</v>
      </c>
      <c r="H141" s="3" t="s">
        <v>78</v>
      </c>
    </row>
    <row r="142" spans="1:8" x14ac:dyDescent="0.25">
      <c r="A142" s="3">
        <f>IF(B142&lt;&gt;"", SUBTOTAL(3, $B$2:B142), "")</f>
        <v>141</v>
      </c>
      <c r="B142" s="6">
        <v>2</v>
      </c>
      <c r="C142" s="6" t="s">
        <v>147</v>
      </c>
      <c r="D142" s="7">
        <v>1</v>
      </c>
      <c r="E142" s="7">
        <v>543</v>
      </c>
      <c r="F142" s="7">
        <v>25723</v>
      </c>
      <c r="G142" s="6" t="s">
        <v>66</v>
      </c>
      <c r="H142" s="3" t="s">
        <v>78</v>
      </c>
    </row>
    <row r="143" spans="1:8" x14ac:dyDescent="0.25">
      <c r="A143" s="3">
        <f>IF(B143&lt;&gt;"", SUBTOTAL(3, $B$2:B143), "")</f>
        <v>142</v>
      </c>
      <c r="B143" s="6">
        <v>3</v>
      </c>
      <c r="C143" s="6" t="s">
        <v>148</v>
      </c>
      <c r="D143" s="7">
        <v>1</v>
      </c>
      <c r="E143" s="7">
        <v>540</v>
      </c>
      <c r="F143" s="7">
        <v>2156</v>
      </c>
      <c r="G143" s="6" t="s">
        <v>7</v>
      </c>
      <c r="H143" s="3" t="s">
        <v>78</v>
      </c>
    </row>
    <row r="144" spans="1:8" x14ac:dyDescent="0.25">
      <c r="A144" s="3">
        <f>IF(B144&lt;&gt;"", SUBTOTAL(3, $B$2:B144), "")</f>
        <v>143</v>
      </c>
      <c r="B144" s="6">
        <v>4</v>
      </c>
      <c r="C144" s="6" t="s">
        <v>149</v>
      </c>
      <c r="D144" s="7">
        <v>1</v>
      </c>
      <c r="E144" s="7">
        <v>534</v>
      </c>
      <c r="F144" s="7">
        <v>2063</v>
      </c>
      <c r="G144" s="6" t="s">
        <v>7</v>
      </c>
      <c r="H144" s="3" t="s">
        <v>78</v>
      </c>
    </row>
    <row r="145" spans="1:8" x14ac:dyDescent="0.25">
      <c r="A145" s="3">
        <f>IF(B145&lt;&gt;"", SUBTOTAL(3, $B$2:B145), "")</f>
        <v>144</v>
      </c>
      <c r="B145" s="6">
        <v>5</v>
      </c>
      <c r="C145" s="6" t="s">
        <v>150</v>
      </c>
      <c r="D145" s="7">
        <v>1</v>
      </c>
      <c r="E145" s="7">
        <v>536</v>
      </c>
      <c r="F145" s="7">
        <v>4599</v>
      </c>
      <c r="G145" s="6" t="s">
        <v>7</v>
      </c>
      <c r="H145" s="3" t="s">
        <v>78</v>
      </c>
    </row>
    <row r="146" spans="1:8" x14ac:dyDescent="0.25">
      <c r="A146" s="3">
        <f>IF(B146&lt;&gt;"", SUBTOTAL(3, $B$2:B146), "")</f>
        <v>145</v>
      </c>
      <c r="B146" s="6">
        <v>6</v>
      </c>
      <c r="C146" s="6" t="s">
        <v>151</v>
      </c>
      <c r="D146" s="7">
        <v>1</v>
      </c>
      <c r="E146" s="7">
        <v>539</v>
      </c>
      <c r="F146" s="7">
        <v>4060</v>
      </c>
      <c r="G146" s="6" t="s">
        <v>7</v>
      </c>
      <c r="H146" s="3" t="s">
        <v>78</v>
      </c>
    </row>
    <row r="147" spans="1:8" x14ac:dyDescent="0.25">
      <c r="A147" s="3">
        <f>IF(B147&lt;&gt;"", SUBTOTAL(3, $B$2:B147), "")</f>
        <v>146</v>
      </c>
      <c r="B147" s="6">
        <v>7</v>
      </c>
      <c r="C147" s="6" t="s">
        <v>152</v>
      </c>
      <c r="D147" s="7">
        <v>21</v>
      </c>
      <c r="E147" s="7">
        <v>201</v>
      </c>
      <c r="F147" s="7">
        <v>10400</v>
      </c>
      <c r="G147" s="6" t="s">
        <v>7</v>
      </c>
      <c r="H147" s="3" t="s">
        <v>78</v>
      </c>
    </row>
    <row r="148" spans="1:8" x14ac:dyDescent="0.25">
      <c r="A148" s="3">
        <f>IF(B148&lt;&gt;"", SUBTOTAL(3, $B$2:B148), "")</f>
        <v>147</v>
      </c>
      <c r="B148" s="6">
        <v>8</v>
      </c>
      <c r="C148" s="6" t="s">
        <v>153</v>
      </c>
      <c r="D148" s="7">
        <v>21</v>
      </c>
      <c r="E148" s="7">
        <v>136</v>
      </c>
      <c r="F148" s="7">
        <v>12021</v>
      </c>
      <c r="G148" s="6" t="s">
        <v>7</v>
      </c>
      <c r="H148" s="3" t="s">
        <v>78</v>
      </c>
    </row>
    <row r="149" spans="1:8" x14ac:dyDescent="0.25">
      <c r="A149" s="3">
        <f>IF(B149&lt;&gt;"", SUBTOTAL(3, $B$2:B149), "")</f>
        <v>148</v>
      </c>
      <c r="B149" s="6">
        <v>9</v>
      </c>
      <c r="C149" s="6" t="s">
        <v>154</v>
      </c>
      <c r="D149" s="7">
        <v>21</v>
      </c>
      <c r="E149" s="7">
        <v>202</v>
      </c>
      <c r="F149" s="7">
        <v>25707</v>
      </c>
      <c r="G149" s="6" t="s">
        <v>7</v>
      </c>
      <c r="H149" s="3" t="s">
        <v>78</v>
      </c>
    </row>
    <row r="150" spans="1:8" x14ac:dyDescent="0.25">
      <c r="A150" s="3">
        <f>IF(B150&lt;&gt;"", SUBTOTAL(3, $B$2:B150), "")</f>
        <v>149</v>
      </c>
      <c r="B150" s="6">
        <v>10</v>
      </c>
      <c r="C150" s="6" t="s">
        <v>155</v>
      </c>
      <c r="D150" s="7">
        <v>21</v>
      </c>
      <c r="E150" s="7">
        <v>199</v>
      </c>
      <c r="F150" s="7">
        <v>23522</v>
      </c>
      <c r="G150" s="6" t="s">
        <v>7</v>
      </c>
      <c r="H150" s="3" t="s">
        <v>78</v>
      </c>
    </row>
    <row r="151" spans="1:8" x14ac:dyDescent="0.25">
      <c r="A151" s="3">
        <f>IF(B151&lt;&gt;"", SUBTOTAL(3, $B$2:B151), "")</f>
        <v>150</v>
      </c>
      <c r="B151" s="6">
        <v>11</v>
      </c>
      <c r="C151" s="6" t="s">
        <v>156</v>
      </c>
      <c r="D151" s="7">
        <v>21</v>
      </c>
      <c r="E151" s="7">
        <v>107</v>
      </c>
      <c r="F151" s="7">
        <v>6979</v>
      </c>
      <c r="G151" s="6" t="s">
        <v>7</v>
      </c>
      <c r="H151" s="3" t="s">
        <v>78</v>
      </c>
    </row>
    <row r="152" spans="1:8" x14ac:dyDescent="0.25">
      <c r="A152" s="3">
        <f>IF(B152&lt;&gt;"", SUBTOTAL(3, $B$2:B152), "")</f>
        <v>151</v>
      </c>
      <c r="B152" s="6">
        <v>12</v>
      </c>
      <c r="C152" s="6" t="s">
        <v>157</v>
      </c>
      <c r="D152" s="7">
        <v>21</v>
      </c>
      <c r="E152" s="7">
        <v>250</v>
      </c>
      <c r="F152" s="7">
        <v>48535</v>
      </c>
      <c r="G152" s="6" t="s">
        <v>7</v>
      </c>
      <c r="H152" s="3" t="s">
        <v>78</v>
      </c>
    </row>
    <row r="153" spans="1:8" x14ac:dyDescent="0.25">
      <c r="A153" s="3">
        <f>IF(B153&lt;&gt;"", SUBTOTAL(3, $B$2:B153), "")</f>
        <v>152</v>
      </c>
      <c r="B153" s="6">
        <v>13</v>
      </c>
      <c r="C153" s="6" t="s">
        <v>158</v>
      </c>
      <c r="D153" s="7">
        <v>21</v>
      </c>
      <c r="E153" s="7">
        <v>59</v>
      </c>
      <c r="F153" s="7">
        <v>8712</v>
      </c>
      <c r="G153" s="6" t="s">
        <v>7</v>
      </c>
      <c r="H153" s="3" t="s">
        <v>78</v>
      </c>
    </row>
    <row r="154" spans="1:8" x14ac:dyDescent="0.25">
      <c r="A154" s="3">
        <f>IF(B154&lt;&gt;"", SUBTOTAL(3, $B$2:B154), "")</f>
        <v>153</v>
      </c>
      <c r="B154" s="6">
        <v>14</v>
      </c>
      <c r="C154" s="6" t="s">
        <v>159</v>
      </c>
      <c r="D154" s="7">
        <v>21</v>
      </c>
      <c r="E154" s="7">
        <v>180</v>
      </c>
      <c r="F154" s="7">
        <v>7786</v>
      </c>
      <c r="G154" s="6" t="s">
        <v>7</v>
      </c>
      <c r="H154" s="3" t="s">
        <v>78</v>
      </c>
    </row>
    <row r="155" spans="1:8" x14ac:dyDescent="0.25">
      <c r="A155" s="3">
        <f>IF(B155&lt;&gt;"", SUBTOTAL(3, $B$2:B155), "")</f>
        <v>154</v>
      </c>
      <c r="B155" s="3">
        <v>1</v>
      </c>
      <c r="C155" s="3" t="s">
        <v>160</v>
      </c>
      <c r="D155" s="3">
        <v>21</v>
      </c>
      <c r="E155" s="3">
        <v>195</v>
      </c>
      <c r="F155" s="3">
        <v>10616</v>
      </c>
      <c r="G155" s="3" t="s">
        <v>7</v>
      </c>
      <c r="H155" s="3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19" zoomScaleNormal="100" zoomScaleSheetLayoutView="130" workbookViewId="0">
      <selection activeCell="A90" sqref="A90"/>
    </sheetView>
  </sheetViews>
  <sheetFormatPr defaultRowHeight="15.75" x14ac:dyDescent="0.25"/>
  <cols>
    <col min="2" max="2" width="15" bestFit="1" customWidth="1"/>
    <col min="7" max="7" width="10.875" bestFit="1" customWidth="1"/>
    <col min="9" max="9" width="10.7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9" x14ac:dyDescent="0.25">
      <c r="A2" s="1">
        <f>IF(B2&lt;&gt;"", SUBTOTAL(3, $B$2:B2), "")</f>
        <v>1</v>
      </c>
      <c r="B2" s="1" t="s">
        <v>187</v>
      </c>
      <c r="C2" s="2">
        <v>38</v>
      </c>
      <c r="D2" s="2">
        <v>109</v>
      </c>
      <c r="E2" s="2">
        <v>1026</v>
      </c>
      <c r="F2" s="1" t="s">
        <v>7</v>
      </c>
      <c r="G2" t="str">
        <f t="array" ref="G2">IFERROR(INDEX(DDK!$H$2:$H$155, MATCH(1, (DDK!$D$2:$D$155=DSKDDKNQ10!C8)*(DDK!$E$2:$E$155=DSKDDKNQ10!D8), 0)),"")</f>
        <v/>
      </c>
      <c r="H2" t="str">
        <f t="array" ref="H2">IFERROR(INDEX(DDK!$B$2:$B$155, MATCH(1, (DDK!$D$2:$D$155=DSKDDKNQ10!C8)*(DDK!$E$2:$E$155=DSKDDKNQ10!D8), 0)),"")</f>
        <v/>
      </c>
      <c r="I2" t="str">
        <f t="array" ref="I2">IFERROR(INDEX(DDK!$C$2:$C$155, MATCH(1, (DDK!$D$2:$D$155=DSKDDKNQ10!C8)*(DDK!$E$2:$E$155=DSKDDKNQ10!D8), 0)),"")</f>
        <v/>
      </c>
    </row>
    <row r="3" spans="1:9" x14ac:dyDescent="0.25">
      <c r="A3" s="1">
        <f>IF(B3&lt;&gt;"", SUBTOTAL(3, $B$2:B3), "")</f>
        <v>2</v>
      </c>
      <c r="B3" s="1" t="s">
        <v>101</v>
      </c>
      <c r="C3" s="2">
        <v>21</v>
      </c>
      <c r="D3" s="2">
        <v>240</v>
      </c>
      <c r="E3" s="2">
        <v>10971</v>
      </c>
      <c r="F3" s="1" t="s">
        <v>7</v>
      </c>
      <c r="G3" t="str">
        <f t="array" ref="G3">IFERROR(INDEX(DDK!$H$2:$H$155, MATCH(1, (DDK!$D$2:$D$155=DSKDDKNQ10!C15)*(DDK!$E$2:$E$155=DSKDDKNQ10!D15), 0)),"")</f>
        <v/>
      </c>
      <c r="H3" t="str">
        <f t="array" ref="H3">IFERROR(INDEX(DDK!$B$2:$B$155, MATCH(1, (DDK!$D$2:$D$155=DSKDDKNQ10!C15)*(DDK!$E$2:$E$155=DSKDDKNQ10!D15), 0)),"")</f>
        <v/>
      </c>
      <c r="I3" t="str">
        <f t="array" ref="I3">IFERROR(INDEX(DDK!$C$2:$C$155, MATCH(1, (DDK!$D$2:$D$155=DSKDDKNQ10!C15)*(DDK!$E$2:$E$155=DSKDDKNQ10!D15), 0)),"")</f>
        <v/>
      </c>
    </row>
    <row r="4" spans="1:9" x14ac:dyDescent="0.25">
      <c r="A4" s="1">
        <f>IF(B4&lt;&gt;"", SUBTOTAL(3, $B$2:B4), "")</f>
        <v>3</v>
      </c>
      <c r="B4" s="1" t="s">
        <v>172</v>
      </c>
      <c r="C4" s="2">
        <v>21</v>
      </c>
      <c r="D4" s="2">
        <v>124</v>
      </c>
      <c r="E4" s="2">
        <v>8766</v>
      </c>
      <c r="F4" s="1" t="s">
        <v>7</v>
      </c>
      <c r="G4" t="str">
        <f t="array" ref="G4">IFERROR(INDEX(DDK!$H$2:$H$155, MATCH(1, (DDK!$D$2:$D$155=DSKDDKNQ10!C44)*(DDK!$E$2:$E$155=DSKDDKNQ10!D44), 0)),"")</f>
        <v/>
      </c>
      <c r="H4" t="str">
        <f t="array" ref="H4">IFERROR(INDEX(DDK!$B$2:$B$155, MATCH(1, (DDK!$D$2:$D$155=DSKDDKNQ10!C44)*(DDK!$E$2:$E$155=DSKDDKNQ10!D44), 0)),"")</f>
        <v/>
      </c>
      <c r="I4" t="str">
        <f t="array" ref="I4">IFERROR(INDEX(DDK!$C$2:$C$155, MATCH(1, (DDK!$D$2:$D$155=DSKDDKNQ10!C44)*(DDK!$E$2:$E$155=DSKDDKNQ10!D44), 0)),"")</f>
        <v/>
      </c>
    </row>
    <row r="5" spans="1:9" x14ac:dyDescent="0.25">
      <c r="A5" s="1">
        <f>IF(B5&lt;&gt;"", SUBTOTAL(3, $B$2:B5), "")</f>
        <v>4</v>
      </c>
      <c r="B5" s="1" t="s">
        <v>177</v>
      </c>
      <c r="C5" s="2">
        <v>21</v>
      </c>
      <c r="D5" s="2">
        <v>187</v>
      </c>
      <c r="E5" s="2">
        <v>11735</v>
      </c>
      <c r="F5" s="1" t="s">
        <v>7</v>
      </c>
      <c r="G5" t="str">
        <f t="array" ref="G5">IFERROR(INDEX(DDK!$H$2:$H$155, MATCH(1, (DDK!$D$2:$D$155=DSKDDKNQ10!C68)*(DDK!$E$2:$E$155=DSKDDKNQ10!D68), 0)),"")</f>
        <v/>
      </c>
      <c r="H5" t="str">
        <f t="array" ref="H5">IFERROR(INDEX(DDK!$B$2:$B$155, MATCH(1, (DDK!$D$2:$D$155=DSKDDKNQ10!C68)*(DDK!$E$2:$E$155=DSKDDKNQ10!D68), 0)),"")</f>
        <v/>
      </c>
      <c r="I5" t="str">
        <f t="array" ref="I5">IFERROR(INDEX(DDK!$C$2:$C$155, MATCH(1, (DDK!$D$2:$D$155=DSKDDKNQ10!C68)*(DDK!$E$2:$E$155=DSKDDKNQ10!D68), 0)),"")</f>
        <v/>
      </c>
    </row>
    <row r="6" spans="1:9" x14ac:dyDescent="0.25">
      <c r="A6" s="1">
        <f>IF(B6&lt;&gt;"", SUBTOTAL(3, $B$2:B6), "")</f>
        <v>5</v>
      </c>
      <c r="B6" s="1" t="s">
        <v>92</v>
      </c>
      <c r="C6" s="2">
        <v>21</v>
      </c>
      <c r="D6" s="2">
        <v>165</v>
      </c>
      <c r="E6" s="2">
        <v>3672</v>
      </c>
      <c r="F6" s="1" t="s">
        <v>7</v>
      </c>
      <c r="G6" t="str">
        <f t="array" ref="G6">IFERROR(INDEX(DDK!$H$2:$H$155, MATCH(1, (DDK!$D$2:$D$155=DSKDDKNQ10!C43)*(DDK!$E$2:$E$155=DSKDDKNQ10!D43), 0)),"")</f>
        <v/>
      </c>
      <c r="H6" t="str">
        <f t="array" ref="H6">IFERROR(INDEX(DDK!$B$2:$B$155, MATCH(1, (DDK!$D$2:$D$155=DSKDDKNQ10!C43)*(DDK!$E$2:$E$155=DSKDDKNQ10!D43), 0)),"")</f>
        <v/>
      </c>
      <c r="I6" t="str">
        <f t="array" ref="I6">IFERROR(INDEX(DDK!$C$2:$C$155, MATCH(1, (DDK!$D$2:$D$155=DSKDDKNQ10!C43)*(DDK!$E$2:$E$155=DSKDDKNQ10!D43), 0)),"")</f>
        <v/>
      </c>
    </row>
    <row r="7" spans="1:9" x14ac:dyDescent="0.25">
      <c r="A7" s="1">
        <f>IF(B7&lt;&gt;"", SUBTOTAL(3, $B$2:B7), "")</f>
        <v>6</v>
      </c>
      <c r="B7" s="1" t="s">
        <v>131</v>
      </c>
      <c r="C7" s="2">
        <v>32</v>
      </c>
      <c r="D7" s="2">
        <v>119</v>
      </c>
      <c r="E7" s="2">
        <v>6114</v>
      </c>
      <c r="F7" s="1" t="s">
        <v>7</v>
      </c>
      <c r="G7" t="str">
        <f t="array" ref="G7">IFERROR(INDEX(DDK!$H$2:$H$155, MATCH(1, (DDK!$D$2:$D$155=DSKDDKNQ10!C9)*(DDK!$E$2:$E$155=DSKDDKNQ10!D9), 0)),"")</f>
        <v/>
      </c>
      <c r="H7" t="str">
        <f t="array" ref="H7">IFERROR(INDEX(DDK!$B$2:$B$155, MATCH(1, (DDK!$D$2:$D$155=DSKDDKNQ10!C9)*(DDK!$E$2:$E$155=DSKDDKNQ10!D9), 0)),"")</f>
        <v/>
      </c>
      <c r="I7" t="str">
        <f t="array" ref="I7">IFERROR(INDEX(DDK!$C$2:$C$155, MATCH(1, (DDK!$D$2:$D$155=DSKDDKNQ10!C9)*(DDK!$E$2:$E$155=DSKDDKNQ10!D9), 0)),"")</f>
        <v/>
      </c>
    </row>
    <row r="8" spans="1:9" x14ac:dyDescent="0.25">
      <c r="A8" s="1">
        <f>IF(B8&lt;&gt;"", SUBTOTAL(3, $B$2:B8), "")</f>
        <v>7</v>
      </c>
      <c r="B8" s="1" t="s">
        <v>166</v>
      </c>
      <c r="C8" s="2">
        <v>21</v>
      </c>
      <c r="D8" s="2">
        <v>62</v>
      </c>
      <c r="E8" s="2">
        <v>12240</v>
      </c>
      <c r="F8" s="1" t="s">
        <v>7</v>
      </c>
      <c r="G8" t="str">
        <f t="array" ref="G8">IFERROR(INDEX(DDK!$H$2:$H$155, MATCH(1, (DDK!$D$2:$D$155=DSKDDKNQ10!C3)*(DDK!$E$2:$E$155=DSKDDKNQ10!D3), 0)),"")</f>
        <v/>
      </c>
      <c r="H8" t="str">
        <f t="array" ref="H8">IFERROR(INDEX(DDK!$B$2:$B$155, MATCH(1, (DDK!$D$2:$D$155=DSKDDKNQ10!C3)*(DDK!$E$2:$E$155=DSKDDKNQ10!D3), 0)),"")</f>
        <v/>
      </c>
      <c r="I8" t="str">
        <f t="array" ref="I8">IFERROR(INDEX(DDK!$C$2:$C$155, MATCH(1, (DDK!$D$2:$D$155=DSKDDKNQ10!C3)*(DDK!$E$2:$E$155=DSKDDKNQ10!D3), 0)),"")</f>
        <v/>
      </c>
    </row>
    <row r="9" spans="1:9" x14ac:dyDescent="0.25">
      <c r="A9" s="1">
        <f>IF(B9&lt;&gt;"", SUBTOTAL(3, $B$2:B9), "")</f>
        <v>8</v>
      </c>
      <c r="B9" s="1" t="s">
        <v>144</v>
      </c>
      <c r="C9" s="2">
        <v>21</v>
      </c>
      <c r="D9" s="2">
        <v>63</v>
      </c>
      <c r="E9" s="2">
        <v>7913</v>
      </c>
      <c r="F9" s="1" t="s">
        <v>7</v>
      </c>
      <c r="G9" t="str">
        <f t="array" ref="G9">IFERROR(INDEX(DDK!$H$2:$H$155, MATCH(1, (DDK!$D$2:$D$155=DSKDDKNQ10!C4)*(DDK!$E$2:$E$155=DSKDDKNQ10!D4), 0)),"")</f>
        <v/>
      </c>
      <c r="H9" t="str">
        <f t="array" ref="H9">IFERROR(INDEX(DDK!$B$2:$B$155, MATCH(1, (DDK!$D$2:$D$155=DSKDDKNQ10!C4)*(DDK!$E$2:$E$155=DSKDDKNQ10!D4), 0)),"")</f>
        <v/>
      </c>
      <c r="I9" t="str">
        <f t="array" ref="I9">IFERROR(INDEX(DDK!$C$2:$C$155, MATCH(1, (DDK!$D$2:$D$155=DSKDDKNQ10!C4)*(DDK!$E$2:$E$155=DSKDDKNQ10!D4), 0)),"")</f>
        <v/>
      </c>
    </row>
    <row r="10" spans="1:9" x14ac:dyDescent="0.25">
      <c r="A10" s="1">
        <f>IF(B10&lt;&gt;"", SUBTOTAL(3, $B$2:B10), "")</f>
        <v>9</v>
      </c>
      <c r="B10" s="1" t="s">
        <v>161</v>
      </c>
      <c r="C10" s="2">
        <v>3</v>
      </c>
      <c r="D10" s="2">
        <v>9</v>
      </c>
      <c r="E10" s="2">
        <v>13514</v>
      </c>
      <c r="F10" s="1" t="s">
        <v>7</v>
      </c>
      <c r="G10" t="str">
        <f t="array" ref="G10">IFERROR(INDEX(DDK!$H$2:$H$155, MATCH(1, (DDK!$D$2:$D$155=DSKDDKNQ10!C5)*(DDK!$E$2:$E$155=DSKDDKNQ10!D5), 0)),"")</f>
        <v/>
      </c>
      <c r="H10" t="str">
        <f t="array" ref="H10">IFERROR(INDEX(DDK!$B$2:$B$155, MATCH(1, (DDK!$D$2:$D$155=DSKDDKNQ10!C5)*(DDK!$E$2:$E$155=DSKDDKNQ10!D5), 0)),"")</f>
        <v/>
      </c>
      <c r="I10" t="str">
        <f t="array" ref="I10">IFERROR(INDEX(DDK!$C$2:$C$155, MATCH(1, (DDK!$D$2:$D$155=DSKDDKNQ10!C5)*(DDK!$E$2:$E$155=DSKDDKNQ10!D5), 0)),"")</f>
        <v/>
      </c>
    </row>
    <row r="11" spans="1:9" x14ac:dyDescent="0.25">
      <c r="A11" s="1">
        <f>IF(B11&lt;&gt;"", SUBTOTAL(3, $B$2:B11), "")</f>
        <v>10</v>
      </c>
      <c r="B11" s="1" t="s">
        <v>57</v>
      </c>
      <c r="C11" s="2">
        <v>21</v>
      </c>
      <c r="D11" s="2">
        <v>84</v>
      </c>
      <c r="E11" s="2">
        <v>3911</v>
      </c>
      <c r="F11" s="1" t="s">
        <v>7</v>
      </c>
      <c r="G11" t="str">
        <f t="array" ref="G11">IFERROR(INDEX(DDK!$H$2:$H$155, MATCH(1, (DDK!$D$2:$D$155=DSKDDKNQ10!C6)*(DDK!$E$2:$E$155=DSKDDKNQ10!D6), 0)),"")</f>
        <v/>
      </c>
      <c r="H11" t="str">
        <f t="array" ref="H11">IFERROR(INDEX(DDK!$B$2:$B$155, MATCH(1, (DDK!$D$2:$D$155=DSKDDKNQ10!C6)*(DDK!$E$2:$E$155=DSKDDKNQ10!D6), 0)),"")</f>
        <v/>
      </c>
      <c r="I11" t="str">
        <f t="array" ref="I11">IFERROR(INDEX(DDK!$C$2:$C$155, MATCH(1, (DDK!$D$2:$D$155=DSKDDKNQ10!C6)*(DDK!$E$2:$E$155=DSKDDKNQ10!D6), 0)),"")</f>
        <v/>
      </c>
    </row>
    <row r="12" spans="1:9" x14ac:dyDescent="0.25">
      <c r="A12" s="1">
        <f>IF(B12&lt;&gt;"", SUBTOTAL(3, $B$2:B12), "")</f>
        <v>11</v>
      </c>
      <c r="B12" s="1" t="s">
        <v>170</v>
      </c>
      <c r="C12" s="2">
        <v>21</v>
      </c>
      <c r="D12" s="2">
        <v>89</v>
      </c>
      <c r="E12" s="2">
        <v>4769</v>
      </c>
      <c r="F12" s="1" t="s">
        <v>7</v>
      </c>
      <c r="G12" t="str">
        <f t="array" ref="G12">IFERROR(INDEX(DDK!$H$2:$H$155, MATCH(1, (DDK!$D$2:$D$155=DSKDDKNQ10!C7)*(DDK!$E$2:$E$155=DSKDDKNQ10!D7), 0)),"")</f>
        <v/>
      </c>
      <c r="H12" t="str">
        <f t="array" ref="H12">IFERROR(INDEX(DDK!$B$2:$B$155, MATCH(1, (DDK!$D$2:$D$155=DSKDDKNQ10!C7)*(DDK!$E$2:$E$155=DSKDDKNQ10!D7), 0)),"")</f>
        <v/>
      </c>
      <c r="I12" t="str">
        <f t="array" ref="I12">IFERROR(INDEX(DDK!$C$2:$C$155, MATCH(1, (DDK!$D$2:$D$155=DSKDDKNQ10!C7)*(DDK!$E$2:$E$155=DSKDDKNQ10!D7), 0)),"")</f>
        <v/>
      </c>
    </row>
    <row r="13" spans="1:9" x14ac:dyDescent="0.25">
      <c r="A13" s="1">
        <f>IF(B13&lt;&gt;"", SUBTOTAL(3, $B$2:B13), "")</f>
        <v>12</v>
      </c>
      <c r="B13" s="1" t="s">
        <v>54</v>
      </c>
      <c r="C13" s="2">
        <v>21</v>
      </c>
      <c r="D13" s="2">
        <v>126</v>
      </c>
      <c r="E13" s="2">
        <v>9151</v>
      </c>
      <c r="F13" s="1" t="s">
        <v>7</v>
      </c>
      <c r="G13" t="str">
        <f t="array" ref="G13">IFERROR(INDEX(DDK!$H$2:$H$155, MATCH(1, (DDK!$D$2:$D$155=DSKDDKNQ10!C10)*(DDK!$E$2:$E$155=DSKDDKNQ10!D10), 0)),"")</f>
        <v/>
      </c>
      <c r="H13" t="str">
        <f t="array" ref="H13">IFERROR(INDEX(DDK!$B$2:$B$155, MATCH(1, (DDK!$D$2:$D$155=DSKDDKNQ10!C10)*(DDK!$E$2:$E$155=DSKDDKNQ10!D10), 0)),"")</f>
        <v/>
      </c>
      <c r="I13" t="str">
        <f t="array" ref="I13">IFERROR(INDEX(DDK!$C$2:$C$155, MATCH(1, (DDK!$D$2:$D$155=DSKDDKNQ10!C10)*(DDK!$E$2:$E$155=DSKDDKNQ10!D10), 0)),"")</f>
        <v/>
      </c>
    </row>
    <row r="14" spans="1:9" x14ac:dyDescent="0.25">
      <c r="A14" s="1">
        <f>IF(B14&lt;&gt;"", SUBTOTAL(3, $B$2:B14), "")</f>
        <v>13</v>
      </c>
      <c r="B14" s="1" t="s">
        <v>72</v>
      </c>
      <c r="C14" s="2">
        <v>21</v>
      </c>
      <c r="D14" s="2">
        <v>133</v>
      </c>
      <c r="E14" s="2">
        <v>26490</v>
      </c>
      <c r="F14" s="1" t="s">
        <v>7</v>
      </c>
      <c r="G14" t="str">
        <f t="array" ref="G14">IFERROR(INDEX(DDK!$H$2:$H$155, MATCH(1, (DDK!$D$2:$D$155=DSKDDKNQ10!C12)*(DDK!$E$2:$E$155=DSKDDKNQ10!D12), 0)),"")</f>
        <v/>
      </c>
      <c r="H14" t="str">
        <f t="array" ref="H14">IFERROR(INDEX(DDK!$B$2:$B$155, MATCH(1, (DDK!$D$2:$D$155=DSKDDKNQ10!C12)*(DDK!$E$2:$E$155=DSKDDKNQ10!D12), 0)),"")</f>
        <v/>
      </c>
      <c r="I14" t="str">
        <f t="array" ref="I14">IFERROR(INDEX(DDK!$C$2:$C$155, MATCH(1, (DDK!$D$2:$D$155=DSKDDKNQ10!C12)*(DDK!$E$2:$E$155=DSKDDKNQ10!D12), 0)),"")</f>
        <v/>
      </c>
    </row>
    <row r="15" spans="1:9" x14ac:dyDescent="0.25">
      <c r="A15" s="1">
        <f>IF(B15&lt;&gt;"", SUBTOTAL(3, $B$2:B15), "")</f>
        <v>14</v>
      </c>
      <c r="B15" s="1" t="s">
        <v>153</v>
      </c>
      <c r="C15" s="2">
        <v>21</v>
      </c>
      <c r="D15" s="2">
        <v>137</v>
      </c>
      <c r="E15" s="2">
        <v>28947</v>
      </c>
      <c r="F15" s="1" t="s">
        <v>7</v>
      </c>
      <c r="G15" t="str">
        <f t="array" ref="G15">IFERROR(INDEX(DDK!$H$2:$H$155, MATCH(1, (DDK!$D$2:$D$155=DSKDDKNQ10!#REF!)*(DDK!$E$2:$E$155=DSKDDKNQ10!#REF!), 0)),"")</f>
        <v/>
      </c>
      <c r="H15" t="str">
        <f t="array" ref="H15">IFERROR(INDEX(DDK!$B$2:$B$155, MATCH(1, (DDK!$D$2:$D$155=DSKDDKNQ10!#REF!)*(DDK!$E$2:$E$155=DSKDDKNQ10!#REF!), 0)),"")</f>
        <v/>
      </c>
      <c r="I15" t="str">
        <f t="array" ref="I15">IFERROR(INDEX(DDK!$C$2:$C$155, MATCH(1, (DDK!$D$2:$D$155=DSKDDKNQ10!#REF!)*(DDK!$E$2:$E$155=DSKDDKNQ10!#REF!), 0)),"")</f>
        <v/>
      </c>
    </row>
    <row r="16" spans="1:9" x14ac:dyDescent="0.25">
      <c r="A16" s="1">
        <f>IF(B16&lt;&gt;"", SUBTOTAL(3, $B$2:B16), "")</f>
        <v>15</v>
      </c>
      <c r="B16" s="1" t="s">
        <v>132</v>
      </c>
      <c r="C16" s="2">
        <v>21</v>
      </c>
      <c r="D16" s="2">
        <v>147</v>
      </c>
      <c r="E16" s="2">
        <v>4738</v>
      </c>
      <c r="F16" s="1" t="s">
        <v>7</v>
      </c>
      <c r="G16" t="str">
        <f t="array" ref="G16">IFERROR(INDEX(DDK!$H$2:$H$155, MATCH(1, (DDK!$D$2:$D$155=DSKDDKNQ10!#REF!)*(DDK!$E$2:$E$155=DSKDDKNQ10!#REF!), 0)),"")</f>
        <v/>
      </c>
      <c r="H16" t="str">
        <f t="array" ref="H16">IFERROR(INDEX(DDK!$B$2:$B$155, MATCH(1, (DDK!$D$2:$D$155=DSKDDKNQ10!#REF!)*(DDK!$E$2:$E$155=DSKDDKNQ10!#REF!), 0)),"")</f>
        <v/>
      </c>
      <c r="I16" t="str">
        <f t="array" ref="I16">IFERROR(INDEX(DDK!$C$2:$C$155, MATCH(1, (DDK!$D$2:$D$155=DSKDDKNQ10!#REF!)*(DDK!$E$2:$E$155=DSKDDKNQ10!#REF!), 0)),"")</f>
        <v/>
      </c>
    </row>
    <row r="17" spans="1:9" x14ac:dyDescent="0.25">
      <c r="A17" s="1">
        <f>IF(B17&lt;&gt;"", SUBTOTAL(3, $B$2:B17), "")</f>
        <v>16</v>
      </c>
      <c r="B17" s="1" t="s">
        <v>162</v>
      </c>
      <c r="C17" s="2">
        <v>7</v>
      </c>
      <c r="D17" s="2">
        <v>8</v>
      </c>
      <c r="E17" s="2">
        <v>5865</v>
      </c>
      <c r="F17" s="1" t="s">
        <v>7</v>
      </c>
      <c r="G17" t="str">
        <f t="array" ref="G17">IFERROR(INDEX(DDK!$H$2:$H$155, MATCH(1, (DDK!$D$2:$D$155=DSKDDKNQ10!C17)*(DDK!$E$2:$E$155=DSKDDKNQ10!D17), 0)),"")</f>
        <v/>
      </c>
      <c r="H17" t="str">
        <f t="array" ref="H17">IFERROR(INDEX(DDK!$B$2:$B$155, MATCH(1, (DDK!$D$2:$D$155=DSKDDKNQ10!C17)*(DDK!$E$2:$E$155=DSKDDKNQ10!D17), 0)),"")</f>
        <v/>
      </c>
      <c r="I17" t="str">
        <f t="array" ref="I17">IFERROR(INDEX(DDK!$C$2:$C$155, MATCH(1, (DDK!$D$2:$D$155=DSKDDKNQ10!C17)*(DDK!$E$2:$E$155=DSKDDKNQ10!D17), 0)),"")</f>
        <v/>
      </c>
    </row>
    <row r="18" spans="1:9" x14ac:dyDescent="0.25">
      <c r="A18" s="1">
        <f>IF(B18&lt;&gt;"", SUBTOTAL(3, $B$2:B18), "")</f>
        <v>17</v>
      </c>
      <c r="B18" s="1" t="s">
        <v>166</v>
      </c>
      <c r="C18" s="2">
        <v>21</v>
      </c>
      <c r="D18" s="2">
        <v>61</v>
      </c>
      <c r="E18" s="2">
        <v>14713</v>
      </c>
      <c r="F18" s="1" t="s">
        <v>7</v>
      </c>
      <c r="G18" t="str">
        <f t="array" ref="G18">IFERROR(INDEX(DDK!$H$2:$H$155, MATCH(1, (DDK!$D$2:$D$155=DSKDDKNQ10!C19)*(DDK!$E$2:$E$155=DSKDDKNQ10!D19), 0)),"")</f>
        <v/>
      </c>
      <c r="H18" t="str">
        <f t="array" ref="H18">IFERROR(INDEX(DDK!$B$2:$B$155, MATCH(1, (DDK!$D$2:$D$155=DSKDDKNQ10!C19)*(DDK!$E$2:$E$155=DSKDDKNQ10!D19), 0)),"")</f>
        <v/>
      </c>
      <c r="I18" t="str">
        <f t="array" ref="I18">IFERROR(INDEX(DDK!$C$2:$C$155, MATCH(1, (DDK!$D$2:$D$155=DSKDDKNQ10!C19)*(DDK!$E$2:$E$155=DSKDDKNQ10!D19), 0)),"")</f>
        <v/>
      </c>
    </row>
    <row r="19" spans="1:9" x14ac:dyDescent="0.25">
      <c r="A19" s="1">
        <f>IF(B19&lt;&gt;"", SUBTOTAL(3, $B$2:B19), "")</f>
        <v>18</v>
      </c>
      <c r="B19" s="1" t="s">
        <v>24</v>
      </c>
      <c r="C19" s="2">
        <v>21</v>
      </c>
      <c r="D19" s="2">
        <v>71</v>
      </c>
      <c r="E19" s="2">
        <v>7637</v>
      </c>
      <c r="F19" s="1" t="s">
        <v>7</v>
      </c>
      <c r="G19" t="str">
        <f t="array" ref="G19">IFERROR(INDEX(DDK!$H$2:$H$155, MATCH(1, (DDK!$D$2:$D$155=DSKDDKNQ10!C20)*(DDK!$E$2:$E$155=DSKDDKNQ10!D20), 0)),"")</f>
        <v/>
      </c>
      <c r="H19" t="str">
        <f t="array" ref="H19">IFERROR(INDEX(DDK!$B$2:$B$155, MATCH(1, (DDK!$D$2:$D$155=DSKDDKNQ10!C20)*(DDK!$E$2:$E$155=DSKDDKNQ10!D20), 0)),"")</f>
        <v/>
      </c>
      <c r="I19" t="str">
        <f t="array" ref="I19">IFERROR(INDEX(DDK!$C$2:$C$155, MATCH(1, (DDK!$D$2:$D$155=DSKDDKNQ10!C20)*(DDK!$E$2:$E$155=DSKDDKNQ10!D20), 0)),"")</f>
        <v/>
      </c>
    </row>
    <row r="20" spans="1:9" x14ac:dyDescent="0.25">
      <c r="A20" s="1">
        <f>IF(B20&lt;&gt;"", SUBTOTAL(3, $B$2:B20), "")</f>
        <v>19</v>
      </c>
      <c r="B20" s="1" t="s">
        <v>81</v>
      </c>
      <c r="C20" s="2">
        <v>21</v>
      </c>
      <c r="D20" s="2">
        <v>74</v>
      </c>
      <c r="E20" s="2">
        <v>4352</v>
      </c>
      <c r="F20" s="1" t="s">
        <v>7</v>
      </c>
      <c r="G20" t="str">
        <f t="array" ref="G20">IFERROR(INDEX(DDK!$H$2:$H$155, MATCH(1, (DDK!$D$2:$D$155=DSKDDKNQ10!C21)*(DDK!$E$2:$E$155=DSKDDKNQ10!D21), 0)),"")</f>
        <v/>
      </c>
      <c r="H20" t="str">
        <f t="array" ref="H20">IFERROR(INDEX(DDK!$B$2:$B$155, MATCH(1, (DDK!$D$2:$D$155=DSKDDKNQ10!C21)*(DDK!$E$2:$E$155=DSKDDKNQ10!D21), 0)),"")</f>
        <v/>
      </c>
      <c r="I20" t="str">
        <f t="array" ref="I20">IFERROR(INDEX(DDK!$C$2:$C$155, MATCH(1, (DDK!$D$2:$D$155=DSKDDKNQ10!C21)*(DDK!$E$2:$E$155=DSKDDKNQ10!D21), 0)),"")</f>
        <v/>
      </c>
    </row>
    <row r="21" spans="1:9" x14ac:dyDescent="0.25">
      <c r="A21" s="1">
        <f>IF(B21&lt;&gt;"", SUBTOTAL(3, $B$2:B21), "")</f>
        <v>20</v>
      </c>
      <c r="B21" s="1" t="s">
        <v>91</v>
      </c>
      <c r="C21" s="2">
        <v>21</v>
      </c>
      <c r="D21" s="2">
        <v>226</v>
      </c>
      <c r="E21" s="2">
        <v>6911</v>
      </c>
      <c r="F21" s="1" t="s">
        <v>7</v>
      </c>
      <c r="G21" t="str">
        <f t="array" ref="G21">IFERROR(INDEX(DDK!$H$2:$H$155, MATCH(1, (DDK!$D$2:$D$155=DSKDDKNQ10!C22)*(DDK!$E$2:$E$155=DSKDDKNQ10!D22), 0)),"")</f>
        <v/>
      </c>
      <c r="H21" t="str">
        <f t="array" ref="H21">IFERROR(INDEX(DDK!$B$2:$B$155, MATCH(1, (DDK!$D$2:$D$155=DSKDDKNQ10!C22)*(DDK!$E$2:$E$155=DSKDDKNQ10!D22), 0)),"")</f>
        <v/>
      </c>
      <c r="I21" t="str">
        <f t="array" ref="I21">IFERROR(INDEX(DDK!$C$2:$C$155, MATCH(1, (DDK!$D$2:$D$155=DSKDDKNQ10!C22)*(DDK!$E$2:$E$155=DSKDDKNQ10!D22), 0)),"")</f>
        <v/>
      </c>
    </row>
    <row r="22" spans="1:9" x14ac:dyDescent="0.25">
      <c r="A22" s="1">
        <f>IF(B22&lt;&gt;"", SUBTOTAL(3, $B$2:B22), "")</f>
        <v>21</v>
      </c>
      <c r="B22" s="1" t="s">
        <v>169</v>
      </c>
      <c r="C22" s="2">
        <v>21</v>
      </c>
      <c r="D22" s="2">
        <v>77</v>
      </c>
      <c r="E22" s="2">
        <v>10873</v>
      </c>
      <c r="F22" s="1" t="s">
        <v>7</v>
      </c>
      <c r="G22" t="str">
        <f t="array" ref="G22">IFERROR(INDEX(DDK!$H$2:$H$155, MATCH(1, (DDK!$D$2:$D$155=DSKDDKNQ10!C23)*(DDK!$E$2:$E$155=DSKDDKNQ10!D23), 0)),"")</f>
        <v/>
      </c>
      <c r="H22" t="str">
        <f t="array" ref="H22">IFERROR(INDEX(DDK!$B$2:$B$155, MATCH(1, (DDK!$D$2:$D$155=DSKDDKNQ10!C23)*(DDK!$E$2:$E$155=DSKDDKNQ10!D23), 0)),"")</f>
        <v/>
      </c>
      <c r="I22" t="str">
        <f t="array" ref="I22">IFERROR(INDEX(DDK!$C$2:$C$155, MATCH(1, (DDK!$D$2:$D$155=DSKDDKNQ10!C23)*(DDK!$E$2:$E$155=DSKDDKNQ10!D23), 0)),"")</f>
        <v/>
      </c>
    </row>
    <row r="23" spans="1:9" x14ac:dyDescent="0.25">
      <c r="A23" s="1">
        <f>IF(B23&lt;&gt;"", SUBTOTAL(3, $B$2:B23), "")</f>
        <v>22</v>
      </c>
      <c r="B23" s="1" t="s">
        <v>160</v>
      </c>
      <c r="C23" s="2">
        <v>8</v>
      </c>
      <c r="D23" s="2">
        <v>83</v>
      </c>
      <c r="E23" s="2">
        <v>3693</v>
      </c>
      <c r="F23" s="1" t="s">
        <v>7</v>
      </c>
      <c r="G23" t="str">
        <f t="array" ref="G23">IFERROR(INDEX(DDK!$H$2:$H$155, MATCH(1, (DDK!$D$2:$D$155=DSKDDKNQ10!C24)*(DDK!$E$2:$E$155=DSKDDKNQ10!D24), 0)),"")</f>
        <v/>
      </c>
      <c r="H23" t="str">
        <f t="array" ref="H23">IFERROR(INDEX(DDK!$B$2:$B$155, MATCH(1, (DDK!$D$2:$D$155=DSKDDKNQ10!C24)*(DDK!$E$2:$E$155=DSKDDKNQ10!D24), 0)),"")</f>
        <v/>
      </c>
      <c r="I23" t="str">
        <f t="array" ref="I23">IFERROR(INDEX(DDK!$C$2:$C$155, MATCH(1, (DDK!$D$2:$D$155=DSKDDKNQ10!C24)*(DDK!$E$2:$E$155=DSKDDKNQ10!D24), 0)),"")</f>
        <v/>
      </c>
    </row>
    <row r="24" spans="1:9" x14ac:dyDescent="0.25">
      <c r="A24" s="1">
        <f>IF(B24&lt;&gt;"", SUBTOTAL(3, $B$2:B24), "")</f>
        <v>23</v>
      </c>
      <c r="B24" s="1" t="s">
        <v>140</v>
      </c>
      <c r="C24" s="2">
        <v>21</v>
      </c>
      <c r="D24" s="2">
        <v>79</v>
      </c>
      <c r="E24" s="2">
        <v>9667</v>
      </c>
      <c r="F24" s="1" t="s">
        <v>7</v>
      </c>
      <c r="G24" t="str">
        <f t="array" ref="G24">IFERROR(INDEX(DDK!$H$2:$H$155, MATCH(1, (DDK!$D$2:$D$155=DSKDDKNQ10!C25)*(DDK!$E$2:$E$155=DSKDDKNQ10!D25), 0)),"")</f>
        <v/>
      </c>
      <c r="H24" t="str">
        <f t="array" ref="H24">IFERROR(INDEX(DDK!$B$2:$B$155, MATCH(1, (DDK!$D$2:$D$155=DSKDDKNQ10!C25)*(DDK!$E$2:$E$155=DSKDDKNQ10!D25), 0)),"")</f>
        <v/>
      </c>
      <c r="I24" t="str">
        <f t="array" ref="I24">IFERROR(INDEX(DDK!$C$2:$C$155, MATCH(1, (DDK!$D$2:$D$155=DSKDDKNQ10!C25)*(DDK!$E$2:$E$155=DSKDDKNQ10!D25), 0)),"")</f>
        <v/>
      </c>
    </row>
    <row r="25" spans="1:9" x14ac:dyDescent="0.25">
      <c r="A25" s="1">
        <f>IF(B25&lt;&gt;"", SUBTOTAL(3, $B$2:B25), "")</f>
        <v>24</v>
      </c>
      <c r="B25" s="1" t="s">
        <v>170</v>
      </c>
      <c r="C25" s="2">
        <v>21</v>
      </c>
      <c r="D25" s="2">
        <v>90</v>
      </c>
      <c r="E25" s="2">
        <v>24988</v>
      </c>
      <c r="F25" s="1" t="s">
        <v>7</v>
      </c>
      <c r="G25" t="str">
        <f t="array" ref="G25">IFERROR(INDEX(DDK!$H$2:$H$155, MATCH(1, (DDK!$D$2:$D$155=DSKDDKNQ10!C26)*(DDK!$E$2:$E$155=DSKDDKNQ10!D26), 0)),"")</f>
        <v/>
      </c>
      <c r="H25" t="str">
        <f t="array" ref="H25">IFERROR(INDEX(DDK!$B$2:$B$155, MATCH(1, (DDK!$D$2:$D$155=DSKDDKNQ10!C26)*(DDK!$E$2:$E$155=DSKDDKNQ10!D26), 0)),"")</f>
        <v/>
      </c>
      <c r="I25" t="str">
        <f t="array" ref="I25">IFERROR(INDEX(DDK!$C$2:$C$155, MATCH(1, (DDK!$D$2:$D$155=DSKDDKNQ10!C26)*(DDK!$E$2:$E$155=DSKDDKNQ10!D26), 0)),"")</f>
        <v/>
      </c>
    </row>
    <row r="26" spans="1:9" x14ac:dyDescent="0.25">
      <c r="A26" s="1">
        <f>IF(B26&lt;&gt;"", SUBTOTAL(3, $B$2:B26), "")</f>
        <v>25</v>
      </c>
      <c r="B26" s="1" t="s">
        <v>15</v>
      </c>
      <c r="C26" s="2">
        <v>21</v>
      </c>
      <c r="D26" s="2">
        <v>72</v>
      </c>
      <c r="E26" s="2">
        <v>11043</v>
      </c>
      <c r="F26" s="1" t="s">
        <v>7</v>
      </c>
      <c r="G26" t="str">
        <f t="array" ref="G26">IFERROR(INDEX(DDK!$H$2:$H$155, MATCH(1, (DDK!$D$2:$D$155=DSKDDKNQ10!C27)*(DDK!$E$2:$E$155=DSKDDKNQ10!D27), 0)),"")</f>
        <v/>
      </c>
      <c r="H26" t="str">
        <f t="array" ref="H26">IFERROR(INDEX(DDK!$B$2:$B$155, MATCH(1, (DDK!$D$2:$D$155=DSKDDKNQ10!C27)*(DDK!$E$2:$E$155=DSKDDKNQ10!D27), 0)),"")</f>
        <v/>
      </c>
      <c r="I26" t="str">
        <f t="array" ref="I26">IFERROR(INDEX(DDK!$C$2:$C$155, MATCH(1, (DDK!$D$2:$D$155=DSKDDKNQ10!C27)*(DDK!$E$2:$E$155=DSKDDKNQ10!D27), 0)),"")</f>
        <v/>
      </c>
    </row>
    <row r="27" spans="1:9" x14ac:dyDescent="0.25">
      <c r="A27" s="1">
        <f>IF(B27&lt;&gt;"", SUBTOTAL(3, $B$2:B27), "")</f>
        <v>26</v>
      </c>
      <c r="B27" s="1" t="s">
        <v>82</v>
      </c>
      <c r="C27" s="2">
        <v>21</v>
      </c>
      <c r="D27" s="2">
        <v>73</v>
      </c>
      <c r="E27" s="2">
        <v>10414</v>
      </c>
      <c r="F27" s="1" t="s">
        <v>7</v>
      </c>
      <c r="G27" t="str">
        <f t="array" ref="G27">IFERROR(INDEX(DDK!$H$2:$H$155, MATCH(1, (DDK!$D$2:$D$155=DSKDDKNQ10!C28)*(DDK!$E$2:$E$155=DSKDDKNQ10!D28), 0)),"")</f>
        <v/>
      </c>
      <c r="H27" t="str">
        <f t="array" ref="H27">IFERROR(INDEX(DDK!$B$2:$B$155, MATCH(1, (DDK!$D$2:$D$155=DSKDDKNQ10!C28)*(DDK!$E$2:$E$155=DSKDDKNQ10!D28), 0)),"")</f>
        <v/>
      </c>
      <c r="I27" t="str">
        <f t="array" ref="I27">IFERROR(INDEX(DDK!$C$2:$C$155, MATCH(1, (DDK!$D$2:$D$155=DSKDDKNQ10!C28)*(DDK!$E$2:$E$155=DSKDDKNQ10!D28), 0)),"")</f>
        <v/>
      </c>
    </row>
    <row r="28" spans="1:9" x14ac:dyDescent="0.25">
      <c r="A28" s="1">
        <f>IF(B28&lt;&gt;"", SUBTOTAL(3, $B$2:B28), "")</f>
        <v>27</v>
      </c>
      <c r="B28" s="1" t="s">
        <v>170</v>
      </c>
      <c r="C28" s="2">
        <v>21</v>
      </c>
      <c r="D28" s="2">
        <v>91</v>
      </c>
      <c r="E28" s="2">
        <v>8459</v>
      </c>
      <c r="F28" s="1" t="s">
        <v>7</v>
      </c>
      <c r="G28" t="str">
        <f t="array" ref="G28">IFERROR(INDEX(DDK!$H$2:$H$155, MATCH(1, (DDK!$D$2:$D$155=DSKDDKNQ10!C29)*(DDK!$E$2:$E$155=DSKDDKNQ10!D29), 0)),"")</f>
        <v/>
      </c>
      <c r="H28" t="str">
        <f t="array" ref="H28">IFERROR(INDEX(DDK!$B$2:$B$155, MATCH(1, (DDK!$D$2:$D$155=DSKDDKNQ10!C29)*(DDK!$E$2:$E$155=DSKDDKNQ10!D29), 0)),"")</f>
        <v/>
      </c>
      <c r="I28" t="str">
        <f t="array" ref="I28">IFERROR(INDEX(DDK!$C$2:$C$155, MATCH(1, (DDK!$D$2:$D$155=DSKDDKNQ10!C29)*(DDK!$E$2:$E$155=DSKDDKNQ10!D29), 0)),"")</f>
        <v/>
      </c>
    </row>
    <row r="29" spans="1:9" x14ac:dyDescent="0.25">
      <c r="A29" s="1">
        <f>IF(B29&lt;&gt;"", SUBTOTAL(3, $B$2:B29), "")</f>
        <v>28</v>
      </c>
      <c r="B29" s="1" t="s">
        <v>105</v>
      </c>
      <c r="C29" s="2">
        <v>21</v>
      </c>
      <c r="D29" s="2">
        <v>98</v>
      </c>
      <c r="E29" s="2">
        <v>3392</v>
      </c>
      <c r="F29" s="1" t="s">
        <v>7</v>
      </c>
      <c r="G29" t="str">
        <f t="array" ref="G29">IFERROR(INDEX(DDK!$H$2:$H$155, MATCH(1, (DDK!$D$2:$D$155=DSKDDKNQ10!C30)*(DDK!$E$2:$E$155=DSKDDKNQ10!D30), 0)),"")</f>
        <v/>
      </c>
      <c r="H29" t="str">
        <f t="array" ref="H29">IFERROR(INDEX(DDK!$B$2:$B$155, MATCH(1, (DDK!$D$2:$D$155=DSKDDKNQ10!C30)*(DDK!$E$2:$E$155=DSKDDKNQ10!D30), 0)),"")</f>
        <v/>
      </c>
      <c r="I29" t="str">
        <f t="array" ref="I29">IFERROR(INDEX(DDK!$C$2:$C$155, MATCH(1, (DDK!$D$2:$D$155=DSKDDKNQ10!C30)*(DDK!$E$2:$E$155=DSKDDKNQ10!D30), 0)),"")</f>
        <v/>
      </c>
    </row>
    <row r="30" spans="1:9" x14ac:dyDescent="0.25">
      <c r="A30" s="1">
        <f>IF(B30&lt;&gt;"", SUBTOTAL(3, $B$2:B30), "")</f>
        <v>29</v>
      </c>
      <c r="B30" s="1" t="s">
        <v>105</v>
      </c>
      <c r="C30" s="2">
        <v>21</v>
      </c>
      <c r="D30" s="2">
        <v>99</v>
      </c>
      <c r="E30" s="2">
        <v>2566</v>
      </c>
      <c r="F30" s="1" t="s">
        <v>7</v>
      </c>
      <c r="G30" t="str">
        <f t="array" ref="G30">IFERROR(INDEX(DDK!$H$2:$H$155, MATCH(1, (DDK!$D$2:$D$155=DSKDDKNQ10!C31)*(DDK!$E$2:$E$155=DSKDDKNQ10!D31), 0)),"")</f>
        <v/>
      </c>
      <c r="H30" t="str">
        <f t="array" ref="H30">IFERROR(INDEX(DDK!$B$2:$B$155, MATCH(1, (DDK!$D$2:$D$155=DSKDDKNQ10!C31)*(DDK!$E$2:$E$155=DSKDDKNQ10!D31), 0)),"")</f>
        <v/>
      </c>
      <c r="I30" t="str">
        <f t="array" ref="I30">IFERROR(INDEX(DDK!$C$2:$C$155, MATCH(1, (DDK!$D$2:$D$155=DSKDDKNQ10!C31)*(DDK!$E$2:$E$155=DSKDDKNQ10!D31), 0)),"")</f>
        <v/>
      </c>
    </row>
    <row r="31" spans="1:9" x14ac:dyDescent="0.25">
      <c r="A31" s="1">
        <f>IF(B31&lt;&gt;"", SUBTOTAL(3, $B$2:B31), "")</f>
        <v>30</v>
      </c>
      <c r="B31" s="1" t="s">
        <v>84</v>
      </c>
      <c r="C31" s="2">
        <v>21</v>
      </c>
      <c r="D31" s="2">
        <v>105</v>
      </c>
      <c r="E31" s="2">
        <v>2993</v>
      </c>
      <c r="F31" s="1" t="s">
        <v>7</v>
      </c>
      <c r="G31" t="str">
        <f t="array" ref="G31">IFERROR(INDEX(DDK!$H$2:$H$155, MATCH(1, (DDK!$D$2:$D$155=DSKDDKNQ10!C32)*(DDK!$E$2:$E$155=DSKDDKNQ10!D32), 0)),"")</f>
        <v/>
      </c>
      <c r="H31" t="str">
        <f t="array" ref="H31">IFERROR(INDEX(DDK!$B$2:$B$155, MATCH(1, (DDK!$D$2:$D$155=DSKDDKNQ10!C32)*(DDK!$E$2:$E$155=DSKDDKNQ10!D32), 0)),"")</f>
        <v/>
      </c>
      <c r="I31" t="str">
        <f t="array" ref="I31">IFERROR(INDEX(DDK!$C$2:$C$155, MATCH(1, (DDK!$D$2:$D$155=DSKDDKNQ10!C32)*(DDK!$E$2:$E$155=DSKDDKNQ10!D32), 0)),"")</f>
        <v/>
      </c>
    </row>
    <row r="32" spans="1:9" x14ac:dyDescent="0.25">
      <c r="A32" s="1">
        <f>IF(B32&lt;&gt;"", SUBTOTAL(3, $B$2:B32), "")</f>
        <v>31</v>
      </c>
      <c r="B32" s="1" t="s">
        <v>93</v>
      </c>
      <c r="C32" s="2">
        <v>21</v>
      </c>
      <c r="D32" s="2">
        <v>171</v>
      </c>
      <c r="E32" s="2">
        <v>3186</v>
      </c>
      <c r="F32" s="1" t="s">
        <v>7</v>
      </c>
      <c r="G32" t="str">
        <f t="array" ref="G32">IFERROR(INDEX(DDK!$H$2:$H$155, MATCH(1, (DDK!$D$2:$D$155=DSKDDKNQ10!C33)*(DDK!$E$2:$E$155=DSKDDKNQ10!D33), 0)),"")</f>
        <v/>
      </c>
      <c r="H32" t="str">
        <f t="array" ref="H32">IFERROR(INDEX(DDK!$B$2:$B$155, MATCH(1, (DDK!$D$2:$D$155=DSKDDKNQ10!C33)*(DDK!$E$2:$E$155=DSKDDKNQ10!D33), 0)),"")</f>
        <v/>
      </c>
      <c r="I32" t="str">
        <f t="array" ref="I32">IFERROR(INDEX(DDK!$C$2:$C$155, MATCH(1, (DDK!$D$2:$D$155=DSKDDKNQ10!C33)*(DDK!$E$2:$E$155=DSKDDKNQ10!D33), 0)),"")</f>
        <v/>
      </c>
    </row>
    <row r="33" spans="1:9" x14ac:dyDescent="0.25">
      <c r="A33" s="1">
        <f>IF(B33&lt;&gt;"", SUBTOTAL(3, $B$2:B33), "")</f>
        <v>32</v>
      </c>
      <c r="B33" s="1" t="s">
        <v>156</v>
      </c>
      <c r="C33" s="2">
        <v>21</v>
      </c>
      <c r="D33" s="2">
        <v>109</v>
      </c>
      <c r="E33" s="2">
        <v>3686</v>
      </c>
      <c r="F33" s="1" t="s">
        <v>7</v>
      </c>
      <c r="G33" t="str">
        <f t="array" ref="G33">IFERROR(INDEX(DDK!$H$2:$H$155, MATCH(1, (DDK!$D$2:$D$155=DSKDDKNQ10!C34)*(DDK!$E$2:$E$155=DSKDDKNQ10!D34), 0)),"")</f>
        <v/>
      </c>
      <c r="H33" t="str">
        <f t="array" ref="H33">IFERROR(INDEX(DDK!$B$2:$B$155, MATCH(1, (DDK!$D$2:$D$155=DSKDDKNQ10!C34)*(DDK!$E$2:$E$155=DSKDDKNQ10!D34), 0)),"")</f>
        <v/>
      </c>
      <c r="I33" t="str">
        <f t="array" ref="I33">IFERROR(INDEX(DDK!$C$2:$C$155, MATCH(1, (DDK!$D$2:$D$155=DSKDDKNQ10!C34)*(DDK!$E$2:$E$155=DSKDDKNQ10!D34), 0)),"")</f>
        <v/>
      </c>
    </row>
    <row r="34" spans="1:9" x14ac:dyDescent="0.25">
      <c r="A34" s="1">
        <f>IF(B34&lt;&gt;"", SUBTOTAL(3, $B$2:B34), "")</f>
        <v>33</v>
      </c>
      <c r="B34" s="1" t="s">
        <v>164</v>
      </c>
      <c r="C34" s="2">
        <v>16</v>
      </c>
      <c r="D34" s="2">
        <v>47</v>
      </c>
      <c r="E34" s="2">
        <v>3989</v>
      </c>
      <c r="F34" s="1" t="s">
        <v>7</v>
      </c>
      <c r="G34" t="str">
        <f t="array" ref="G34">IFERROR(INDEX(DDK!$H$2:$H$155, MATCH(1, (DDK!$D$2:$D$155=DSKDDKNQ10!C35)*(DDK!$E$2:$E$155=DSKDDKNQ10!D35), 0)),"")</f>
        <v/>
      </c>
      <c r="H34" t="str">
        <f t="array" ref="H34">IFERROR(INDEX(DDK!$B$2:$B$155, MATCH(1, (DDK!$D$2:$D$155=DSKDDKNQ10!C35)*(DDK!$E$2:$E$155=DSKDDKNQ10!D35), 0)),"")</f>
        <v/>
      </c>
      <c r="I34" t="str">
        <f t="array" ref="I34">IFERROR(INDEX(DDK!$C$2:$C$155, MATCH(1, (DDK!$D$2:$D$155=DSKDDKNQ10!C35)*(DDK!$E$2:$E$155=DSKDDKNQ10!D35), 0)),"")</f>
        <v/>
      </c>
    </row>
    <row r="35" spans="1:9" x14ac:dyDescent="0.25">
      <c r="A35" s="1">
        <f>IF(B35&lt;&gt;"", SUBTOTAL(3, $B$2:B35), "")</f>
        <v>34</v>
      </c>
      <c r="B35" s="1" t="s">
        <v>172</v>
      </c>
      <c r="C35" s="2">
        <v>21</v>
      </c>
      <c r="D35" s="2">
        <v>123</v>
      </c>
      <c r="E35" s="2">
        <v>1705</v>
      </c>
      <c r="F35" s="1" t="s">
        <v>7</v>
      </c>
      <c r="G35" t="str">
        <f t="array" ref="G35">IFERROR(INDEX(DDK!$H$2:$H$155, MATCH(1, (DDK!$D$2:$D$155=DSKDDKNQ10!C37)*(DDK!$E$2:$E$155=DSKDDKNQ10!D37), 0)),"")</f>
        <v/>
      </c>
      <c r="H35" t="str">
        <f t="array" ref="H35">IFERROR(INDEX(DDK!$B$2:$B$155, MATCH(1, (DDK!$D$2:$D$155=DSKDDKNQ10!C37)*(DDK!$E$2:$E$155=DSKDDKNQ10!D37), 0)),"")</f>
        <v/>
      </c>
      <c r="I35" t="str">
        <f t="array" ref="I35">IFERROR(INDEX(DDK!$C$2:$C$155, MATCH(1, (DDK!$D$2:$D$155=DSKDDKNQ10!C37)*(DDK!$E$2:$E$155=DSKDDKNQ10!D37), 0)),"")</f>
        <v/>
      </c>
    </row>
    <row r="36" spans="1:9" x14ac:dyDescent="0.25">
      <c r="A36" s="1">
        <f>IF(B36&lt;&gt;"", SUBTOTAL(3, $B$2:B36), "")</f>
        <v>35</v>
      </c>
      <c r="B36" s="1" t="s">
        <v>72</v>
      </c>
      <c r="C36" s="2">
        <v>21</v>
      </c>
      <c r="D36" s="2">
        <v>135</v>
      </c>
      <c r="E36" s="2">
        <v>36590</v>
      </c>
      <c r="F36" s="1" t="s">
        <v>7</v>
      </c>
      <c r="G36" t="str">
        <f t="array" ref="G36">IFERROR(INDEX(DDK!$H$2:$H$155, MATCH(1, (DDK!$D$2:$D$155=DSKDDKNQ10!C39)*(DDK!$E$2:$E$155=DSKDDKNQ10!D39), 0)),"")</f>
        <v/>
      </c>
      <c r="H36" t="str">
        <f t="array" ref="H36">IFERROR(INDEX(DDK!$B$2:$B$155, MATCH(1, (DDK!$D$2:$D$155=DSKDDKNQ10!C39)*(DDK!$E$2:$E$155=DSKDDKNQ10!D39), 0)),"")</f>
        <v/>
      </c>
      <c r="I36" t="str">
        <f t="array" ref="I36">IFERROR(INDEX(DDK!$C$2:$C$155, MATCH(1, (DDK!$D$2:$D$155=DSKDDKNQ10!C39)*(DDK!$E$2:$E$155=DSKDDKNQ10!D39), 0)),"")</f>
        <v/>
      </c>
    </row>
    <row r="37" spans="1:9" x14ac:dyDescent="0.25">
      <c r="A37" s="1">
        <f>IF(B37&lt;&gt;"", SUBTOTAL(3, $B$2:B37), "")</f>
        <v>36</v>
      </c>
      <c r="B37" s="1" t="s">
        <v>173</v>
      </c>
      <c r="C37" s="2">
        <v>21</v>
      </c>
      <c r="D37" s="2">
        <v>139</v>
      </c>
      <c r="E37" s="2">
        <v>12126</v>
      </c>
      <c r="F37" s="1" t="s">
        <v>7</v>
      </c>
      <c r="G37" t="str">
        <f t="array" ref="G37">IFERROR(INDEX(DDK!$H$2:$H$155, MATCH(1, (DDK!$D$2:$D$155=DSKDDKNQ10!C40)*(DDK!$E$2:$E$155=DSKDDKNQ10!D40), 0)),"")</f>
        <v/>
      </c>
      <c r="H37" t="str">
        <f t="array" ref="H37">IFERROR(INDEX(DDK!$B$2:$B$155, MATCH(1, (DDK!$D$2:$D$155=DSKDDKNQ10!C40)*(DDK!$E$2:$E$155=DSKDDKNQ10!D40), 0)),"")</f>
        <v/>
      </c>
      <c r="I37" t="str">
        <f t="array" ref="I37">IFERROR(INDEX(DDK!$C$2:$C$155, MATCH(1, (DDK!$D$2:$D$155=DSKDDKNQ10!C40)*(DDK!$E$2:$E$155=DSKDDKNQ10!D40), 0)),"")</f>
        <v/>
      </c>
    </row>
    <row r="38" spans="1:9" x14ac:dyDescent="0.25">
      <c r="A38" s="1">
        <f>IF(B38&lt;&gt;"", SUBTOTAL(3, $B$2:B38), "")</f>
        <v>37</v>
      </c>
      <c r="B38" s="1" t="s">
        <v>174</v>
      </c>
      <c r="C38" s="2">
        <v>21</v>
      </c>
      <c r="D38" s="2">
        <v>140</v>
      </c>
      <c r="E38" s="2">
        <v>10926</v>
      </c>
      <c r="F38" s="1" t="s">
        <v>7</v>
      </c>
      <c r="G38" t="str">
        <f t="array" ref="G38">IFERROR(INDEX(DDK!$H$2:$H$155, MATCH(1, (DDK!$D$2:$D$155=DSKDDKNQ10!C41)*(DDK!$E$2:$E$155=DSKDDKNQ10!D41), 0)),"")</f>
        <v/>
      </c>
      <c r="H38" t="str">
        <f t="array" ref="H38">IFERROR(INDEX(DDK!$B$2:$B$155, MATCH(1, (DDK!$D$2:$D$155=DSKDDKNQ10!C41)*(DDK!$E$2:$E$155=DSKDDKNQ10!D41), 0)),"")</f>
        <v/>
      </c>
      <c r="I38" t="str">
        <f t="array" ref="I38">IFERROR(INDEX(DDK!$C$2:$C$155, MATCH(1, (DDK!$D$2:$D$155=DSKDDKNQ10!C41)*(DDK!$E$2:$E$155=DSKDDKNQ10!D41), 0)),"")</f>
        <v/>
      </c>
    </row>
    <row r="39" spans="1:9" x14ac:dyDescent="0.25">
      <c r="A39" s="1">
        <f>IF(B39&lt;&gt;"", SUBTOTAL(3, $B$2:B39), "")</f>
        <v>38</v>
      </c>
      <c r="B39" s="1" t="s">
        <v>171</v>
      </c>
      <c r="C39" s="2">
        <v>21</v>
      </c>
      <c r="D39" s="2">
        <v>116</v>
      </c>
      <c r="E39" s="2">
        <v>10834</v>
      </c>
      <c r="F39" s="1" t="s">
        <v>7</v>
      </c>
      <c r="G39" t="str">
        <f t="array" ref="G39">IFERROR(INDEX(DDK!$H$2:$H$155, MATCH(1, (DDK!$D$2:$D$155=DSKDDKNQ10!C42)*(DDK!$E$2:$E$155=DSKDDKNQ10!D42), 0)),"")</f>
        <v/>
      </c>
      <c r="H39" t="str">
        <f t="array" ref="H39">IFERROR(INDEX(DDK!$B$2:$B$155, MATCH(1, (DDK!$D$2:$D$155=DSKDDKNQ10!C42)*(DDK!$E$2:$E$155=DSKDDKNQ10!D42), 0)),"")</f>
        <v/>
      </c>
      <c r="I39" t="str">
        <f t="array" ref="I39">IFERROR(INDEX(DDK!$C$2:$C$155, MATCH(1, (DDK!$D$2:$D$155=DSKDDKNQ10!C42)*(DDK!$E$2:$E$155=DSKDDKNQ10!D42), 0)),"")</f>
        <v/>
      </c>
    </row>
    <row r="40" spans="1:9" x14ac:dyDescent="0.25">
      <c r="A40" s="1">
        <f>IF(B40&lt;&gt;"", SUBTOTAL(3, $B$2:B40), "")</f>
        <v>39</v>
      </c>
      <c r="B40" s="1" t="s">
        <v>73</v>
      </c>
      <c r="C40" s="2">
        <v>21</v>
      </c>
      <c r="D40" s="2">
        <v>206</v>
      </c>
      <c r="E40" s="2">
        <v>38824</v>
      </c>
      <c r="F40" s="1" t="s">
        <v>7</v>
      </c>
      <c r="G40" t="str">
        <f t="array" ref="G40">IFERROR(INDEX(DDK!$H$2:$H$155, MATCH(1, (DDK!$D$2:$D$155=DSKDDKNQ10!#REF!)*(DDK!$E$2:$E$155=DSKDDKNQ10!#REF!), 0)),"")</f>
        <v/>
      </c>
      <c r="H40" t="str">
        <f t="array" ref="H40">IFERROR(INDEX(DDK!$B$2:$B$155, MATCH(1, (DDK!$D$2:$D$155=DSKDDKNQ10!#REF!)*(DDK!$E$2:$E$155=DSKDDKNQ10!#REF!), 0)),"")</f>
        <v/>
      </c>
      <c r="I40" t="str">
        <f t="array" ref="I40">IFERROR(INDEX(DDK!$C$2:$C$155, MATCH(1, (DDK!$D$2:$D$155=DSKDDKNQ10!#REF!)*(DDK!$E$2:$E$155=DSKDDKNQ10!#REF!), 0)),"")</f>
        <v/>
      </c>
    </row>
    <row r="41" spans="1:9" x14ac:dyDescent="0.25">
      <c r="A41" s="1">
        <f>IF(B41&lt;&gt;"", SUBTOTAL(3, $B$2:B41), "")</f>
        <v>40</v>
      </c>
      <c r="B41" s="1" t="s">
        <v>175</v>
      </c>
      <c r="C41" s="2">
        <v>21</v>
      </c>
      <c r="D41" s="2">
        <v>141</v>
      </c>
      <c r="E41" s="2">
        <v>4128</v>
      </c>
      <c r="F41" s="1" t="s">
        <v>7</v>
      </c>
      <c r="G41" t="str">
        <f t="array" ref="G41">IFERROR(INDEX(DDK!$H$2:$H$155, MATCH(1, (DDK!$D$2:$D$155=DSKDDKNQ10!#REF!)*(DDK!$E$2:$E$155=DSKDDKNQ10!#REF!), 0)),"")</f>
        <v/>
      </c>
      <c r="H41" t="str">
        <f t="array" ref="H41">IFERROR(INDEX(DDK!$B$2:$B$155, MATCH(1, (DDK!$D$2:$D$155=DSKDDKNQ10!#REF!)*(DDK!$E$2:$E$155=DSKDDKNQ10!#REF!), 0)),"")</f>
        <v/>
      </c>
      <c r="I41" t="str">
        <f t="array" ref="I41">IFERROR(INDEX(DDK!$C$2:$C$155, MATCH(1, (DDK!$D$2:$D$155=DSKDDKNQ10!#REF!)*(DDK!$E$2:$E$155=DSKDDKNQ10!#REF!), 0)),"")</f>
        <v/>
      </c>
    </row>
    <row r="42" spans="1:9" x14ac:dyDescent="0.25">
      <c r="A42" s="1">
        <f>IF(B42&lt;&gt;"", SUBTOTAL(3, $B$2:B42), "")</f>
        <v>41</v>
      </c>
      <c r="B42" s="1" t="s">
        <v>54</v>
      </c>
      <c r="C42" s="2">
        <v>21</v>
      </c>
      <c r="D42" s="2">
        <v>125</v>
      </c>
      <c r="E42" s="2">
        <v>9149</v>
      </c>
      <c r="F42" s="1" t="s">
        <v>7</v>
      </c>
      <c r="G42" t="str">
        <f t="array" ref="G42">IFERROR(INDEX(DDK!$H$2:$H$155, MATCH(1, (DDK!$D$2:$D$155=DSKDDKNQ10!C45)*(DDK!$E$2:$E$155=DSKDDKNQ10!D45), 0)),"")</f>
        <v/>
      </c>
      <c r="H42" t="str">
        <f t="array" ref="H42">IFERROR(INDEX(DDK!$B$2:$B$155, MATCH(1, (DDK!$D$2:$D$155=DSKDDKNQ10!C45)*(DDK!$E$2:$E$155=DSKDDKNQ10!D45), 0)),"")</f>
        <v/>
      </c>
      <c r="I42" t="str">
        <f t="array" ref="I42">IFERROR(INDEX(DDK!$C$2:$C$155, MATCH(1, (DDK!$D$2:$D$155=DSKDDKNQ10!C45)*(DDK!$E$2:$E$155=DSKDDKNQ10!D45), 0)),"")</f>
        <v/>
      </c>
    </row>
    <row r="43" spans="1:9" x14ac:dyDescent="0.25">
      <c r="A43" s="1">
        <f>IF(B43&lt;&gt;"", SUBTOTAL(3, $B$2:B43), "")</f>
        <v>42</v>
      </c>
      <c r="B43" s="1" t="s">
        <v>87</v>
      </c>
      <c r="C43" s="2">
        <v>21</v>
      </c>
      <c r="D43" s="2">
        <v>82</v>
      </c>
      <c r="E43" s="2">
        <v>14524</v>
      </c>
      <c r="F43" s="1" t="s">
        <v>7</v>
      </c>
      <c r="G43" t="str">
        <f t="array" ref="G43">IFERROR(INDEX(DDK!$H$2:$H$155, MATCH(1, (DDK!$D$2:$D$155=DSKDDKNQ10!C50)*(DDK!$E$2:$E$155=DSKDDKNQ10!D50), 0)),"")</f>
        <v/>
      </c>
      <c r="H43" t="str">
        <f t="array" ref="H43">IFERROR(INDEX(DDK!$B$2:$B$155, MATCH(1, (DDK!$D$2:$D$155=DSKDDKNQ10!C50)*(DDK!$E$2:$E$155=DSKDDKNQ10!D50), 0)),"")</f>
        <v/>
      </c>
      <c r="I43" t="str">
        <f t="array" ref="I43">IFERROR(INDEX(DDK!$C$2:$C$155, MATCH(1, (DDK!$D$2:$D$155=DSKDDKNQ10!C50)*(DDK!$E$2:$E$155=DSKDDKNQ10!D50), 0)),"")</f>
        <v/>
      </c>
    </row>
    <row r="44" spans="1:9" x14ac:dyDescent="0.25">
      <c r="A44" s="1">
        <f>IF(B44&lt;&gt;"", SUBTOTAL(3, $B$2:B44), "")</f>
        <v>43</v>
      </c>
      <c r="B44" s="1" t="s">
        <v>176</v>
      </c>
      <c r="C44" s="2">
        <v>21</v>
      </c>
      <c r="D44" s="2">
        <v>155</v>
      </c>
      <c r="E44" s="2">
        <v>6028</v>
      </c>
      <c r="F44" s="1" t="s">
        <v>7</v>
      </c>
      <c r="G44" t="str">
        <f t="array" ref="G44">IFERROR(INDEX(DDK!$H$2:$H$155, MATCH(1, (DDK!$D$2:$D$155=DSKDDKNQ10!C51)*(DDK!$E$2:$E$155=DSKDDKNQ10!D51), 0)),"")</f>
        <v/>
      </c>
      <c r="H44" t="str">
        <f t="array" ref="H44">IFERROR(INDEX(DDK!$B$2:$B$155, MATCH(1, (DDK!$D$2:$D$155=DSKDDKNQ10!C51)*(DDK!$E$2:$E$155=DSKDDKNQ10!D51), 0)),"")</f>
        <v/>
      </c>
      <c r="I44" t="str">
        <f t="array" ref="I44">IFERROR(INDEX(DDK!$C$2:$C$155, MATCH(1, (DDK!$D$2:$D$155=DSKDDKNQ10!C51)*(DDK!$E$2:$E$155=DSKDDKNQ10!D51), 0)),"")</f>
        <v/>
      </c>
    </row>
    <row r="45" spans="1:9" x14ac:dyDescent="0.25">
      <c r="A45" s="1">
        <f>IF(B45&lt;&gt;"", SUBTOTAL(3, $B$2:B45), "")</f>
        <v>44</v>
      </c>
      <c r="B45" s="1" t="s">
        <v>184</v>
      </c>
      <c r="C45" s="2">
        <v>29</v>
      </c>
      <c r="D45" s="2">
        <v>40</v>
      </c>
      <c r="E45" s="2">
        <v>5918</v>
      </c>
      <c r="F45" s="1" t="s">
        <v>7</v>
      </c>
      <c r="G45" t="str">
        <f t="array" ref="G45">IFERROR(INDEX(DDK!$H$2:$H$155, MATCH(1, (DDK!$D$2:$D$155=DSKDDKNQ10!C52)*(DDK!$E$2:$E$155=DSKDDKNQ10!D52), 0)),"")</f>
        <v/>
      </c>
      <c r="H45" t="str">
        <f t="array" ref="H45">IFERROR(INDEX(DDK!$B$2:$B$155, MATCH(1, (DDK!$D$2:$D$155=DSKDDKNQ10!C52)*(DDK!$E$2:$E$155=DSKDDKNQ10!D52), 0)),"")</f>
        <v/>
      </c>
      <c r="I45" t="str">
        <f t="array" ref="I45">IFERROR(INDEX(DDK!$C$2:$C$155, MATCH(1, (DDK!$D$2:$D$155=DSKDDKNQ10!C52)*(DDK!$E$2:$E$155=DSKDDKNQ10!D52), 0)),"")</f>
        <v/>
      </c>
    </row>
    <row r="46" spans="1:9" x14ac:dyDescent="0.25">
      <c r="A46" s="1">
        <f>IF(B46&lt;&gt;"", SUBTOTAL(3, $B$2:B46), "")</f>
        <v>45</v>
      </c>
      <c r="B46" s="1" t="s">
        <v>53</v>
      </c>
      <c r="C46" s="2">
        <v>21</v>
      </c>
      <c r="D46" s="2">
        <v>145</v>
      </c>
      <c r="E46" s="2">
        <v>2824</v>
      </c>
      <c r="F46" s="1" t="s">
        <v>7</v>
      </c>
      <c r="G46" t="str">
        <f t="array" ref="G46">IFERROR(INDEX(DDK!$H$2:$H$155, MATCH(1, (DDK!$D$2:$D$155=DSKDDKNQ10!C53)*(DDK!$E$2:$E$155=DSKDDKNQ10!D53), 0)),"")</f>
        <v/>
      </c>
      <c r="H46" t="str">
        <f t="array" ref="H46">IFERROR(INDEX(DDK!$B$2:$B$155, MATCH(1, (DDK!$D$2:$D$155=DSKDDKNQ10!C53)*(DDK!$E$2:$E$155=DSKDDKNQ10!D53), 0)),"")</f>
        <v/>
      </c>
      <c r="I46" t="str">
        <f t="array" ref="I46">IFERROR(INDEX(DDK!$C$2:$C$155, MATCH(1, (DDK!$D$2:$D$155=DSKDDKNQ10!C53)*(DDK!$E$2:$E$155=DSKDDKNQ10!D53), 0)),"")</f>
        <v/>
      </c>
    </row>
    <row r="47" spans="1:9" x14ac:dyDescent="0.25">
      <c r="A47" s="1">
        <f>IF(B47&lt;&gt;"", SUBTOTAL(3, $B$2:B47), "")</f>
        <v>46</v>
      </c>
      <c r="B47" s="1" t="s">
        <v>168</v>
      </c>
      <c r="C47" s="2">
        <v>21</v>
      </c>
      <c r="D47" s="2">
        <v>76</v>
      </c>
      <c r="E47" s="2">
        <v>14666</v>
      </c>
      <c r="F47" s="1" t="s">
        <v>7</v>
      </c>
      <c r="G47" t="str">
        <f t="array" ref="G47">IFERROR(INDEX(DDK!$H$2:$H$155, MATCH(1, (DDK!$D$2:$D$155=DSKDDKNQ10!C54)*(DDK!$E$2:$E$155=DSKDDKNQ10!D54), 0)),"")</f>
        <v/>
      </c>
      <c r="H47" t="str">
        <f t="array" ref="H47">IFERROR(INDEX(DDK!$B$2:$B$155, MATCH(1, (DDK!$D$2:$D$155=DSKDDKNQ10!C54)*(DDK!$E$2:$E$155=DSKDDKNQ10!D54), 0)),"")</f>
        <v/>
      </c>
      <c r="I47" t="str">
        <f t="array" ref="I47">IFERROR(INDEX(DDK!$C$2:$C$155, MATCH(1, (DDK!$D$2:$D$155=DSKDDKNQ10!C54)*(DDK!$E$2:$E$155=DSKDDKNQ10!D54), 0)),"")</f>
        <v/>
      </c>
    </row>
    <row r="48" spans="1:9" x14ac:dyDescent="0.25">
      <c r="A48" s="1">
        <f>IF(B48&lt;&gt;"", SUBTOTAL(3, $B$2:B48), "")</f>
        <v>47</v>
      </c>
      <c r="B48" s="1" t="s">
        <v>186</v>
      </c>
      <c r="C48" s="2">
        <v>38</v>
      </c>
      <c r="D48" s="2">
        <v>93</v>
      </c>
      <c r="E48" s="2">
        <v>15471</v>
      </c>
      <c r="F48" s="1" t="s">
        <v>7</v>
      </c>
      <c r="G48" t="str">
        <f t="array" ref="G48">IFERROR(INDEX(DDK!$H$2:$H$155, MATCH(1, (DDK!$D$2:$D$155=DSKDDKNQ10!C55)*(DDK!$E$2:$E$155=DSKDDKNQ10!D55), 0)),"")</f>
        <v/>
      </c>
      <c r="H48" t="str">
        <f t="array" ref="H48">IFERROR(INDEX(DDK!$B$2:$B$155, MATCH(1, (DDK!$D$2:$D$155=DSKDDKNQ10!C55)*(DDK!$E$2:$E$155=DSKDDKNQ10!D55), 0)),"")</f>
        <v/>
      </c>
      <c r="I48" t="str">
        <f t="array" ref="I48">IFERROR(INDEX(DDK!$C$2:$C$155, MATCH(1, (DDK!$D$2:$D$155=DSKDDKNQ10!C55)*(DDK!$E$2:$E$155=DSKDDKNQ10!D55), 0)),"")</f>
        <v/>
      </c>
    </row>
    <row r="49" spans="1:9" x14ac:dyDescent="0.25">
      <c r="A49" s="1">
        <f>IF(B49&lt;&gt;"", SUBTOTAL(3, $B$2:B49), "")</f>
        <v>48</v>
      </c>
      <c r="B49" s="1" t="s">
        <v>56</v>
      </c>
      <c r="C49" s="2">
        <v>21</v>
      </c>
      <c r="D49" s="2">
        <v>223</v>
      </c>
      <c r="E49" s="2">
        <v>4096</v>
      </c>
      <c r="F49" s="1" t="s">
        <v>7</v>
      </c>
      <c r="G49" t="str">
        <f t="array" ref="G49">IFERROR(INDEX(DDK!$H$2:$H$155, MATCH(1, (DDK!$D$2:$D$155=DSKDDKNQ10!C56)*(DDK!$E$2:$E$155=DSKDDKNQ10!D56), 0)),"")</f>
        <v/>
      </c>
      <c r="H49" t="str">
        <f t="array" ref="H49">IFERROR(INDEX(DDK!$B$2:$B$155, MATCH(1, (DDK!$D$2:$D$155=DSKDDKNQ10!C56)*(DDK!$E$2:$E$155=DSKDDKNQ10!D56), 0)),"")</f>
        <v/>
      </c>
      <c r="I49" t="str">
        <f t="array" ref="I49">IFERROR(INDEX(DDK!$C$2:$C$155, MATCH(1, (DDK!$D$2:$D$155=DSKDDKNQ10!C56)*(DDK!$E$2:$E$155=DSKDDKNQ10!D56), 0)),"")</f>
        <v/>
      </c>
    </row>
    <row r="50" spans="1:9" x14ac:dyDescent="0.25">
      <c r="A50" s="1">
        <f>IF(B50&lt;&gt;"", SUBTOTAL(3, $B$2:B50), "")</f>
        <v>49</v>
      </c>
      <c r="B50" s="1" t="s">
        <v>59</v>
      </c>
      <c r="C50" s="2">
        <v>21</v>
      </c>
      <c r="D50" s="2">
        <v>152</v>
      </c>
      <c r="E50" s="2">
        <v>4680</v>
      </c>
      <c r="F50" s="1" t="s">
        <v>7</v>
      </c>
      <c r="G50" t="str">
        <f t="array" ref="G50">IFERROR(INDEX(DDK!$H$2:$H$155, MATCH(1, (DDK!$D$2:$D$155=DSKDDKNQ10!C57)*(DDK!$E$2:$E$155=DSKDDKNQ10!D57), 0)),"")</f>
        <v/>
      </c>
      <c r="H50" t="str">
        <f t="array" ref="H50">IFERROR(INDEX(DDK!$B$2:$B$155, MATCH(1, (DDK!$D$2:$D$155=DSKDDKNQ10!C57)*(DDK!$E$2:$E$155=DSKDDKNQ10!D57), 0)),"")</f>
        <v/>
      </c>
      <c r="I50" t="str">
        <f t="array" ref="I50">IFERROR(INDEX(DDK!$C$2:$C$155, MATCH(1, (DDK!$D$2:$D$155=DSKDDKNQ10!C57)*(DDK!$E$2:$E$155=DSKDDKNQ10!D57), 0)),"")</f>
        <v/>
      </c>
    </row>
    <row r="51" spans="1:9" x14ac:dyDescent="0.25">
      <c r="A51" s="1">
        <f>IF(B51&lt;&gt;"", SUBTOTAL(3, $B$2:B51), "")</f>
        <v>50</v>
      </c>
      <c r="B51" s="1" t="s">
        <v>137</v>
      </c>
      <c r="C51" s="2">
        <v>21</v>
      </c>
      <c r="D51" s="2">
        <v>153</v>
      </c>
      <c r="E51" s="2">
        <v>7804</v>
      </c>
      <c r="F51" s="1" t="s">
        <v>7</v>
      </c>
      <c r="G51" t="str">
        <f t="array" ref="G51">IFERROR(INDEX(DDK!$H$2:$H$155, MATCH(1, (DDK!$D$2:$D$155=DSKDDKNQ10!C58)*(DDK!$E$2:$E$155=DSKDDKNQ10!D58), 0)),"")</f>
        <v/>
      </c>
      <c r="H51" t="str">
        <f t="array" ref="H51">IFERROR(INDEX(DDK!$B$2:$B$155, MATCH(1, (DDK!$D$2:$D$155=DSKDDKNQ10!C58)*(DDK!$E$2:$E$155=DSKDDKNQ10!D58), 0)),"")</f>
        <v/>
      </c>
      <c r="I51" t="str">
        <f t="array" ref="I51">IFERROR(INDEX(DDK!$C$2:$C$155, MATCH(1, (DDK!$D$2:$D$155=DSKDDKNQ10!C58)*(DDK!$E$2:$E$155=DSKDDKNQ10!D58), 0)),"")</f>
        <v/>
      </c>
    </row>
    <row r="52" spans="1:9" x14ac:dyDescent="0.25">
      <c r="A52" s="1">
        <f>IF(B52&lt;&gt;"", SUBTOTAL(3, $B$2:B52), "")</f>
        <v>51</v>
      </c>
      <c r="B52" s="1" t="s">
        <v>59</v>
      </c>
      <c r="C52" s="2">
        <v>21</v>
      </c>
      <c r="D52" s="2">
        <v>150</v>
      </c>
      <c r="E52" s="2">
        <v>7258</v>
      </c>
      <c r="F52" s="1" t="s">
        <v>7</v>
      </c>
      <c r="G52" t="str">
        <f t="array" ref="G52">IFERROR(INDEX(DDK!$H$2:$H$155, MATCH(1, (DDK!$D$2:$D$155=DSKDDKNQ10!C59)*(DDK!$E$2:$E$155=DSKDDKNQ10!D59), 0)),"")</f>
        <v/>
      </c>
      <c r="H52" t="str">
        <f t="array" ref="H52">IFERROR(INDEX(DDK!$B$2:$B$155, MATCH(1, (DDK!$D$2:$D$155=DSKDDKNQ10!C59)*(DDK!$E$2:$E$155=DSKDDKNQ10!D59), 0)),"")</f>
        <v/>
      </c>
      <c r="I52" t="str">
        <f t="array" ref="I52">IFERROR(INDEX(DDK!$C$2:$C$155, MATCH(1, (DDK!$D$2:$D$155=DSKDDKNQ10!C59)*(DDK!$E$2:$E$155=DSKDDKNQ10!D59), 0)),"")</f>
        <v/>
      </c>
    </row>
    <row r="53" spans="1:9" x14ac:dyDescent="0.25">
      <c r="A53" s="1">
        <f>IF(B53&lt;&gt;"", SUBTOTAL(3, $B$2:B53), "")</f>
        <v>52</v>
      </c>
      <c r="B53" s="1" t="s">
        <v>46</v>
      </c>
      <c r="C53" s="2">
        <v>21</v>
      </c>
      <c r="D53" s="2">
        <v>157</v>
      </c>
      <c r="E53" s="2">
        <v>5223</v>
      </c>
      <c r="F53" s="1" t="s">
        <v>7</v>
      </c>
      <c r="G53" t="str">
        <f t="array" ref="G53">IFERROR(INDEX(DDK!$H$2:$H$155, MATCH(1, (DDK!$D$2:$D$155=DSKDDKNQ10!C60)*(DDK!$E$2:$E$155=DSKDDKNQ10!D60), 0)),"")</f>
        <v/>
      </c>
      <c r="H53" t="str">
        <f t="array" ref="H53">IFERROR(INDEX(DDK!$B$2:$B$155, MATCH(1, (DDK!$D$2:$D$155=DSKDDKNQ10!C60)*(DDK!$E$2:$E$155=DSKDDKNQ10!D60), 0)),"")</f>
        <v/>
      </c>
      <c r="I53" t="str">
        <f t="array" ref="I53">IFERROR(INDEX(DDK!$C$2:$C$155, MATCH(1, (DDK!$D$2:$D$155=DSKDDKNQ10!C60)*(DDK!$E$2:$E$155=DSKDDKNQ10!D60), 0)),"")</f>
        <v/>
      </c>
    </row>
    <row r="54" spans="1:9" x14ac:dyDescent="0.25">
      <c r="A54" s="1">
        <f>IF(B54&lt;&gt;"", SUBTOTAL(3, $B$2:B54), "")</f>
        <v>53</v>
      </c>
      <c r="B54" s="1" t="s">
        <v>57</v>
      </c>
      <c r="C54" s="2">
        <v>21</v>
      </c>
      <c r="D54" s="2">
        <v>83</v>
      </c>
      <c r="E54" s="2">
        <v>5917</v>
      </c>
      <c r="F54" s="1" t="s">
        <v>7</v>
      </c>
      <c r="G54" t="str">
        <f t="array" ref="G54">IFERROR(INDEX(DDK!$H$2:$H$155, MATCH(1, (DDK!$D$2:$D$155=DSKDDKNQ10!C61)*(DDK!$E$2:$E$155=DSKDDKNQ10!D61), 0)),"")</f>
        <v/>
      </c>
      <c r="H54" t="str">
        <f t="array" ref="H54">IFERROR(INDEX(DDK!$B$2:$B$155, MATCH(1, (DDK!$D$2:$D$155=DSKDDKNQ10!C61)*(DDK!$E$2:$E$155=DSKDDKNQ10!D61), 0)),"")</f>
        <v/>
      </c>
      <c r="I54" t="str">
        <f t="array" ref="I54">IFERROR(INDEX(DDK!$C$2:$C$155, MATCH(1, (DDK!$D$2:$D$155=DSKDDKNQ10!C61)*(DDK!$E$2:$E$155=DSKDDKNQ10!D61), 0)),"")</f>
        <v/>
      </c>
    </row>
    <row r="55" spans="1:9" x14ac:dyDescent="0.25">
      <c r="A55" s="1">
        <f>IF(B55&lt;&gt;"", SUBTOTAL(3, $B$2:B55), "")</f>
        <v>54</v>
      </c>
      <c r="B55" s="1" t="s">
        <v>156</v>
      </c>
      <c r="C55" s="2">
        <v>21</v>
      </c>
      <c r="D55" s="2">
        <v>108</v>
      </c>
      <c r="E55" s="2">
        <v>31282</v>
      </c>
      <c r="F55" s="1" t="s">
        <v>7</v>
      </c>
      <c r="G55" t="str">
        <f t="array" ref="G55">IFERROR(INDEX(DDK!$H$2:$H$155, MATCH(1, (DDK!$D$2:$D$155=DSKDDKNQ10!C62)*(DDK!$E$2:$E$155=DSKDDKNQ10!D62), 0)),"")</f>
        <v/>
      </c>
      <c r="H55" t="str">
        <f t="array" ref="H55">IFERROR(INDEX(DDK!$B$2:$B$155, MATCH(1, (DDK!$D$2:$D$155=DSKDDKNQ10!C62)*(DDK!$E$2:$E$155=DSKDDKNQ10!D62), 0)),"")</f>
        <v/>
      </c>
      <c r="I55" t="str">
        <f t="array" ref="I55">IFERROR(INDEX(DDK!$C$2:$C$155, MATCH(1, (DDK!$D$2:$D$155=DSKDDKNQ10!C62)*(DDK!$E$2:$E$155=DSKDDKNQ10!D62), 0)),"")</f>
        <v/>
      </c>
    </row>
    <row r="56" spans="1:9" x14ac:dyDescent="0.25">
      <c r="A56" s="1">
        <f>IF(B56&lt;&gt;"", SUBTOTAL(3, $B$2:B56), "")</f>
        <v>55</v>
      </c>
      <c r="B56" s="1" t="s">
        <v>46</v>
      </c>
      <c r="C56" s="2">
        <v>21</v>
      </c>
      <c r="D56" s="2">
        <v>159</v>
      </c>
      <c r="E56" s="2">
        <v>3403</v>
      </c>
      <c r="F56" s="1" t="s">
        <v>7</v>
      </c>
      <c r="G56" t="str">
        <f t="array" ref="G56">IFERROR(INDEX(DDK!$H$2:$H$155, MATCH(1, (DDK!$D$2:$D$155=DSKDDKNQ10!#REF!)*(DDK!$E$2:$E$155=DSKDDKNQ10!#REF!), 0)),"")</f>
        <v/>
      </c>
      <c r="H56" t="str">
        <f t="array" ref="H56">IFERROR(INDEX(DDK!$B$2:$B$155, MATCH(1, (DDK!$D$2:$D$155=DSKDDKNQ10!#REF!)*(DDK!$E$2:$E$155=DSKDDKNQ10!#REF!), 0)),"")</f>
        <v/>
      </c>
      <c r="I56" t="str">
        <f t="array" ref="I56">IFERROR(INDEX(DDK!$C$2:$C$155, MATCH(1, (DDK!$D$2:$D$155=DSKDDKNQ10!#REF!)*(DDK!$E$2:$E$155=DSKDDKNQ10!#REF!), 0)),"")</f>
        <v/>
      </c>
    </row>
    <row r="57" spans="1:9" x14ac:dyDescent="0.25">
      <c r="A57" s="1">
        <f>IF(B57&lt;&gt;"", SUBTOTAL(3, $B$2:B57), "")</f>
        <v>56</v>
      </c>
      <c r="B57" s="1" t="s">
        <v>43</v>
      </c>
      <c r="C57" s="2">
        <v>21</v>
      </c>
      <c r="D57" s="2">
        <v>160</v>
      </c>
      <c r="E57" s="2">
        <v>6134</v>
      </c>
      <c r="F57" s="1" t="s">
        <v>7</v>
      </c>
      <c r="G57" t="str">
        <f t="array" ref="G57">IFERROR(INDEX(DDK!$H$2:$H$155, MATCH(1, (DDK!$D$2:$D$155=DSKDDKNQ10!C63)*(DDK!$E$2:$E$155=DSKDDKNQ10!D63), 0)),"")</f>
        <v/>
      </c>
      <c r="H57" t="str">
        <f t="array" ref="H57">IFERROR(INDEX(DDK!$B$2:$B$155, MATCH(1, (DDK!$D$2:$D$155=DSKDDKNQ10!C63)*(DDK!$E$2:$E$155=DSKDDKNQ10!D63), 0)),"")</f>
        <v/>
      </c>
      <c r="I57" t="str">
        <f t="array" ref="I57">IFERROR(INDEX(DDK!$C$2:$C$155, MATCH(1, (DDK!$D$2:$D$155=DSKDDKNQ10!C63)*(DDK!$E$2:$E$155=DSKDDKNQ10!D63), 0)),"")</f>
        <v/>
      </c>
    </row>
    <row r="58" spans="1:9" x14ac:dyDescent="0.25">
      <c r="A58" s="1">
        <f>IF(B58&lt;&gt;"", SUBTOTAL(3, $B$2:B58), "")</f>
        <v>57</v>
      </c>
      <c r="B58" s="1" t="s">
        <v>43</v>
      </c>
      <c r="C58" s="2">
        <v>21</v>
      </c>
      <c r="D58" s="2">
        <v>161</v>
      </c>
      <c r="E58" s="2">
        <v>12699</v>
      </c>
      <c r="F58" s="1" t="s">
        <v>7</v>
      </c>
      <c r="G58" t="str">
        <f t="array" ref="G58">IFERROR(INDEX(DDK!$H$2:$H$155, MATCH(1, (DDK!$D$2:$D$155=DSKDDKNQ10!C64)*(DDK!$E$2:$E$155=DSKDDKNQ10!D64), 0)),"")</f>
        <v/>
      </c>
      <c r="H58" t="str">
        <f t="array" ref="H58">IFERROR(INDEX(DDK!$B$2:$B$155, MATCH(1, (DDK!$D$2:$D$155=DSKDDKNQ10!C64)*(DDK!$E$2:$E$155=DSKDDKNQ10!D64), 0)),"")</f>
        <v/>
      </c>
      <c r="I58" t="str">
        <f t="array" ref="I58">IFERROR(INDEX(DDK!$C$2:$C$155, MATCH(1, (DDK!$D$2:$D$155=DSKDDKNQ10!C64)*(DDK!$E$2:$E$155=DSKDDKNQ10!D64), 0)),"")</f>
        <v/>
      </c>
    </row>
    <row r="59" spans="1:9" x14ac:dyDescent="0.25">
      <c r="A59" s="1">
        <f>IF(B59&lt;&gt;"", SUBTOTAL(3, $B$2:B59), "")</f>
        <v>58</v>
      </c>
      <c r="B59" s="1" t="s">
        <v>92</v>
      </c>
      <c r="C59" s="2">
        <v>21</v>
      </c>
      <c r="D59" s="2">
        <v>163</v>
      </c>
      <c r="E59" s="2">
        <v>10831</v>
      </c>
      <c r="F59" s="1" t="s">
        <v>7</v>
      </c>
      <c r="G59" t="str">
        <f t="array" ref="G59">IFERROR(INDEX(DDK!$H$2:$H$155, MATCH(1, (DDK!$D$2:$D$155=DSKDDKNQ10!C65)*(DDK!$E$2:$E$155=DSKDDKNQ10!D65), 0)),"")</f>
        <v/>
      </c>
      <c r="H59" t="str">
        <f t="array" ref="H59">IFERROR(INDEX(DDK!$B$2:$B$155, MATCH(1, (DDK!$D$2:$D$155=DSKDDKNQ10!C65)*(DDK!$E$2:$E$155=DSKDDKNQ10!D65), 0)),"")</f>
        <v/>
      </c>
      <c r="I59" t="str">
        <f t="array" ref="I59">IFERROR(INDEX(DDK!$C$2:$C$155, MATCH(1, (DDK!$D$2:$D$155=DSKDDKNQ10!C65)*(DDK!$E$2:$E$155=DSKDDKNQ10!D65), 0)),"")</f>
        <v/>
      </c>
    </row>
    <row r="60" spans="1:9" x14ac:dyDescent="0.25">
      <c r="A60" s="1">
        <f>IF(B60&lt;&gt;"", SUBTOTAL(3, $B$2:B60), "")</f>
        <v>59</v>
      </c>
      <c r="B60" s="1" t="s">
        <v>183</v>
      </c>
      <c r="C60" s="2">
        <v>21</v>
      </c>
      <c r="D60" s="2">
        <v>238</v>
      </c>
      <c r="E60" s="2">
        <v>7637</v>
      </c>
      <c r="F60" s="1" t="s">
        <v>7</v>
      </c>
      <c r="G60" t="str">
        <f t="array" ref="G60">IFERROR(INDEX(DDK!$H$2:$H$155, MATCH(1, (DDK!$D$2:$D$155=DSKDDKNQ10!C66)*(DDK!$E$2:$E$155=DSKDDKNQ10!D66), 0)),"")</f>
        <v/>
      </c>
      <c r="H60" t="str">
        <f t="array" ref="H60">IFERROR(INDEX(DDK!$B$2:$B$155, MATCH(1, (DDK!$D$2:$D$155=DSKDDKNQ10!C66)*(DDK!$E$2:$E$155=DSKDDKNQ10!D66), 0)),"")</f>
        <v/>
      </c>
      <c r="I60" t="str">
        <f t="array" ref="I60">IFERROR(INDEX(DDK!$C$2:$C$155, MATCH(1, (DDK!$D$2:$D$155=DSKDDKNQ10!C66)*(DDK!$E$2:$E$155=DSKDDKNQ10!D66), 0)),"")</f>
        <v/>
      </c>
    </row>
    <row r="61" spans="1:9" x14ac:dyDescent="0.25">
      <c r="A61" s="1">
        <f>IF(B61&lt;&gt;"", SUBTOTAL(3, $B$2:B61), "")</f>
        <v>60</v>
      </c>
      <c r="B61" s="1" t="s">
        <v>55</v>
      </c>
      <c r="C61" s="2">
        <v>21</v>
      </c>
      <c r="D61" s="2">
        <v>182</v>
      </c>
      <c r="E61" s="2">
        <v>5395</v>
      </c>
      <c r="F61" s="1" t="s">
        <v>7</v>
      </c>
      <c r="G61" t="str">
        <f t="array" ref="G61">IFERROR(INDEX(DDK!$H$2:$H$155, MATCH(1, (DDK!$D$2:$D$155=DSKDDKNQ10!C67)*(DDK!$E$2:$E$155=DSKDDKNQ10!D67), 0)),"")</f>
        <v/>
      </c>
      <c r="H61" t="str">
        <f t="array" ref="H61">IFERROR(INDEX(DDK!$B$2:$B$155, MATCH(1, (DDK!$D$2:$D$155=DSKDDKNQ10!C67)*(DDK!$E$2:$E$155=DSKDDKNQ10!D67), 0)),"")</f>
        <v/>
      </c>
      <c r="I61" t="str">
        <f t="array" ref="I61">IFERROR(INDEX(DDK!$C$2:$C$155, MATCH(1, (DDK!$D$2:$D$155=DSKDDKNQ10!C67)*(DDK!$E$2:$E$155=DSKDDKNQ10!D67), 0)),"")</f>
        <v/>
      </c>
    </row>
    <row r="62" spans="1:9" x14ac:dyDescent="0.25">
      <c r="A62" s="1">
        <f>IF(B62&lt;&gt;"", SUBTOTAL(3, $B$2:B62), "")</f>
        <v>61</v>
      </c>
      <c r="B62" s="1" t="s">
        <v>156</v>
      </c>
      <c r="C62" s="2">
        <v>21</v>
      </c>
      <c r="D62" s="2">
        <v>110</v>
      </c>
      <c r="E62" s="2">
        <v>1672</v>
      </c>
      <c r="F62" s="1" t="s">
        <v>7</v>
      </c>
      <c r="G62" t="str">
        <f t="array" ref="G62">IFERROR(INDEX(DDK!$H$2:$H$155, MATCH(1, (DDK!$D$2:$D$155=DSKDDKNQ10!C69)*(DDK!$E$2:$E$155=DSKDDKNQ10!D69), 0)),"")</f>
        <v/>
      </c>
      <c r="H62" t="str">
        <f t="array" ref="H62">IFERROR(INDEX(DDK!$B$2:$B$155, MATCH(1, (DDK!$D$2:$D$155=DSKDDKNQ10!C69)*(DDK!$E$2:$E$155=DSKDDKNQ10!D69), 0)),"")</f>
        <v/>
      </c>
      <c r="I62" t="str">
        <f t="array" ref="I62">IFERROR(INDEX(DDK!$C$2:$C$155, MATCH(1, (DDK!$D$2:$D$155=DSKDDKNQ10!C69)*(DDK!$E$2:$E$155=DSKDDKNQ10!D69), 0)),"")</f>
        <v/>
      </c>
    </row>
    <row r="63" spans="1:9" x14ac:dyDescent="0.25">
      <c r="A63" s="1">
        <f>IF(B63&lt;&gt;"", SUBTOTAL(3, $B$2:B63), "")</f>
        <v>62</v>
      </c>
      <c r="B63" s="1" t="s">
        <v>93</v>
      </c>
      <c r="C63" s="2">
        <v>21</v>
      </c>
      <c r="D63" s="2">
        <v>173</v>
      </c>
      <c r="E63" s="2">
        <v>2547</v>
      </c>
      <c r="F63" s="1" t="s">
        <v>7</v>
      </c>
      <c r="G63" t="str">
        <f t="array" ref="G63">IFERROR(INDEX(DDK!$H$2:$H$155, MATCH(1, (DDK!$D$2:$D$155=DSKDDKNQ10!C71)*(DDK!$E$2:$E$155=DSKDDKNQ10!D71), 0)),"")</f>
        <v/>
      </c>
      <c r="H63" t="str">
        <f t="array" ref="H63">IFERROR(INDEX(DDK!$B$2:$B$155, MATCH(1, (DDK!$D$2:$D$155=DSKDDKNQ10!C71)*(DDK!$E$2:$E$155=DSKDDKNQ10!D71), 0)),"")</f>
        <v/>
      </c>
      <c r="I63" t="str">
        <f t="array" ref="I63">IFERROR(INDEX(DDK!$C$2:$C$155, MATCH(1, (DDK!$D$2:$D$155=DSKDDKNQ10!C71)*(DDK!$E$2:$E$155=DSKDDKNQ10!D71), 0)),"")</f>
        <v/>
      </c>
    </row>
    <row r="64" spans="1:9" x14ac:dyDescent="0.25">
      <c r="A64" s="1">
        <f>IF(B64&lt;&gt;"", SUBTOTAL(3, $B$2:B64), "")</f>
        <v>63</v>
      </c>
      <c r="B64" s="1" t="s">
        <v>93</v>
      </c>
      <c r="C64" s="2">
        <v>21</v>
      </c>
      <c r="D64" s="2">
        <v>174</v>
      </c>
      <c r="E64" s="2">
        <v>11112</v>
      </c>
      <c r="F64" s="1" t="s">
        <v>7</v>
      </c>
      <c r="G64" t="str">
        <f t="array" ref="G64">IFERROR(INDEX(DDK!$H$2:$H$155, MATCH(1, (DDK!$D$2:$D$155=DSKDDKNQ10!C72)*(DDK!$E$2:$E$155=DSKDDKNQ10!D72), 0)),"")</f>
        <v/>
      </c>
      <c r="H64" t="str">
        <f t="array" ref="H64">IFERROR(INDEX(DDK!$B$2:$B$155, MATCH(1, (DDK!$D$2:$D$155=DSKDDKNQ10!C72)*(DDK!$E$2:$E$155=DSKDDKNQ10!D72), 0)),"")</f>
        <v/>
      </c>
      <c r="I64" t="str">
        <f t="array" ref="I64">IFERROR(INDEX(DDK!$C$2:$C$155, MATCH(1, (DDK!$D$2:$D$155=DSKDDKNQ10!C72)*(DDK!$E$2:$E$155=DSKDDKNQ10!D72), 0)),"")</f>
        <v/>
      </c>
    </row>
    <row r="65" spans="1:9" x14ac:dyDescent="0.25">
      <c r="A65" s="1">
        <f>IF(B65&lt;&gt;"", SUBTOTAL(3, $B$2:B65), "")</f>
        <v>64</v>
      </c>
      <c r="B65" s="1" t="s">
        <v>93</v>
      </c>
      <c r="C65" s="2">
        <v>21</v>
      </c>
      <c r="D65" s="2">
        <v>176</v>
      </c>
      <c r="E65" s="2">
        <v>18329</v>
      </c>
      <c r="F65" s="1" t="s">
        <v>7</v>
      </c>
      <c r="G65" t="str">
        <f t="array" ref="G65">IFERROR(INDEX(DDK!$H$2:$H$155, MATCH(1, (DDK!$D$2:$D$155=DSKDDKNQ10!C73)*(DDK!$E$2:$E$155=DSKDDKNQ10!D73), 0)),"")</f>
        <v/>
      </c>
      <c r="H65" t="str">
        <f t="array" ref="H65">IFERROR(INDEX(DDK!$B$2:$B$155, MATCH(1, (DDK!$D$2:$D$155=DSKDDKNQ10!C73)*(DDK!$E$2:$E$155=DSKDDKNQ10!D73), 0)),"")</f>
        <v/>
      </c>
      <c r="I65" t="str">
        <f t="array" ref="I65">IFERROR(INDEX(DDK!$C$2:$C$155, MATCH(1, (DDK!$D$2:$D$155=DSKDDKNQ10!C73)*(DDK!$E$2:$E$155=DSKDDKNQ10!D73), 0)),"")</f>
        <v/>
      </c>
    </row>
    <row r="66" spans="1:9" x14ac:dyDescent="0.25">
      <c r="A66" s="1">
        <f>IF(B66&lt;&gt;"", SUBTOTAL(3, $B$2:B66), "")</f>
        <v>65</v>
      </c>
      <c r="B66" s="1" t="s">
        <v>178</v>
      </c>
      <c r="C66" s="2">
        <v>21</v>
      </c>
      <c r="D66" s="2">
        <v>189</v>
      </c>
      <c r="E66" s="2">
        <v>4497</v>
      </c>
      <c r="F66" s="1" t="s">
        <v>7</v>
      </c>
      <c r="G66" t="str">
        <f t="array" ref="G66">IFERROR(INDEX(DDK!$H$2:$H$155, MATCH(1, (DDK!$D$2:$D$155=DSKDDKNQ10!C75)*(DDK!$E$2:$E$155=DSKDDKNQ10!D75), 0)),"")</f>
        <v/>
      </c>
      <c r="H66" t="str">
        <f t="array" ref="H66">IFERROR(INDEX(DDK!$B$2:$B$155, MATCH(1, (DDK!$D$2:$D$155=DSKDDKNQ10!C75)*(DDK!$E$2:$E$155=DSKDDKNQ10!D75), 0)),"")</f>
        <v/>
      </c>
      <c r="I66" t="str">
        <f t="array" ref="I66">IFERROR(INDEX(DDK!$C$2:$C$155, MATCH(1, (DDK!$D$2:$D$155=DSKDDKNQ10!C75)*(DDK!$E$2:$E$155=DSKDDKNQ10!D75), 0)),"")</f>
        <v/>
      </c>
    </row>
    <row r="67" spans="1:9" x14ac:dyDescent="0.25">
      <c r="A67" s="1">
        <f>IF(B67&lt;&gt;"", SUBTOTAL(3, $B$2:B67), "")</f>
        <v>66</v>
      </c>
      <c r="B67" s="1" t="s">
        <v>50</v>
      </c>
      <c r="C67" s="2">
        <v>21</v>
      </c>
      <c r="D67" s="2">
        <v>198</v>
      </c>
      <c r="E67" s="2">
        <v>4280</v>
      </c>
      <c r="F67" s="1" t="s">
        <v>7</v>
      </c>
      <c r="G67" t="str">
        <f t="array" ref="G67">IFERROR(INDEX(DDK!$H$2:$H$155, MATCH(1, (DDK!$D$2:$D$155=DSKDDKNQ10!C77)*(DDK!$E$2:$E$155=DSKDDKNQ10!D77), 0)),"")</f>
        <v/>
      </c>
      <c r="H67" t="str">
        <f t="array" ref="H67">IFERROR(INDEX(DDK!$B$2:$B$155, MATCH(1, (DDK!$D$2:$D$155=DSKDDKNQ10!C77)*(DDK!$E$2:$E$155=DSKDDKNQ10!D77), 0)),"")</f>
        <v/>
      </c>
      <c r="I67" t="str">
        <f t="array" ref="I67">IFERROR(INDEX(DDK!$C$2:$C$155, MATCH(1, (DDK!$D$2:$D$155=DSKDDKNQ10!C77)*(DDK!$E$2:$E$155=DSKDDKNQ10!D77), 0)),"")</f>
        <v/>
      </c>
    </row>
    <row r="68" spans="1:9" x14ac:dyDescent="0.25">
      <c r="A68" s="1">
        <f>IF(B68&lt;&gt;"", SUBTOTAL(3, $B$2:B68), "")</f>
        <v>67</v>
      </c>
      <c r="B68" s="1" t="s">
        <v>74</v>
      </c>
      <c r="C68" s="2">
        <v>21</v>
      </c>
      <c r="D68" s="2">
        <v>246</v>
      </c>
      <c r="E68" s="2">
        <v>39426</v>
      </c>
      <c r="F68" s="1" t="s">
        <v>7</v>
      </c>
      <c r="G68" t="str">
        <f t="array" ref="G68">IFERROR(INDEX(DDK!$H$2:$H$155, MATCH(1, (DDK!$D$2:$D$155=DSKDDKNQ10!C78)*(DDK!$E$2:$E$155=DSKDDKNQ10!D78), 0)),"")</f>
        <v/>
      </c>
      <c r="H68" t="str">
        <f t="array" ref="H68">IFERROR(INDEX(DDK!$B$2:$B$155, MATCH(1, (DDK!$D$2:$D$155=DSKDDKNQ10!C78)*(DDK!$E$2:$E$155=DSKDDKNQ10!D78), 0)),"")</f>
        <v/>
      </c>
      <c r="I68" t="str">
        <f t="array" ref="I68">IFERROR(INDEX(DDK!$C$2:$C$155, MATCH(1, (DDK!$D$2:$D$155=DSKDDKNQ10!C78)*(DDK!$E$2:$E$155=DSKDDKNQ10!D78), 0)),"")</f>
        <v/>
      </c>
    </row>
    <row r="69" spans="1:9" x14ac:dyDescent="0.25">
      <c r="A69" s="1">
        <f>IF(B69&lt;&gt;"", SUBTOTAL(3, $B$2:B69), "")</f>
        <v>68</v>
      </c>
      <c r="B69" s="1" t="s">
        <v>91</v>
      </c>
      <c r="C69" s="2">
        <v>21</v>
      </c>
      <c r="D69" s="2">
        <v>227</v>
      </c>
      <c r="E69" s="2">
        <v>8079</v>
      </c>
      <c r="F69" s="1" t="s">
        <v>7</v>
      </c>
      <c r="G69" t="str">
        <f t="array" ref="G69">IFERROR(INDEX(DDK!$H$2:$H$155, MATCH(1, (DDK!$D$2:$D$155=DSKDDKNQ10!C79)*(DDK!$E$2:$E$155=DSKDDKNQ10!D79), 0)),"")</f>
        <v/>
      </c>
      <c r="H69" t="str">
        <f t="array" ref="H69">IFERROR(INDEX(DDK!$B$2:$B$155, MATCH(1, (DDK!$D$2:$D$155=DSKDDKNQ10!C79)*(DDK!$E$2:$E$155=DSKDDKNQ10!D79), 0)),"")</f>
        <v/>
      </c>
      <c r="I69" t="str">
        <f t="array" ref="I69">IFERROR(INDEX(DDK!$C$2:$C$155, MATCH(1, (DDK!$D$2:$D$155=DSKDDKNQ10!C79)*(DDK!$E$2:$E$155=DSKDDKNQ10!D79), 0)),"")</f>
        <v/>
      </c>
    </row>
    <row r="70" spans="1:9" x14ac:dyDescent="0.25">
      <c r="A70" s="1">
        <f>IF(B70&lt;&gt;"", SUBTOTAL(3, $B$2:B70), "")</f>
        <v>69</v>
      </c>
      <c r="B70" s="1" t="s">
        <v>107</v>
      </c>
      <c r="C70" s="2">
        <v>21</v>
      </c>
      <c r="D70" s="2">
        <v>230</v>
      </c>
      <c r="E70" s="2">
        <v>7015</v>
      </c>
      <c r="F70" s="1" t="s">
        <v>7</v>
      </c>
      <c r="G70" t="str">
        <f t="array" ref="G70">IFERROR(INDEX(DDK!$H$2:$H$155, MATCH(1, (DDK!$D$2:$D$155=DSKDDKNQ10!C80)*(DDK!$E$2:$E$155=DSKDDKNQ10!D80), 0)),"")</f>
        <v/>
      </c>
      <c r="H70" t="str">
        <f t="array" ref="H70">IFERROR(INDEX(DDK!$B$2:$B$155, MATCH(1, (DDK!$D$2:$D$155=DSKDDKNQ10!C80)*(DDK!$E$2:$E$155=DSKDDKNQ10!D80), 0)),"")</f>
        <v/>
      </c>
      <c r="I70" t="str">
        <f t="array" ref="I70">IFERROR(INDEX(DDK!$C$2:$C$155, MATCH(1, (DDK!$D$2:$D$155=DSKDDKNQ10!C80)*(DDK!$E$2:$E$155=DSKDDKNQ10!D80), 0)),"")</f>
        <v/>
      </c>
    </row>
    <row r="71" spans="1:9" x14ac:dyDescent="0.25">
      <c r="A71" s="1">
        <f>IF(B71&lt;&gt;"", SUBTOTAL(3, $B$2:B71), "")</f>
        <v>70</v>
      </c>
      <c r="B71" s="1" t="s">
        <v>181</v>
      </c>
      <c r="C71" s="2">
        <v>21</v>
      </c>
      <c r="D71" s="2">
        <v>231</v>
      </c>
      <c r="E71" s="2">
        <v>13586</v>
      </c>
      <c r="F71" s="1" t="s">
        <v>7</v>
      </c>
      <c r="G71" t="str">
        <f t="array" ref="G71">IFERROR(INDEX(DDK!$H$2:$H$155, MATCH(1, (DDK!$D$2:$D$155=DSKDDKNQ10!C81)*(DDK!$E$2:$E$155=DSKDDKNQ10!D81), 0)),"")</f>
        <v/>
      </c>
      <c r="H71" t="str">
        <f t="array" ref="H71">IFERROR(INDEX(DDK!$B$2:$B$155, MATCH(1, (DDK!$D$2:$D$155=DSKDDKNQ10!C81)*(DDK!$E$2:$E$155=DSKDDKNQ10!D81), 0)),"")</f>
        <v/>
      </c>
      <c r="I71" t="str">
        <f t="array" ref="I71">IFERROR(INDEX(DDK!$C$2:$C$155, MATCH(1, (DDK!$D$2:$D$155=DSKDDKNQ10!C81)*(DDK!$E$2:$E$155=DSKDDKNQ10!D81), 0)),"")</f>
        <v/>
      </c>
    </row>
    <row r="72" spans="1:9" x14ac:dyDescent="0.25">
      <c r="A72" s="1">
        <f>IF(B72&lt;&gt;"", SUBTOTAL(3, $B$2:B72), "")</f>
        <v>71</v>
      </c>
      <c r="B72" s="1" t="s">
        <v>159</v>
      </c>
      <c r="C72" s="2">
        <v>21</v>
      </c>
      <c r="D72" s="2">
        <v>179</v>
      </c>
      <c r="E72" s="2">
        <v>10813</v>
      </c>
      <c r="F72" s="1" t="s">
        <v>7</v>
      </c>
      <c r="G72" t="str">
        <f t="array" ref="G72">IFERROR(INDEX(DDK!$H$2:$H$155, MATCH(1, (DDK!$D$2:$D$155=DSKDDKNQ10!C82)*(DDK!$E$2:$E$155=DSKDDKNQ10!D82), 0)),"")</f>
        <v/>
      </c>
      <c r="H72" t="str">
        <f t="array" ref="H72">IFERROR(INDEX(DDK!$B$2:$B$155, MATCH(1, (DDK!$D$2:$D$155=DSKDDKNQ10!C82)*(DDK!$E$2:$E$155=DSKDDKNQ10!D82), 0)),"")</f>
        <v/>
      </c>
      <c r="I72" t="str">
        <f t="array" ref="I72">IFERROR(INDEX(DDK!$C$2:$C$155, MATCH(1, (DDK!$D$2:$D$155=DSKDDKNQ10!C82)*(DDK!$E$2:$E$155=DSKDDKNQ10!D82), 0)),"")</f>
        <v/>
      </c>
    </row>
    <row r="73" spans="1:9" x14ac:dyDescent="0.25">
      <c r="A73" s="1">
        <f>IF(B73&lt;&gt;"", SUBTOTAL(3, $B$2:B73), "")</f>
        <v>72</v>
      </c>
      <c r="B73" s="1" t="s">
        <v>159</v>
      </c>
      <c r="C73" s="2">
        <v>21</v>
      </c>
      <c r="D73" s="2">
        <v>181</v>
      </c>
      <c r="E73" s="2">
        <v>26159</v>
      </c>
      <c r="F73" s="1" t="s">
        <v>7</v>
      </c>
      <c r="G73" t="str">
        <f t="array" ref="G73">IFERROR(INDEX(DDK!$H$2:$H$155, MATCH(1, (DDK!$D$2:$D$155=DSKDDKNQ10!C83)*(DDK!$E$2:$E$155=DSKDDKNQ10!D83), 0)),"")</f>
        <v/>
      </c>
      <c r="H73" t="str">
        <f t="array" ref="H73">IFERROR(INDEX(DDK!$B$2:$B$155, MATCH(1, (DDK!$D$2:$D$155=DSKDDKNQ10!C83)*(DDK!$E$2:$E$155=DSKDDKNQ10!D83), 0)),"")</f>
        <v/>
      </c>
      <c r="I73" t="str">
        <f t="array" ref="I73">IFERROR(INDEX(DDK!$C$2:$C$155, MATCH(1, (DDK!$D$2:$D$155=DSKDDKNQ10!C83)*(DDK!$E$2:$E$155=DSKDDKNQ10!D83), 0)),"")</f>
        <v/>
      </c>
    </row>
    <row r="74" spans="1:9" x14ac:dyDescent="0.25">
      <c r="A74" s="1">
        <f>IF(B74&lt;&gt;"", SUBTOTAL(3, $B$2:B74), "")</f>
        <v>73</v>
      </c>
      <c r="B74" s="1" t="s">
        <v>152</v>
      </c>
      <c r="C74" s="2">
        <v>21</v>
      </c>
      <c r="D74" s="2">
        <v>200</v>
      </c>
      <c r="E74" s="2">
        <v>24876</v>
      </c>
      <c r="F74" s="1" t="s">
        <v>7</v>
      </c>
      <c r="G74" t="str">
        <f t="array" ref="G74">IFERROR(INDEX(DDK!$H$2:$H$155, MATCH(1, (DDK!$D$2:$D$155=DSKDDKNQ10!C84)*(DDK!$E$2:$E$155=DSKDDKNQ10!D84), 0)),"")</f>
        <v/>
      </c>
      <c r="H74" t="str">
        <f t="array" ref="H74">IFERROR(INDEX(DDK!$B$2:$B$155, MATCH(1, (DDK!$D$2:$D$155=DSKDDKNQ10!C84)*(DDK!$E$2:$E$155=DSKDDKNQ10!D84), 0)),"")</f>
        <v/>
      </c>
      <c r="I74" t="str">
        <f t="array" ref="I74">IFERROR(INDEX(DDK!$C$2:$C$155, MATCH(1, (DDK!$D$2:$D$155=DSKDDKNQ10!C84)*(DDK!$E$2:$E$155=DSKDDKNQ10!D84), 0)),"")</f>
        <v/>
      </c>
    </row>
    <row r="75" spans="1:9" x14ac:dyDescent="0.25">
      <c r="A75" s="1">
        <f>IF(B75&lt;&gt;"", SUBTOTAL(3, $B$2:B75), "")</f>
        <v>74</v>
      </c>
      <c r="B75" s="1" t="s">
        <v>148</v>
      </c>
      <c r="C75" s="2">
        <v>21</v>
      </c>
      <c r="D75" s="2">
        <v>205</v>
      </c>
      <c r="E75" s="2">
        <v>11493</v>
      </c>
      <c r="F75" s="1" t="s">
        <v>7</v>
      </c>
      <c r="G75" t="str">
        <f t="array" ref="G75">IFERROR(INDEX(DDK!$H$2:$H$155, MATCH(1, (DDK!$D$2:$D$155=DSKDDKNQ10!C85)*(DDK!$E$2:$E$155=DSKDDKNQ10!D85), 0)),"")</f>
        <v/>
      </c>
      <c r="H75" t="str">
        <f t="array" ref="H75">IFERROR(INDEX(DDK!$B$2:$B$155, MATCH(1, (DDK!$D$2:$D$155=DSKDDKNQ10!C85)*(DDK!$E$2:$E$155=DSKDDKNQ10!D85), 0)),"")</f>
        <v/>
      </c>
      <c r="I75" t="str">
        <f t="array" ref="I75">IFERROR(INDEX(DDK!$C$2:$C$155, MATCH(1, (DDK!$D$2:$D$155=DSKDDKNQ10!C85)*(DDK!$E$2:$E$155=DSKDDKNQ10!D85), 0)),"")</f>
        <v/>
      </c>
    </row>
    <row r="76" spans="1:9" x14ac:dyDescent="0.25">
      <c r="A76" s="1">
        <f>IF(B76&lt;&gt;"", SUBTOTAL(3, $B$2:B76), "")</f>
        <v>75</v>
      </c>
      <c r="B76" s="1" t="s">
        <v>179</v>
      </c>
      <c r="C76" s="2">
        <v>21</v>
      </c>
      <c r="D76" s="2">
        <v>209</v>
      </c>
      <c r="E76" s="2">
        <v>6317</v>
      </c>
      <c r="F76" s="1" t="s">
        <v>7</v>
      </c>
      <c r="G76" t="str">
        <f t="array" ref="G76">IFERROR(INDEX(DDK!$H$2:$H$155, MATCH(1, (DDK!$D$2:$D$155=DSKDDKNQ10!C86)*(DDK!$E$2:$E$155=DSKDDKNQ10!D86), 0)),"")</f>
        <v/>
      </c>
      <c r="H76" t="str">
        <f t="array" ref="H76">IFERROR(INDEX(DDK!$B$2:$B$155, MATCH(1, (DDK!$D$2:$D$155=DSKDDKNQ10!C86)*(DDK!$E$2:$E$155=DSKDDKNQ10!D86), 0)),"")</f>
        <v/>
      </c>
      <c r="I76" t="str">
        <f t="array" ref="I76">IFERROR(INDEX(DDK!$C$2:$C$155, MATCH(1, (DDK!$D$2:$D$155=DSKDDKNQ10!C86)*(DDK!$E$2:$E$155=DSKDDKNQ10!D86), 0)),"")</f>
        <v/>
      </c>
    </row>
    <row r="77" spans="1:9" x14ac:dyDescent="0.25">
      <c r="A77" s="1">
        <f>IF(B77&lt;&gt;"", SUBTOTAL(3, $B$2:B77), "")</f>
        <v>76</v>
      </c>
      <c r="B77" s="1" t="s">
        <v>180</v>
      </c>
      <c r="C77" s="2">
        <v>21</v>
      </c>
      <c r="D77" s="2">
        <v>212</v>
      </c>
      <c r="E77" s="2">
        <v>2395</v>
      </c>
      <c r="F77" s="1" t="s">
        <v>7</v>
      </c>
      <c r="G77" t="str">
        <f t="array" ref="G77">IFERROR(INDEX(DDK!$H$2:$H$155, MATCH(1, (DDK!$D$2:$D$155=DSKDDKNQ10!C87)*(DDK!$E$2:$E$155=DSKDDKNQ10!D87), 0)),"")</f>
        <v/>
      </c>
      <c r="H77" t="str">
        <f t="array" ref="H77">IFERROR(INDEX(DDK!$B$2:$B$155, MATCH(1, (DDK!$D$2:$D$155=DSKDDKNQ10!C87)*(DDK!$E$2:$E$155=DSKDDKNQ10!D87), 0)),"")</f>
        <v/>
      </c>
      <c r="I77" t="str">
        <f t="array" ref="I77">IFERROR(INDEX(DDK!$C$2:$C$155, MATCH(1, (DDK!$D$2:$D$155=DSKDDKNQ10!C87)*(DDK!$E$2:$E$155=DSKDDKNQ10!D87), 0)),"")</f>
        <v/>
      </c>
    </row>
    <row r="78" spans="1:9" x14ac:dyDescent="0.25">
      <c r="A78" s="1">
        <f>IF(B78&lt;&gt;"", SUBTOTAL(3, $B$2:B78), "")</f>
        <v>77</v>
      </c>
      <c r="B78" s="1" t="s">
        <v>185</v>
      </c>
      <c r="C78" s="2">
        <v>30</v>
      </c>
      <c r="D78" s="2">
        <v>78</v>
      </c>
      <c r="E78" s="2">
        <v>7651</v>
      </c>
      <c r="F78" s="1" t="s">
        <v>7</v>
      </c>
      <c r="G78" t="str">
        <f t="array" ref="G78">IFERROR(INDEX(DDK!$H$2:$H$155, MATCH(1, (DDK!$D$2:$D$155=DSKDDKNQ10!C88)*(DDK!$E$2:$E$155=DSKDDKNQ10!D88), 0)),"")</f>
        <v/>
      </c>
      <c r="H78" t="str">
        <f t="array" ref="H78">IFERROR(INDEX(DDK!$B$2:$B$155, MATCH(1, (DDK!$D$2:$D$155=DSKDDKNQ10!C88)*(DDK!$E$2:$E$155=DSKDDKNQ10!D88), 0)),"")</f>
        <v/>
      </c>
      <c r="I78" t="str">
        <f t="array" ref="I78">IFERROR(INDEX(DDK!$C$2:$C$155, MATCH(1, (DDK!$D$2:$D$155=DSKDDKNQ10!C88)*(DDK!$E$2:$E$155=DSKDDKNQ10!D88), 0)),"")</f>
        <v/>
      </c>
    </row>
    <row r="79" spans="1:9" x14ac:dyDescent="0.25">
      <c r="A79" s="1">
        <f>IF(B79&lt;&gt;"", SUBTOTAL(3, $B$2:B79), "")</f>
        <v>78</v>
      </c>
      <c r="B79" s="1" t="s">
        <v>133</v>
      </c>
      <c r="C79" s="2">
        <v>21</v>
      </c>
      <c r="D79" s="2">
        <v>215</v>
      </c>
      <c r="E79" s="2">
        <v>15445</v>
      </c>
      <c r="F79" s="1" t="s">
        <v>7</v>
      </c>
      <c r="G79" t="str">
        <f t="array" ref="G79">IFERROR(INDEX(DDK!$H$2:$H$155, MATCH(1, (DDK!$D$2:$D$155=DSKDDKNQ10!C89)*(DDK!$E$2:$E$155=DSKDDKNQ10!D89), 0)),"")</f>
        <v/>
      </c>
      <c r="H79" t="str">
        <f t="array" ref="H79">IFERROR(INDEX(DDK!$B$2:$B$155, MATCH(1, (DDK!$D$2:$D$155=DSKDDKNQ10!C89)*(DDK!$E$2:$E$155=DSKDDKNQ10!D89), 0)),"")</f>
        <v/>
      </c>
      <c r="I79" t="str">
        <f t="array" ref="I79">IFERROR(INDEX(DDK!$C$2:$C$155, MATCH(1, (DDK!$D$2:$D$155=DSKDDKNQ10!C89)*(DDK!$E$2:$E$155=DSKDDKNQ10!D89), 0)),"")</f>
        <v/>
      </c>
    </row>
    <row r="80" spans="1:9" x14ac:dyDescent="0.25">
      <c r="A80" s="1">
        <f>IF(B80&lt;&gt;"", SUBTOTAL(3, $B$2:B80), "")</f>
        <v>79</v>
      </c>
      <c r="B80" s="1" t="s">
        <v>136</v>
      </c>
      <c r="C80" s="2">
        <v>21</v>
      </c>
      <c r="D80" s="2">
        <v>220</v>
      </c>
      <c r="E80" s="2">
        <v>11197</v>
      </c>
      <c r="F80" s="1" t="s">
        <v>7</v>
      </c>
      <c r="G80" t="str">
        <f t="array" ref="G80">IFERROR(INDEX(DDK!$H$2:$H$155, MATCH(1, (DDK!$D$2:$D$155=DSKDDKNQ10!C38)*(DDK!$E$2:$E$155=DSKDDKNQ10!D38), 0)),"")</f>
        <v/>
      </c>
      <c r="H80" t="str">
        <f t="array" ref="H80">IFERROR(INDEX(DDK!$B$2:$B$155, MATCH(1, (DDK!$D$2:$D$155=DSKDDKNQ10!C38)*(DDK!$E$2:$E$155=DSKDDKNQ10!D38), 0)),"")</f>
        <v/>
      </c>
      <c r="I80" t="str">
        <f t="array" ref="I80">IFERROR(INDEX(DDK!$C$2:$C$155, MATCH(1, (DDK!$D$2:$D$155=DSKDDKNQ10!C38)*(DDK!$E$2:$E$155=DSKDDKNQ10!D38), 0)),"")</f>
        <v/>
      </c>
    </row>
    <row r="81" spans="1:9" x14ac:dyDescent="0.25">
      <c r="A81" s="1">
        <f>IF(B81&lt;&gt;"", SUBTOTAL(3, $B$2:B81), "")</f>
        <v>80</v>
      </c>
      <c r="B81" s="1" t="s">
        <v>163</v>
      </c>
      <c r="C81" s="2">
        <v>9</v>
      </c>
      <c r="D81" s="2">
        <v>10</v>
      </c>
      <c r="E81" s="2">
        <v>3850</v>
      </c>
      <c r="F81" s="1" t="s">
        <v>7</v>
      </c>
      <c r="G81" t="str">
        <f t="array" ref="G81">IFERROR(INDEX(DDK!$H$2:$H$155, MATCH(1, (DDK!$D$2:$D$155=DSKDDKNQ10!C16)*(DDK!$E$2:$E$155=DSKDDKNQ10!D16), 0)),"")</f>
        <v/>
      </c>
      <c r="H81" t="str">
        <f t="array" ref="H81">IFERROR(INDEX(DDK!$B$2:$B$155, MATCH(1, (DDK!$D$2:$D$155=DSKDDKNQ10!C16)*(DDK!$E$2:$E$155=DSKDDKNQ10!D16), 0)),"")</f>
        <v/>
      </c>
      <c r="I81" t="str">
        <f t="array" ref="I81">IFERROR(INDEX(DDK!$C$2:$C$155, MATCH(1, (DDK!$D$2:$D$155=DSKDDKNQ10!C16)*(DDK!$E$2:$E$155=DSKDDKNQ10!D16), 0)),"")</f>
        <v/>
      </c>
    </row>
    <row r="82" spans="1:9" x14ac:dyDescent="0.25">
      <c r="A82" s="1">
        <f>IF(B82&lt;&gt;"", SUBTOTAL(3, $B$2:B82), "")</f>
        <v>81</v>
      </c>
      <c r="B82" s="1" t="s">
        <v>165</v>
      </c>
      <c r="C82" s="2">
        <v>21</v>
      </c>
      <c r="D82" s="2">
        <v>57</v>
      </c>
      <c r="E82" s="2">
        <v>13074</v>
      </c>
      <c r="F82" s="1" t="s">
        <v>7</v>
      </c>
      <c r="G82" t="str">
        <f t="array" ref="G82">IFERROR(INDEX(DDK!$H$2:$H$155, MATCH(1, (DDK!$D$2:$D$155=DSKDDKNQ10!C36)*(DDK!$E$2:$E$155=DSKDDKNQ10!D36), 0)),"")</f>
        <v/>
      </c>
      <c r="H82" t="str">
        <f t="array" ref="H82">IFERROR(INDEX(DDK!$B$2:$B$155, MATCH(1, (DDK!$D$2:$D$155=DSKDDKNQ10!C36)*(DDK!$E$2:$E$155=DSKDDKNQ10!D36), 0)),"")</f>
        <v/>
      </c>
      <c r="I82" t="str">
        <f t="array" ref="I82">IFERROR(INDEX(DDK!$C$2:$C$155, MATCH(1, (DDK!$D$2:$D$155=DSKDDKNQ10!C36)*(DDK!$E$2:$E$155=DSKDDKNQ10!D36), 0)),"")</f>
        <v/>
      </c>
    </row>
    <row r="83" spans="1:9" x14ac:dyDescent="0.25">
      <c r="A83" s="1">
        <f>IF(B83&lt;&gt;"", SUBTOTAL(3, $B$2:B83), "")</f>
        <v>82</v>
      </c>
      <c r="B83" s="1" t="s">
        <v>60</v>
      </c>
      <c r="C83" s="2">
        <v>21</v>
      </c>
      <c r="D83" s="2">
        <v>169</v>
      </c>
      <c r="E83" s="2">
        <v>14540</v>
      </c>
      <c r="F83" s="1" t="s">
        <v>7</v>
      </c>
      <c r="G83" t="str">
        <f t="array" ref="G83">IFERROR(INDEX(DDK!$H$2:$H$155, MATCH(1, (DDK!$D$2:$D$155=DSKDDKNQ10!C76)*(DDK!$E$2:$E$155=DSKDDKNQ10!D76), 0)),"")</f>
        <v/>
      </c>
      <c r="H83" t="str">
        <f t="array" ref="H83">IFERROR(INDEX(DDK!$B$2:$B$155, MATCH(1, (DDK!$D$2:$D$155=DSKDDKNQ10!C76)*(DDK!$E$2:$E$155=DSKDDKNQ10!D76), 0)),"")</f>
        <v/>
      </c>
      <c r="I83" t="str">
        <f t="array" ref="I83">IFERROR(INDEX(DDK!$C$2:$C$155, MATCH(1, (DDK!$D$2:$D$155=DSKDDKNQ10!C76)*(DDK!$E$2:$E$155=DSKDDKNQ10!D76), 0)),"")</f>
        <v/>
      </c>
    </row>
    <row r="84" spans="1:9" x14ac:dyDescent="0.25">
      <c r="A84" s="1">
        <f>IF(B84&lt;&gt;"", SUBTOTAL(3, $B$2:B84), "")</f>
        <v>83</v>
      </c>
      <c r="B84" s="1" t="s">
        <v>182</v>
      </c>
      <c r="C84" s="2">
        <v>21</v>
      </c>
      <c r="D84" s="2">
        <v>232</v>
      </c>
      <c r="E84" s="2">
        <v>19463</v>
      </c>
      <c r="F84" s="1" t="s">
        <v>7</v>
      </c>
      <c r="G84" t="str">
        <f t="array" ref="G84">IFERROR(INDEX(DDK!$H$2:$H$155, MATCH(1, (DDK!$D$2:$D$155=DSKDDKNQ10!C2)*(DDK!$E$2:$E$155=DSKDDKNQ10!D2), 0)),"")</f>
        <v/>
      </c>
      <c r="H84" t="str">
        <f t="array" ref="H84">IFERROR(INDEX(DDK!$B$2:$B$155, MATCH(1, (DDK!$D$2:$D$155=DSKDDKNQ10!C2)*(DDK!$E$2:$E$155=DSKDDKNQ10!D2), 0)),"")</f>
        <v/>
      </c>
      <c r="I84" t="str">
        <f t="array" ref="I84">IFERROR(INDEX(DDK!$C$2:$C$155, MATCH(1, (DDK!$D$2:$D$155=DSKDDKNQ10!C2)*(DDK!$E$2:$E$155=DSKDDKNQ10!D2), 0)),"")</f>
        <v/>
      </c>
    </row>
    <row r="85" spans="1:9" x14ac:dyDescent="0.25">
      <c r="A85" s="1">
        <f>IF(B85&lt;&gt;"", SUBTOTAL(3, $B$2:B85), "")</f>
        <v>84</v>
      </c>
      <c r="B85" s="1" t="s">
        <v>54</v>
      </c>
      <c r="C85" s="2">
        <v>21</v>
      </c>
      <c r="D85" s="2">
        <v>127</v>
      </c>
      <c r="E85" s="2">
        <v>5024</v>
      </c>
      <c r="F85" s="1" t="s">
        <v>7</v>
      </c>
      <c r="G85" t="str">
        <f t="array" ref="G85">IFERROR(INDEX(DDK!$H$2:$H$155, MATCH(1, (DDK!$D$2:$D$155=DSKDDKNQ10!C11)*(DDK!$E$2:$E$155=DSKDDKNQ10!D11), 0)),"")</f>
        <v/>
      </c>
      <c r="H85" t="str">
        <f t="array" ref="H85">IFERROR(INDEX(DDK!$B$2:$B$155, MATCH(1, (DDK!$D$2:$D$155=DSKDDKNQ10!C11)*(DDK!$E$2:$E$155=DSKDDKNQ10!D11), 0)),"")</f>
        <v/>
      </c>
      <c r="I85" t="str">
        <f t="array" ref="I85">IFERROR(INDEX(DDK!$C$2:$C$155, MATCH(1, (DDK!$D$2:$D$155=DSKDDKNQ10!C11)*(DDK!$E$2:$E$155=DSKDDKNQ10!D11), 0)),"")</f>
        <v/>
      </c>
    </row>
    <row r="86" spans="1:9" x14ac:dyDescent="0.25">
      <c r="A86" s="1">
        <f>IF(B86&lt;&gt;"", SUBTOTAL(3, $B$2:B86), "")</f>
        <v>85</v>
      </c>
      <c r="B86" s="1" t="s">
        <v>74</v>
      </c>
      <c r="C86" s="2">
        <v>21</v>
      </c>
      <c r="D86" s="2">
        <v>247</v>
      </c>
      <c r="E86" s="2">
        <v>20344</v>
      </c>
      <c r="F86" s="1" t="s">
        <v>7</v>
      </c>
      <c r="G86" t="str">
        <f t="array" ref="G86">IFERROR(INDEX(DDK!$H$2:$H$155, MATCH(1, (DDK!$D$2:$D$155=DSKDDKNQ10!#REF!)*(DDK!$E$2:$E$155=DSKDDKNQ10!#REF!), 0)),"")</f>
        <v/>
      </c>
      <c r="H86" t="str">
        <f t="array" ref="H86">IFERROR(INDEX(DDK!$B$2:$B$155, MATCH(1, (DDK!$D$2:$D$155=DSKDDKNQ10!#REF!)*(DDK!$E$2:$E$155=DSKDDKNQ10!#REF!), 0)),"")</f>
        <v/>
      </c>
      <c r="I86" t="str">
        <f t="array" ref="I86">IFERROR(INDEX(DDK!$C$2:$C$155, MATCH(1, (DDK!$D$2:$D$155=DSKDDKNQ10!#REF!)*(DDK!$E$2:$E$155=DSKDDKNQ10!#REF!), 0)),"")</f>
        <v/>
      </c>
    </row>
    <row r="87" spans="1:9" x14ac:dyDescent="0.25">
      <c r="A87" s="1">
        <f>IF(B87&lt;&gt;"", SUBTOTAL(3, $B$2:B87), "")</f>
        <v>86</v>
      </c>
      <c r="B87" s="1" t="s">
        <v>167</v>
      </c>
      <c r="C87" s="2">
        <v>21</v>
      </c>
      <c r="D87" s="2">
        <v>66</v>
      </c>
      <c r="E87" s="2">
        <v>7693</v>
      </c>
      <c r="F87" s="1" t="s">
        <v>7</v>
      </c>
      <c r="G87" t="str">
        <f t="array" ref="G87">IFERROR(INDEX(DDK!$H$2:$H$155, MATCH(1, (DDK!$D$2:$D$155=DSKDDKNQ10!C48)*(DDK!$E$2:$E$155=DSKDDKNQ10!D48), 0)),"")</f>
        <v/>
      </c>
      <c r="H87" t="str">
        <f t="array" ref="H87">IFERROR(INDEX(DDK!$B$2:$B$155, MATCH(1, (DDK!$D$2:$D$155=DSKDDKNQ10!C48)*(DDK!$E$2:$E$155=DSKDDKNQ10!D48), 0)),"")</f>
        <v/>
      </c>
      <c r="I87" t="str">
        <f t="array" ref="I87">IFERROR(INDEX(DDK!$C$2:$C$155, MATCH(1, (DDK!$D$2:$D$155=DSKDDKNQ10!C48)*(DDK!$E$2:$E$155=DSKDDKNQ10!D48), 0)),"")</f>
        <v/>
      </c>
    </row>
    <row r="88" spans="1:9" x14ac:dyDescent="0.25">
      <c r="A88" s="1">
        <f>IF(B88&lt;&gt;"", SUBTOTAL(3, $B$2:B88), "")</f>
        <v>87</v>
      </c>
      <c r="B88" s="1" t="s">
        <v>140</v>
      </c>
      <c r="C88" s="2">
        <v>21</v>
      </c>
      <c r="D88" s="2">
        <v>80</v>
      </c>
      <c r="E88" s="2">
        <v>13907</v>
      </c>
      <c r="F88" s="1" t="s">
        <v>7</v>
      </c>
      <c r="G88" t="str">
        <f t="array" ref="G88">IFERROR(INDEX(DDK!$H$2:$H$155, MATCH(1, (DDK!$D$2:$D$155=DSKDDKNQ10!C49)*(DDK!$E$2:$E$155=DSKDDKNQ10!D49), 0)),"")</f>
        <v/>
      </c>
      <c r="H88" t="str">
        <f t="array" ref="H88">IFERROR(INDEX(DDK!$B$2:$B$155, MATCH(1, (DDK!$D$2:$D$155=DSKDDKNQ10!C49)*(DDK!$E$2:$E$155=DSKDDKNQ10!D49), 0)),"")</f>
        <v/>
      </c>
      <c r="I88" t="str">
        <f t="array" ref="I88">IFERROR(INDEX(DDK!$C$2:$C$155, MATCH(1, (DDK!$D$2:$D$155=DSKDDKNQ10!C49)*(DDK!$E$2:$E$155=DSKDDKNQ10!D49), 0)),"")</f>
        <v/>
      </c>
    </row>
    <row r="89" spans="1:9" x14ac:dyDescent="0.25">
      <c r="A89" s="1">
        <f>IF(B89&lt;&gt;"", SUBTOTAL(3, $B$2:B89), "")</f>
        <v>88</v>
      </c>
      <c r="B89" s="1" t="s">
        <v>159</v>
      </c>
      <c r="C89" s="2">
        <v>21</v>
      </c>
      <c r="D89" s="2">
        <v>178</v>
      </c>
      <c r="E89" s="2">
        <v>6472</v>
      </c>
      <c r="F89" s="1" t="s">
        <v>7</v>
      </c>
      <c r="G89" t="str">
        <f t="array" ref="G89">IFERROR(INDEX(DDK!$H$2:$H$155, MATCH(1, (DDK!$D$2:$D$155=DSKDDKNQ10!C74)*(DDK!$E$2:$E$155=DSKDDKNQ10!D74), 0)),"")</f>
        <v/>
      </c>
      <c r="H89" t="str">
        <f t="array" ref="H89">IFERROR(INDEX(DDK!$B$2:$B$155, MATCH(1, (DDK!$D$2:$D$155=DSKDDKNQ10!C74)*(DDK!$E$2:$E$155=DSKDDKNQ10!D74), 0)),"")</f>
        <v/>
      </c>
      <c r="I89" t="str">
        <f t="array" ref="I89">IFERROR(INDEX(DDK!$C$2:$C$155, MATCH(1, (DDK!$D$2:$D$155=DSKDDKNQ10!C74)*(DDK!$E$2:$E$155=DSKDDKNQ10!D74), 0)),"")</f>
        <v/>
      </c>
    </row>
    <row r="90" spans="1:9" x14ac:dyDescent="0.25">
      <c r="A90" s="1">
        <f>IF(B90&lt;&gt;"", SUBTOTAL(3, $B$2:B90), "")</f>
        <v>89</v>
      </c>
      <c r="B90" s="1" t="s">
        <v>126</v>
      </c>
      <c r="C90" s="2">
        <v>1</v>
      </c>
      <c r="D90" s="2">
        <v>529</v>
      </c>
      <c r="E90" s="2">
        <v>6204</v>
      </c>
      <c r="F90" s="1" t="s">
        <v>7</v>
      </c>
    </row>
  </sheetData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DDK</vt:lpstr>
      <vt:lpstr>DSKDDKNQ10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2024-08-11T15:00:48Z</cp:lastPrinted>
  <dcterms:created xsi:type="dcterms:W3CDTF">2024-08-11T14:49:43Z</dcterms:created>
  <dcterms:modified xsi:type="dcterms:W3CDTF">2024-08-11T15:16:16Z</dcterms:modified>
</cp:coreProperties>
</file>