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8.CoQuan\SODO\Khe Sanh\"/>
    </mc:Choice>
  </mc:AlternateContent>
  <bookViews>
    <workbookView xWindow="0" yWindow="0" windowWidth="20490" windowHeight="7755" activeTab="1"/>
  </bookViews>
  <sheets>
    <sheet name="TONGHOP" sheetId="3" r:id="rId1"/>
    <sheet name="7268" sheetId="4" r:id="rId2"/>
  </sheets>
  <definedNames>
    <definedName name="_xlnm._FilterDatabase" localSheetId="1" hidden="1">'7268'!$A$5:$S$5</definedName>
    <definedName name="_xlnm.Print_Area" localSheetId="1">'7268'!$A$1:$L$17</definedName>
    <definedName name="_xlnm.Print_Titles" localSheetId="1">'7268'!$3:$5</definedName>
  </definedNames>
  <calcPr calcId="152511"/>
</workbook>
</file>

<file path=xl/calcChain.xml><?xml version="1.0" encoding="utf-8"?>
<calcChain xmlns="http://schemas.openxmlformats.org/spreadsheetml/2006/main">
  <c r="I7" i="4" l="1"/>
  <c r="J7" i="4"/>
  <c r="F7" i="4"/>
  <c r="H6" i="4" l="1"/>
  <c r="K6" i="4" l="1"/>
  <c r="E6" i="3" a="1"/>
  <c r="E6" i="3" s="1"/>
  <c r="D6" i="3" a="1"/>
  <c r="D6" i="3" s="1"/>
  <c r="D5" i="3"/>
  <c r="D4" i="3" a="1"/>
  <c r="D4" i="3" s="1"/>
  <c r="E4" i="3"/>
  <c r="E5" i="3" a="1"/>
  <c r="E5" i="3" s="1"/>
  <c r="D7" i="3" l="1"/>
  <c r="E7" i="3"/>
  <c r="N3" i="4" l="1"/>
  <c r="H7" i="4" l="1"/>
  <c r="K7" i="4"/>
</calcChain>
</file>

<file path=xl/sharedStrings.xml><?xml version="1.0" encoding="utf-8"?>
<sst xmlns="http://schemas.openxmlformats.org/spreadsheetml/2006/main" count="53" uniqueCount="50">
  <si>
    <t>CLN</t>
  </si>
  <si>
    <t>Số thửa</t>
  </si>
  <si>
    <t>Loại đất</t>
  </si>
  <si>
    <t>(Kèm theo bản đo đạc chỉnh lý số              /ĐĐCLBĐ lập ngày         tháng         năm             )</t>
  </si>
  <si>
    <t>STT</t>
  </si>
  <si>
    <t>Đối tượng quản lý, sử dụng</t>
  </si>
  <si>
    <t>Diện tích thu hồi theo hiện trạng (m2)</t>
  </si>
  <si>
    <t>Diện tích thu hồi theo GCN (m2)</t>
  </si>
  <si>
    <t>Ghi chú</t>
  </si>
  <si>
    <t>GDC</t>
  </si>
  <si>
    <t>Đất trồng cây lâu năm (CLN)</t>
  </si>
  <si>
    <t>Tổng cộng</t>
  </si>
  <si>
    <t>Ngày        tháng      năm 20</t>
  </si>
  <si>
    <t>Đơn vị thực hiện</t>
  </si>
  <si>
    <t>Giám Đốc</t>
  </si>
  <si>
    <t>Họ và tên</t>
  </si>
  <si>
    <t>Số tờ BĐĐC</t>
  </si>
  <si>
    <t>Diện tích hiện trạng thửa đất
 (m2)</t>
  </si>
  <si>
    <t>Số giấy CN</t>
  </si>
  <si>
    <t>Diện tích thu hồi (m2)</t>
  </si>
  <si>
    <t>Diện tích còn lại
(m2)</t>
  </si>
  <si>
    <t>Ký xác nhận đo đạc đúng hiện trạng của chủ quản lý, sử dụng đất thửa đất (m2)</t>
  </si>
  <si>
    <t>Tổng</t>
  </si>
  <si>
    <t>Trong GCN</t>
  </si>
  <si>
    <t>Ngoài GCN</t>
  </si>
  <si>
    <t xml:space="preserve">                                                                               </t>
  </si>
  <si>
    <t xml:space="preserve">                                                     </t>
  </si>
  <si>
    <t>Người thực hiện</t>
  </si>
  <si>
    <t>Giám đốc</t>
  </si>
  <si>
    <t>Cán bộ địa chính</t>
  </si>
  <si>
    <t>Chủ tịch</t>
  </si>
  <si>
    <t>Đơn vị thực hiện
CHI NHÁNH VĂN PHÒNG ĐĂNG KÝ ĐẤT ĐAI HUYỆN HƯỚNG HÓA</t>
  </si>
  <si>
    <t>Đất cơ sở tín ngưỡng (TIN)</t>
  </si>
  <si>
    <t>CDS</t>
  </si>
  <si>
    <t>Đất xây dựng cơ sở văn hóa (DVH)</t>
  </si>
  <si>
    <t>TCN</t>
  </si>
  <si>
    <t>Chi nhánh Văn phòng đăng ký đất đai Hướng Hóa</t>
  </si>
  <si>
    <t>Trần Nhật Hoàng</t>
  </si>
  <si>
    <t>BẢNG TỔNG HỢP DIỆN TÍCH ĐẤT THU HỒI
TÊN DỰ ÁN: PHÁT TRIỂN ĐÔ THỊ DỌC HÀNH LANG TIỂU VÙNG SÔNG MÊ KÔNG
HẠNG MỤC: ĐƯỜNG ĐOÀN BÁ THỪA
ĐỊA ĐIỂM: THỊ TRẤN LAO BẢO - HUYỆN HƯỚNG HÓA - QUẢNG TRỊ</t>
  </si>
  <si>
    <t>Trần Trường Sinh</t>
  </si>
  <si>
    <t>UBND thị trấn Khe Sanh</t>
  </si>
  <si>
    <t>Lê Khánh Vũ</t>
  </si>
  <si>
    <t>Nguyễn Xuân Hữu</t>
  </si>
  <si>
    <t>Nguyễn Chí Hiếu</t>
  </si>
  <si>
    <t>Ngày     tháng     năm 2022</t>
  </si>
  <si>
    <t>Ngày     tháng    năm 2022</t>
  </si>
  <si>
    <t>DANH SÁCH THU HỒI HỘ GIA ĐÌNH CÁ NHÂN
ĐỊA ĐIỂM: THỊ TRẤN KHE SANH - HUYỆN HƯỚNG HÓA - QUẢNG TRỊ</t>
  </si>
  <si>
    <t>Lê Chung</t>
  </si>
  <si>
    <t>68</t>
  </si>
  <si>
    <t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</si>
</sst>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1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b/>
      <sz val="17"/>
      <color theme="1"/>
      <name val="Times New Roman"/>
      <family val="1"/>
    </font>
    <font>
      <i/>
      <sz val="17"/>
      <color theme="1"/>
      <name val="Times New Roman"/>
      <family val="1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  <font>
      <b/>
      <i/>
      <sz val="15"/>
      <color theme="1"/>
      <name val="Times New Roman"/>
      <family val="1"/>
    </font>
    <font>
      <b/>
      <sz val="15"/>
      <name val="Times New Roman"/>
      <family val="1"/>
    </font>
    <font>
      <sz val="15"/>
      <name val="Times New Roman"/>
      <family val="1"/>
    </font>
    <font>
      <b/>
      <sz val="14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sz val="15"/>
      <color indexed="8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3" fillId="17" borderId="0" applyNumberFormat="0" applyBorder="0" applyAlignment="0" applyProtection="0"/>
    <xf numFmtId="0" fontId="4" fillId="9" borderId="1" applyNumberFormat="0" applyAlignment="0" applyProtection="0"/>
    <xf numFmtId="0" fontId="5" fillId="14" borderId="2" applyNumberFormat="0" applyAlignment="0" applyProtection="0"/>
    <xf numFmtId="0" fontId="6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1" applyNumberFormat="0" applyAlignment="0" applyProtection="0"/>
    <xf numFmtId="0" fontId="12" fillId="0" borderId="6" applyNumberFormat="0" applyFill="0" applyAlignment="0" applyProtection="0"/>
    <xf numFmtId="0" fontId="13" fillId="10" borderId="0" applyNumberFormat="0" applyBorder="0" applyAlignment="0" applyProtection="0"/>
    <xf numFmtId="0" fontId="1" fillId="5" borderId="7" applyNumberFormat="0" applyFont="0" applyAlignment="0" applyProtection="0"/>
    <xf numFmtId="0" fontId="14" fillId="9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20" fillId="0" borderId="0"/>
  </cellStyleXfs>
  <cellXfs count="106">
    <xf numFmtId="0" fontId="0" fillId="0" borderId="0" xfId="0"/>
    <xf numFmtId="0" fontId="19" fillId="0" borderId="0" xfId="0" applyFont="1"/>
    <xf numFmtId="0" fontId="23" fillId="0" borderId="10" xfId="42" applyFont="1" applyBorder="1" applyAlignment="1">
      <alignment horizontal="center" vertical="center" wrapText="1"/>
    </xf>
    <xf numFmtId="0" fontId="23" fillId="0" borderId="11" xfId="42" applyNumberFormat="1" applyFont="1" applyBorder="1" applyAlignment="1">
      <alignment horizontal="center" vertical="center" wrapText="1"/>
    </xf>
    <xf numFmtId="0" fontId="23" fillId="0" borderId="12" xfId="42" applyNumberFormat="1" applyFont="1" applyBorder="1" applyAlignment="1">
      <alignment horizontal="center" vertical="center" wrapText="1"/>
    </xf>
    <xf numFmtId="0" fontId="23" fillId="0" borderId="13" xfId="42" applyNumberFormat="1" applyFont="1" applyBorder="1" applyAlignment="1">
      <alignment horizontal="center" vertical="center" wrapText="1"/>
    </xf>
    <xf numFmtId="164" fontId="23" fillId="0" borderId="17" xfId="42" applyNumberFormat="1" applyFont="1" applyBorder="1" applyAlignment="1">
      <alignment horizontal="center" vertical="center" wrapText="1"/>
    </xf>
    <xf numFmtId="0" fontId="24" fillId="0" borderId="18" xfId="42" applyNumberFormat="1" applyFont="1" applyBorder="1" applyAlignment="1">
      <alignment horizontal="center" vertical="center" wrapText="1"/>
    </xf>
    <xf numFmtId="0" fontId="25" fillId="0" borderId="0" xfId="42" applyFont="1" applyBorder="1" applyAlignment="1">
      <alignment horizontal="center" vertical="center" wrapText="1"/>
    </xf>
    <xf numFmtId="164" fontId="23" fillId="0" borderId="0" xfId="42" applyNumberFormat="1" applyFont="1" applyBorder="1" applyAlignment="1">
      <alignment horizontal="center" vertical="center" wrapText="1"/>
    </xf>
    <xf numFmtId="0" fontId="24" fillId="0" borderId="0" xfId="42" applyFont="1" applyBorder="1" applyAlignment="1">
      <alignment vertical="center" wrapText="1"/>
    </xf>
    <xf numFmtId="0" fontId="27" fillId="0" borderId="0" xfId="42" applyFont="1" applyAlignment="1">
      <alignment horizontal="center" vertical="center"/>
    </xf>
    <xf numFmtId="0" fontId="26" fillId="0" borderId="0" xfId="42" applyFont="1" applyAlignment="1">
      <alignment horizontal="center" vertical="center"/>
    </xf>
    <xf numFmtId="164" fontId="27" fillId="0" borderId="0" xfId="42" applyNumberFormat="1" applyFont="1" applyAlignment="1">
      <alignment horizontal="center" vertical="center"/>
    </xf>
    <xf numFmtId="0" fontId="29" fillId="18" borderId="0" xfId="0" applyFont="1" applyFill="1" applyBorder="1" applyAlignment="1">
      <alignment vertical="center"/>
    </xf>
    <xf numFmtId="1" fontId="31" fillId="18" borderId="17" xfId="0" applyNumberFormat="1" applyFont="1" applyFill="1" applyBorder="1" applyAlignment="1">
      <alignment horizontal="center" vertical="center" wrapText="1"/>
    </xf>
    <xf numFmtId="0" fontId="32" fillId="0" borderId="22" xfId="0" applyFont="1" applyBorder="1" applyAlignment="1">
      <alignment horizontal="center" vertical="center" wrapText="1"/>
    </xf>
    <xf numFmtId="0" fontId="33" fillId="0" borderId="17" xfId="0" applyFont="1" applyBorder="1" applyAlignment="1">
      <alignment horizontal="center" vertical="center" wrapText="1"/>
    </xf>
    <xf numFmtId="1" fontId="33" fillId="0" borderId="17" xfId="0" applyNumberFormat="1" applyFont="1" applyBorder="1" applyAlignment="1">
      <alignment horizontal="center" vertical="center" wrapText="1"/>
    </xf>
    <xf numFmtId="1" fontId="33" fillId="18" borderId="17" xfId="0" applyNumberFormat="1" applyFont="1" applyFill="1" applyBorder="1" applyAlignment="1">
      <alignment horizontal="center" vertical="center" wrapText="1"/>
    </xf>
    <xf numFmtId="1" fontId="33" fillId="0" borderId="17" xfId="0" applyNumberFormat="1" applyFont="1" applyFill="1" applyBorder="1" applyAlignment="1" applyProtection="1">
      <alignment horizontal="center" vertical="center"/>
    </xf>
    <xf numFmtId="0" fontId="33" fillId="0" borderId="23" xfId="0" applyFont="1" applyBorder="1" applyAlignment="1">
      <alignment horizontal="center" vertical="center" wrapText="1"/>
    </xf>
    <xf numFmtId="1" fontId="33" fillId="0" borderId="0" xfId="0" applyNumberFormat="1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1" fontId="31" fillId="0" borderId="0" xfId="0" applyNumberFormat="1" applyFont="1" applyAlignment="1">
      <alignment horizontal="center" vertical="center"/>
    </xf>
    <xf numFmtId="2" fontId="33" fillId="0" borderId="0" xfId="0" applyNumberFormat="1" applyFont="1" applyAlignment="1">
      <alignment horizontal="center" vertical="center"/>
    </xf>
    <xf numFmtId="0" fontId="34" fillId="0" borderId="0" xfId="0" applyFont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1" fillId="0" borderId="0" xfId="0" applyFont="1" applyAlignment="1"/>
    <xf numFmtId="1" fontId="34" fillId="0" borderId="0" xfId="0" applyNumberFormat="1" applyFont="1" applyAlignment="1">
      <alignment horizontal="center"/>
    </xf>
    <xf numFmtId="1" fontId="31" fillId="0" borderId="0" xfId="0" applyNumberFormat="1" applyFont="1"/>
    <xf numFmtId="2" fontId="33" fillId="0" borderId="0" xfId="0" applyNumberFormat="1" applyFont="1" applyAlignment="1">
      <alignment horizontal="center"/>
    </xf>
    <xf numFmtId="1" fontId="31" fillId="0" borderId="0" xfId="0" applyNumberFormat="1" applyFont="1" applyAlignment="1"/>
    <xf numFmtId="1" fontId="34" fillId="0" borderId="0" xfId="0" applyNumberFormat="1" applyFont="1"/>
    <xf numFmtId="0" fontId="34" fillId="0" borderId="0" xfId="0" applyFont="1"/>
    <xf numFmtId="1" fontId="31" fillId="0" borderId="0" xfId="0" applyNumberFormat="1" applyFont="1" applyAlignment="1">
      <alignment horizontal="center"/>
    </xf>
    <xf numFmtId="1" fontId="35" fillId="0" borderId="0" xfId="0" applyNumberFormat="1" applyFont="1" applyAlignment="1">
      <alignment horizontal="center"/>
    </xf>
    <xf numFmtId="0" fontId="35" fillId="0" borderId="0" xfId="0" applyFont="1" applyAlignment="1">
      <alignment horizontal="center"/>
    </xf>
    <xf numFmtId="1" fontId="35" fillId="0" borderId="0" xfId="0" applyNumberFormat="1" applyFont="1"/>
    <xf numFmtId="164" fontId="35" fillId="0" borderId="0" xfId="0" applyNumberFormat="1" applyFont="1" applyAlignment="1">
      <alignment horizontal="center"/>
    </xf>
    <xf numFmtId="1" fontId="36" fillId="0" borderId="0" xfId="0" applyNumberFormat="1" applyFont="1"/>
    <xf numFmtId="0" fontId="35" fillId="0" borderId="0" xfId="0" applyFont="1"/>
    <xf numFmtId="2" fontId="36" fillId="0" borderId="0" xfId="0" applyNumberFormat="1" applyFont="1" applyAlignment="1">
      <alignment horizontal="center"/>
    </xf>
    <xf numFmtId="0" fontId="29" fillId="0" borderId="0" xfId="0" applyFont="1" applyAlignment="1">
      <alignment wrapText="1"/>
    </xf>
    <xf numFmtId="0" fontId="29" fillId="0" borderId="0" xfId="0" applyFont="1" applyAlignment="1">
      <alignment horizontal="center" vertical="center"/>
    </xf>
    <xf numFmtId="164" fontId="29" fillId="0" borderId="0" xfId="0" applyNumberFormat="1" applyFont="1" applyAlignment="1"/>
    <xf numFmtId="1" fontId="37" fillId="0" borderId="0" xfId="0" applyNumberFormat="1" applyFont="1"/>
    <xf numFmtId="0" fontId="3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/>
    <xf numFmtId="0" fontId="19" fillId="19" borderId="0" xfId="0" quotePrefix="1" applyFont="1" applyFill="1"/>
    <xf numFmtId="0" fontId="24" fillId="0" borderId="27" xfId="42" applyFont="1" applyBorder="1" applyAlignment="1">
      <alignment horizontal="center" vertical="center" wrapText="1"/>
    </xf>
    <xf numFmtId="0" fontId="24" fillId="0" borderId="28" xfId="42" applyNumberFormat="1" applyFont="1" applyBorder="1" applyAlignment="1">
      <alignment horizontal="center" vertical="center" wrapText="1"/>
    </xf>
    <xf numFmtId="0" fontId="23" fillId="0" borderId="28" xfId="42" applyNumberFormat="1" applyFont="1" applyBorder="1" applyAlignment="1">
      <alignment horizontal="center" vertical="center" wrapText="1"/>
    </xf>
    <xf numFmtId="0" fontId="23" fillId="0" borderId="29" xfId="42" applyNumberFormat="1" applyFont="1" applyBorder="1" applyAlignment="1">
      <alignment horizontal="center" vertical="center" wrapText="1"/>
    </xf>
    <xf numFmtId="0" fontId="23" fillId="0" borderId="30" xfId="42" applyNumberFormat="1" applyFont="1" applyBorder="1" applyAlignment="1">
      <alignment horizontal="center" vertical="center" wrapText="1"/>
    </xf>
    <xf numFmtId="0" fontId="24" fillId="0" borderId="31" xfId="42" applyFont="1" applyBorder="1" applyAlignment="1">
      <alignment horizontal="center" vertical="center" wrapText="1"/>
    </xf>
    <xf numFmtId="0" fontId="24" fillId="0" borderId="32" xfId="42" applyFont="1" applyBorder="1" applyAlignment="1">
      <alignment horizontal="center" vertical="center" wrapText="1"/>
    </xf>
    <xf numFmtId="164" fontId="24" fillId="0" borderId="32" xfId="42" applyNumberFormat="1" applyFont="1" applyBorder="1" applyAlignment="1">
      <alignment horizontal="center" vertical="center" wrapText="1"/>
    </xf>
    <xf numFmtId="164" fontId="24" fillId="0" borderId="33" xfId="42" applyNumberFormat="1" applyFont="1" applyBorder="1" applyAlignment="1">
      <alignment horizontal="center" vertical="center" wrapText="1"/>
    </xf>
    <xf numFmtId="0" fontId="24" fillId="0" borderId="34" xfId="42" applyFont="1" applyBorder="1" applyAlignment="1">
      <alignment horizontal="center" vertical="center" wrapText="1"/>
    </xf>
    <xf numFmtId="0" fontId="24" fillId="0" borderId="35" xfId="42" applyFont="1" applyBorder="1" applyAlignment="1">
      <alignment horizontal="center" vertical="center" wrapText="1"/>
    </xf>
    <xf numFmtId="164" fontId="24" fillId="0" borderId="35" xfId="42" applyNumberFormat="1" applyFont="1" applyBorder="1" applyAlignment="1">
      <alignment horizontal="center" vertical="center" wrapText="1"/>
    </xf>
    <xf numFmtId="164" fontId="24" fillId="0" borderId="36" xfId="42" applyNumberFormat="1" applyFont="1" applyBorder="1" applyAlignment="1">
      <alignment horizontal="center" vertical="center" wrapText="1"/>
    </xf>
    <xf numFmtId="0" fontId="23" fillId="0" borderId="32" xfId="42" applyNumberFormat="1" applyFont="1" applyBorder="1" applyAlignment="1">
      <alignment horizontal="center" vertical="center" wrapText="1"/>
    </xf>
    <xf numFmtId="0" fontId="24" fillId="0" borderId="37" xfId="42" applyNumberFormat="1" applyFont="1" applyBorder="1" applyAlignment="1">
      <alignment horizontal="center" vertical="center" wrapText="1"/>
    </xf>
    <xf numFmtId="0" fontId="23" fillId="0" borderId="35" xfId="42" applyNumberFormat="1" applyFont="1" applyBorder="1" applyAlignment="1">
      <alignment horizontal="center" vertical="center" wrapText="1"/>
    </xf>
    <xf numFmtId="0" fontId="23" fillId="0" borderId="38" xfId="42" applyNumberFormat="1" applyFont="1" applyBorder="1" applyAlignment="1">
      <alignment horizontal="center" vertical="center" wrapText="1"/>
    </xf>
    <xf numFmtId="49" fontId="33" fillId="0" borderId="17" xfId="0" applyNumberFormat="1" applyFont="1" applyBorder="1" applyAlignment="1">
      <alignment horizontal="center" vertical="center" wrapText="1"/>
    </xf>
    <xf numFmtId="0" fontId="32" fillId="0" borderId="24" xfId="0" applyFont="1" applyBorder="1" applyAlignment="1">
      <alignment horizontal="center" vertical="center" wrapText="1"/>
    </xf>
    <xf numFmtId="0" fontId="33" fillId="0" borderId="26" xfId="0" applyFont="1" applyBorder="1" applyAlignment="1">
      <alignment horizontal="center" vertical="center" wrapText="1"/>
    </xf>
    <xf numFmtId="0" fontId="31" fillId="0" borderId="25" xfId="0" applyFont="1" applyBorder="1" applyAlignment="1">
      <alignment horizontal="center" vertical="center" wrapText="1"/>
    </xf>
    <xf numFmtId="49" fontId="31" fillId="0" borderId="25" xfId="0" applyNumberFormat="1" applyFont="1" applyBorder="1" applyAlignment="1">
      <alignment horizontal="center" vertical="center" wrapText="1"/>
    </xf>
    <xf numFmtId="1" fontId="31" fillId="0" borderId="25" xfId="0" applyNumberFormat="1" applyFont="1" applyBorder="1" applyAlignment="1">
      <alignment horizontal="center" vertical="center" wrapText="1"/>
    </xf>
    <xf numFmtId="0" fontId="21" fillId="0" borderId="0" xfId="42" applyNumberFormat="1" applyFont="1" applyAlignment="1">
      <alignment horizontal="center" vertical="center" wrapText="1"/>
    </xf>
    <xf numFmtId="0" fontId="21" fillId="0" borderId="0" xfId="42" applyFont="1" applyAlignment="1">
      <alignment horizontal="center" vertical="center"/>
    </xf>
    <xf numFmtId="0" fontId="22" fillId="0" borderId="0" xfId="42" applyFont="1" applyAlignment="1">
      <alignment horizontal="center" vertical="center"/>
    </xf>
    <xf numFmtId="0" fontId="26" fillId="0" borderId="0" xfId="42" applyNumberFormat="1" applyFont="1" applyFill="1" applyBorder="1" applyAlignment="1">
      <alignment horizontal="center" vertical="center"/>
    </xf>
    <xf numFmtId="0" fontId="23" fillId="0" borderId="14" xfId="42" applyFont="1" applyBorder="1" applyAlignment="1">
      <alignment horizontal="center" vertical="center"/>
    </xf>
    <xf numFmtId="0" fontId="23" fillId="0" borderId="15" xfId="42" applyFont="1" applyBorder="1" applyAlignment="1">
      <alignment horizontal="center" vertical="center"/>
    </xf>
    <xf numFmtId="0" fontId="23" fillId="0" borderId="16" xfId="42" applyFont="1" applyBorder="1" applyAlignment="1">
      <alignment horizontal="center" vertical="center"/>
    </xf>
    <xf numFmtId="0" fontId="24" fillId="0" borderId="0" xfId="42" applyNumberFormat="1" applyFont="1" applyFill="1" applyBorder="1" applyAlignment="1">
      <alignment horizontal="center" vertical="center"/>
    </xf>
    <xf numFmtId="0" fontId="23" fillId="0" borderId="0" xfId="42" applyNumberFormat="1" applyFont="1" applyFill="1" applyBorder="1" applyAlignment="1">
      <alignment horizontal="center" vertical="center"/>
    </xf>
    <xf numFmtId="0" fontId="26" fillId="0" borderId="0" xfId="42" applyFont="1" applyFill="1" applyBorder="1" applyAlignment="1">
      <alignment horizontal="center" vertical="center"/>
    </xf>
    <xf numFmtId="0" fontId="26" fillId="0" borderId="0" xfId="42" applyFont="1" applyAlignment="1">
      <alignment horizontal="center" vertical="center"/>
    </xf>
    <xf numFmtId="1" fontId="31" fillId="0" borderId="0" xfId="0" applyNumberFormat="1" applyFont="1" applyAlignment="1">
      <alignment horizontal="center"/>
    </xf>
    <xf numFmtId="0" fontId="2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34" fillId="0" borderId="0" xfId="0" applyFont="1" applyAlignment="1">
      <alignment horizontal="center" vertical="center"/>
    </xf>
    <xf numFmtId="0" fontId="34" fillId="0" borderId="0" xfId="0" applyFont="1" applyAlignment="1">
      <alignment horizontal="center"/>
    </xf>
    <xf numFmtId="0" fontId="33" fillId="0" borderId="0" xfId="0" applyFont="1" applyAlignment="1"/>
    <xf numFmtId="0" fontId="31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1" fillId="0" borderId="0" xfId="0" applyFont="1" applyAlignment="1">
      <alignment horizontal="center"/>
    </xf>
    <xf numFmtId="0" fontId="28" fillId="18" borderId="0" xfId="0" applyFont="1" applyFill="1" applyBorder="1" applyAlignment="1">
      <alignment horizontal="center" vertical="center" wrapText="1"/>
    </xf>
    <xf numFmtId="0" fontId="39" fillId="0" borderId="0" xfId="0" applyFont="1" applyBorder="1"/>
    <xf numFmtId="0" fontId="29" fillId="18" borderId="0" xfId="0" applyFont="1" applyFill="1" applyBorder="1" applyAlignment="1">
      <alignment horizontal="center" vertical="top"/>
    </xf>
    <xf numFmtId="0" fontId="40" fillId="0" borderId="0" xfId="0" applyFont="1" applyBorder="1"/>
    <xf numFmtId="0" fontId="30" fillId="0" borderId="19" xfId="0" applyFont="1" applyBorder="1" applyAlignment="1">
      <alignment horizontal="center" vertical="center" wrapText="1"/>
    </xf>
    <xf numFmtId="0" fontId="30" fillId="0" borderId="22" xfId="0" applyFont="1" applyBorder="1" applyAlignment="1">
      <alignment horizontal="center" vertical="center" wrapText="1"/>
    </xf>
    <xf numFmtId="0" fontId="30" fillId="0" borderId="20" xfId="0" applyFont="1" applyBorder="1" applyAlignment="1">
      <alignment horizontal="center" vertical="center" wrapText="1"/>
    </xf>
    <xf numFmtId="0" fontId="30" fillId="0" borderId="17" xfId="0" applyFont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2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F17"/>
  <sheetViews>
    <sheetView view="pageBreakPreview" zoomScale="70" zoomScaleNormal="100" zoomScaleSheetLayoutView="70" workbookViewId="0">
      <selection activeCell="D8" sqref="D8"/>
    </sheetView>
  </sheetViews>
  <sheetFormatPr defaultRowHeight="15" x14ac:dyDescent="0.25"/>
  <cols>
    <col min="1" max="1" width="5.85546875" style="1" bestFit="1" customWidth="1"/>
    <col min="2" max="2" width="36.42578125" style="1" customWidth="1"/>
    <col min="3" max="3" width="65" style="1" customWidth="1"/>
    <col min="4" max="4" width="28" style="1" customWidth="1"/>
    <col min="5" max="5" width="24.85546875" style="1" customWidth="1"/>
    <col min="6" max="6" width="36.28515625" style="1" customWidth="1"/>
    <col min="7" max="16384" width="9.140625" style="1"/>
  </cols>
  <sheetData>
    <row r="1" spans="1:6" ht="108" customHeight="1" x14ac:dyDescent="0.25">
      <c r="A1" s="75" t="s">
        <v>38</v>
      </c>
      <c r="B1" s="76"/>
      <c r="C1" s="76"/>
      <c r="D1" s="76"/>
      <c r="E1" s="76"/>
      <c r="F1" s="76"/>
    </row>
    <row r="2" spans="1:6" ht="43.5" customHeight="1" thickBot="1" x14ac:dyDescent="0.3">
      <c r="A2" s="77" t="s">
        <v>3</v>
      </c>
      <c r="B2" s="77"/>
      <c r="C2" s="77"/>
      <c r="D2" s="77"/>
      <c r="E2" s="77"/>
      <c r="F2" s="77"/>
    </row>
    <row r="3" spans="1:6" ht="56.25" customHeight="1" x14ac:dyDescent="0.25">
      <c r="A3" s="2" t="s">
        <v>4</v>
      </c>
      <c r="B3" s="3" t="s">
        <v>5</v>
      </c>
      <c r="C3" s="3" t="s">
        <v>2</v>
      </c>
      <c r="D3" s="3" t="s">
        <v>6</v>
      </c>
      <c r="E3" s="4" t="s">
        <v>7</v>
      </c>
      <c r="F3" s="5" t="s">
        <v>8</v>
      </c>
    </row>
    <row r="4" spans="1:6" ht="33" customHeight="1" x14ac:dyDescent="0.25">
      <c r="A4" s="52">
        <v>1</v>
      </c>
      <c r="B4" s="53" t="s">
        <v>35</v>
      </c>
      <c r="C4" s="53" t="s">
        <v>34</v>
      </c>
      <c r="D4" s="54">
        <f t="array" ref="D4">SUMIFS('7268'!$J$6:$J$6,'7268'!$E$6:$E$6,"DVH")</f>
        <v>0</v>
      </c>
      <c r="E4" s="55">
        <f>SUMIFS('7268'!$I$6:$I$6,'7268'!$E$6:$E$6,"DVH")</f>
        <v>0</v>
      </c>
      <c r="F4" s="56"/>
    </row>
    <row r="5" spans="1:6" ht="30" customHeight="1" x14ac:dyDescent="0.25">
      <c r="A5" s="57">
        <v>2</v>
      </c>
      <c r="B5" s="58" t="s">
        <v>33</v>
      </c>
      <c r="C5" s="59" t="s">
        <v>32</v>
      </c>
      <c r="D5" s="65">
        <f>SUMIFS('7268'!$J$6:$J$6,'7268'!$E$6:$E$6,"TIN")</f>
        <v>0</v>
      </c>
      <c r="E5" s="66">
        <f t="array" ref="E5">SUMIFS('7268'!$I$6:$I$6,'7268'!$E$6:$E$6,"TIN")</f>
        <v>0</v>
      </c>
      <c r="F5" s="60"/>
    </row>
    <row r="6" spans="1:6" ht="30" customHeight="1" x14ac:dyDescent="0.25">
      <c r="A6" s="61">
        <v>3</v>
      </c>
      <c r="B6" s="62" t="s">
        <v>9</v>
      </c>
      <c r="C6" s="63" t="s">
        <v>10</v>
      </c>
      <c r="D6" s="67">
        <f t="array" ref="D6">SUMIFS('7268'!$J$6:$J$6,'7268'!$E$6:$E$6,"ODT+CLN")+SUMIFS('7268'!$J$6:$J$6,'7268'!$E$6:$E$6,"CLN")</f>
        <v>0</v>
      </c>
      <c r="E6" s="68">
        <f t="array" ref="E6">SUMIFS('7268'!$I$6:$I$6,'7268'!$E$6:$E$6,"ODT+CLN")+SUMIFS('7268'!$I$6:$I$6,'7268'!$E$6:$E$6,"CLN")</f>
        <v>331</v>
      </c>
      <c r="F6" s="64"/>
    </row>
    <row r="7" spans="1:6" ht="30" customHeight="1" x14ac:dyDescent="0.25">
      <c r="A7" s="79" t="s">
        <v>11</v>
      </c>
      <c r="B7" s="80"/>
      <c r="C7" s="81"/>
      <c r="D7" s="6">
        <f>SUM(D4:D6)</f>
        <v>0</v>
      </c>
      <c r="E7" s="6">
        <f>SUM(E4:E6)</f>
        <v>331</v>
      </c>
      <c r="F7" s="7"/>
    </row>
    <row r="8" spans="1:6" ht="30" customHeight="1" x14ac:dyDescent="0.25">
      <c r="A8" s="8"/>
      <c r="B8" s="8"/>
      <c r="C8" s="8"/>
      <c r="D8" s="9"/>
      <c r="E8" s="9"/>
      <c r="F8" s="10"/>
    </row>
    <row r="9" spans="1:6" ht="30" customHeight="1" x14ac:dyDescent="0.25">
      <c r="A9" s="82" t="s">
        <v>12</v>
      </c>
      <c r="B9" s="82"/>
      <c r="C9" s="82"/>
      <c r="D9" s="82"/>
      <c r="E9" s="82"/>
      <c r="F9" s="82"/>
    </row>
    <row r="10" spans="1:6" ht="30" customHeight="1" x14ac:dyDescent="0.25">
      <c r="A10" s="83" t="s">
        <v>13</v>
      </c>
      <c r="B10" s="83"/>
      <c r="C10" s="83"/>
      <c r="D10" s="83"/>
      <c r="E10" s="83"/>
      <c r="F10" s="83"/>
    </row>
    <row r="11" spans="1:6" ht="30" customHeight="1" x14ac:dyDescent="0.25">
      <c r="A11" s="83" t="s">
        <v>36</v>
      </c>
      <c r="B11" s="83"/>
      <c r="C11" s="83"/>
      <c r="D11" s="83"/>
      <c r="E11" s="83"/>
      <c r="F11" s="83"/>
    </row>
    <row r="12" spans="1:6" ht="30" customHeight="1" x14ac:dyDescent="0.25">
      <c r="A12" s="84" t="s">
        <v>14</v>
      </c>
      <c r="B12" s="84"/>
      <c r="C12" s="84"/>
      <c r="D12" s="84"/>
      <c r="E12" s="84"/>
      <c r="F12" s="84"/>
    </row>
    <row r="13" spans="1:6" ht="30" customHeight="1" x14ac:dyDescent="0.25">
      <c r="A13" s="85"/>
      <c r="B13" s="85"/>
      <c r="C13" s="85"/>
      <c r="D13" s="85"/>
      <c r="E13" s="85"/>
      <c r="F13" s="85"/>
    </row>
    <row r="14" spans="1:6" ht="30" customHeight="1" x14ac:dyDescent="0.25">
      <c r="A14" s="11"/>
      <c r="B14" s="11"/>
      <c r="C14" s="12"/>
      <c r="D14" s="13"/>
      <c r="E14" s="13"/>
      <c r="F14" s="11"/>
    </row>
    <row r="15" spans="1:6" ht="30" customHeight="1" x14ac:dyDescent="0.25">
      <c r="A15" s="48"/>
      <c r="B15" s="48"/>
      <c r="C15" s="48"/>
      <c r="D15" s="48"/>
      <c r="E15" s="48"/>
      <c r="F15" s="48"/>
    </row>
    <row r="16" spans="1:6" ht="30" customHeight="1" x14ac:dyDescent="0.25">
      <c r="A16" s="48"/>
      <c r="B16" s="48"/>
      <c r="C16" s="48"/>
      <c r="D16" s="48"/>
      <c r="E16" s="48"/>
      <c r="F16" s="48"/>
    </row>
    <row r="17" spans="1:6" ht="30" customHeight="1" x14ac:dyDescent="0.25">
      <c r="A17" s="78" t="s">
        <v>37</v>
      </c>
      <c r="B17" s="78"/>
      <c r="C17" s="78"/>
      <c r="D17" s="78"/>
      <c r="E17" s="78"/>
      <c r="F17" s="78"/>
    </row>
  </sheetData>
  <mergeCells count="9">
    <mergeCell ref="A1:F1"/>
    <mergeCell ref="A2:F2"/>
    <mergeCell ref="A17:F17"/>
    <mergeCell ref="A7:C7"/>
    <mergeCell ref="A9:F9"/>
    <mergeCell ref="A10:F10"/>
    <mergeCell ref="A11:F11"/>
    <mergeCell ref="A12:F12"/>
    <mergeCell ref="A13:F13"/>
  </mergeCells>
  <pageMargins left="0.7" right="0.7" top="0.75" bottom="0.75" header="0.3" footer="0.3"/>
  <pageSetup paperSize="9" scale="66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S19"/>
  <sheetViews>
    <sheetView tabSelected="1" view="pageBreakPreview" zoomScale="85" zoomScaleNormal="100" zoomScaleSheetLayoutView="85" workbookViewId="0">
      <selection activeCell="X8" sqref="X8"/>
    </sheetView>
  </sheetViews>
  <sheetFormatPr defaultRowHeight="15" x14ac:dyDescent="0.25"/>
  <cols>
    <col min="1" max="1" width="9.140625" style="1"/>
    <col min="2" max="2" width="34.5703125" style="1" customWidth="1"/>
    <col min="3" max="3" width="11" style="1" customWidth="1"/>
    <col min="4" max="4" width="9.140625" style="1"/>
    <col min="5" max="5" width="13.7109375" style="1" customWidth="1"/>
    <col min="6" max="6" width="12.85546875" style="1" customWidth="1"/>
    <col min="7" max="7" width="13.28515625" style="1" customWidth="1"/>
    <col min="8" max="9" width="11.5703125" style="1" customWidth="1"/>
    <col min="10" max="10" width="10.140625" style="1" customWidth="1"/>
    <col min="11" max="11" width="11.7109375" style="1" bestFit="1" customWidth="1"/>
    <col min="12" max="12" width="23.7109375" style="1" customWidth="1"/>
    <col min="13" max="13" width="17.42578125" style="1" bestFit="1" customWidth="1"/>
    <col min="14" max="16384" width="9.140625" style="1"/>
  </cols>
  <sheetData>
    <row r="1" spans="1:19" ht="78" customHeight="1" x14ac:dyDescent="0.3">
      <c r="A1" s="96" t="s">
        <v>46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14"/>
    </row>
    <row r="2" spans="1:19" ht="7.5" customHeight="1" thickBot="1" x14ac:dyDescent="0.3">
      <c r="A2" s="98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14"/>
    </row>
    <row r="3" spans="1:19" ht="15.75" customHeight="1" thickTop="1" x14ac:dyDescent="0.25">
      <c r="A3" s="100" t="s">
        <v>4</v>
      </c>
      <c r="B3" s="102" t="s">
        <v>15</v>
      </c>
      <c r="C3" s="102" t="s">
        <v>16</v>
      </c>
      <c r="D3" s="102" t="s">
        <v>1</v>
      </c>
      <c r="E3" s="102" t="s">
        <v>2</v>
      </c>
      <c r="F3" s="102" t="s">
        <v>17</v>
      </c>
      <c r="G3" s="102" t="s">
        <v>18</v>
      </c>
      <c r="H3" s="102" t="s">
        <v>19</v>
      </c>
      <c r="I3" s="102"/>
      <c r="J3" s="102"/>
      <c r="K3" s="102" t="s">
        <v>20</v>
      </c>
      <c r="L3" s="104" t="s">
        <v>21</v>
      </c>
      <c r="N3" s="51" t="str">
        <f>IFERROR(VLOOKUP(#REF!&amp;$D$3&amp;#REF!,CHOOSE({1,2},#REF!&amp;#REF!&amp;#REF!,#REF!),2,0),"")</f>
        <v/>
      </c>
    </row>
    <row r="4" spans="1:19" ht="15.75" customHeight="1" x14ac:dyDescent="0.25">
      <c r="A4" s="101"/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5"/>
    </row>
    <row r="5" spans="1:19" ht="36.75" customHeight="1" x14ac:dyDescent="0.25">
      <c r="A5" s="101"/>
      <c r="B5" s="103"/>
      <c r="C5" s="103"/>
      <c r="D5" s="103"/>
      <c r="E5" s="103"/>
      <c r="F5" s="103"/>
      <c r="G5" s="103"/>
      <c r="H5" s="15" t="s">
        <v>22</v>
      </c>
      <c r="I5" s="15" t="s">
        <v>23</v>
      </c>
      <c r="J5" s="15" t="s">
        <v>24</v>
      </c>
      <c r="K5" s="103"/>
      <c r="L5" s="105"/>
    </row>
    <row r="6" spans="1:19" ht="36.75" customHeight="1" x14ac:dyDescent="0.25">
      <c r="A6" s="16">
        <v>1</v>
      </c>
      <c r="B6" s="17" t="s">
        <v>47</v>
      </c>
      <c r="C6" s="69" t="s">
        <v>48</v>
      </c>
      <c r="D6" s="69" t="s">
        <v>49</v>
      </c>
      <c r="E6" s="17" t="s">
        <v>0</v>
      </c>
      <c r="F6" s="17">
        <v>944</v>
      </c>
      <c r="G6" s="17"/>
      <c r="H6" s="18">
        <f t="shared" ref="H6" si="0">I6+J6</f>
        <v>331</v>
      </c>
      <c r="I6" s="19">
        <v>331</v>
      </c>
      <c r="J6" s="19"/>
      <c r="K6" s="20">
        <f t="shared" ref="K6" si="1">F6-H6</f>
        <v>613</v>
      </c>
      <c r="L6" s="21"/>
    </row>
    <row r="7" spans="1:19" s="49" customFormat="1" ht="39.950000000000003" customHeight="1" thickBot="1" x14ac:dyDescent="0.3">
      <c r="A7" s="70"/>
      <c r="B7" s="72" t="s">
        <v>22</v>
      </c>
      <c r="C7" s="73"/>
      <c r="D7" s="73"/>
      <c r="E7" s="72"/>
      <c r="F7" s="72">
        <f>SUM(F6:F6)</f>
        <v>944</v>
      </c>
      <c r="G7" s="72"/>
      <c r="H7" s="74">
        <f>SUM(H6:H6)</f>
        <v>331</v>
      </c>
      <c r="I7" s="74">
        <f>SUM(I6:I6)</f>
        <v>331</v>
      </c>
      <c r="J7" s="74">
        <f>SUM(J6:J6)</f>
        <v>0</v>
      </c>
      <c r="K7" s="74">
        <f>SUM(K6:K6)</f>
        <v>613</v>
      </c>
      <c r="L7" s="71"/>
      <c r="M7" s="1"/>
      <c r="N7" s="1"/>
      <c r="O7" s="1"/>
      <c r="P7" s="1"/>
      <c r="Q7" s="1"/>
      <c r="R7" s="1"/>
      <c r="S7" s="1"/>
    </row>
    <row r="8" spans="1:19" s="49" customFormat="1" ht="39.950000000000003" customHeight="1" thickTop="1" x14ac:dyDescent="0.25">
      <c r="A8" s="22"/>
      <c r="B8" s="23"/>
      <c r="C8" s="22"/>
      <c r="D8" s="22"/>
      <c r="E8" s="24"/>
      <c r="F8" s="25"/>
      <c r="G8" s="25"/>
      <c r="H8" s="25"/>
      <c r="I8" s="25"/>
      <c r="J8" s="25"/>
      <c r="K8" s="25"/>
      <c r="L8" s="26"/>
    </row>
    <row r="9" spans="1:19" ht="15" customHeight="1" x14ac:dyDescent="0.25">
      <c r="A9" s="27" t="s">
        <v>25</v>
      </c>
      <c r="B9" s="89" t="s">
        <v>44</v>
      </c>
      <c r="C9" s="89"/>
      <c r="D9" s="89"/>
      <c r="E9" s="89"/>
      <c r="F9" s="90" t="s">
        <v>45</v>
      </c>
      <c r="G9" s="91"/>
      <c r="H9" s="91"/>
      <c r="I9" s="91"/>
      <c r="J9" s="91"/>
      <c r="K9" s="91"/>
      <c r="L9" s="91"/>
    </row>
    <row r="10" spans="1:19" s="49" customFormat="1" ht="47.25" customHeight="1" x14ac:dyDescent="0.25">
      <c r="A10" s="28" t="s">
        <v>26</v>
      </c>
      <c r="B10" s="92" t="s">
        <v>31</v>
      </c>
      <c r="C10" s="93"/>
      <c r="D10" s="93"/>
      <c r="E10" s="93"/>
      <c r="F10" s="93" t="s">
        <v>40</v>
      </c>
      <c r="G10" s="94"/>
      <c r="H10" s="94"/>
      <c r="I10" s="94"/>
      <c r="J10" s="94"/>
      <c r="K10" s="94"/>
      <c r="L10" s="94"/>
    </row>
    <row r="11" spans="1:19" x14ac:dyDescent="0.25">
      <c r="A11" s="29"/>
      <c r="B11" s="23" t="s">
        <v>27</v>
      </c>
      <c r="C11" s="95" t="s">
        <v>28</v>
      </c>
      <c r="D11" s="95"/>
      <c r="E11" s="95"/>
      <c r="F11" s="30"/>
      <c r="G11" s="86" t="s">
        <v>29</v>
      </c>
      <c r="H11" s="86"/>
      <c r="I11" s="31"/>
      <c r="J11" s="86" t="s">
        <v>30</v>
      </c>
      <c r="K11" s="86"/>
      <c r="L11" s="32"/>
    </row>
    <row r="12" spans="1:19" x14ac:dyDescent="0.25">
      <c r="A12" s="33"/>
      <c r="B12" s="33"/>
      <c r="C12" s="86"/>
      <c r="D12" s="86"/>
      <c r="E12" s="86"/>
      <c r="F12" s="30"/>
      <c r="G12" s="30"/>
      <c r="H12" s="30"/>
      <c r="I12" s="34"/>
      <c r="J12" s="34"/>
      <c r="K12" s="35"/>
      <c r="L12" s="32"/>
    </row>
    <row r="13" spans="1:19" x14ac:dyDescent="0.25">
      <c r="A13" s="33"/>
      <c r="B13" s="33"/>
      <c r="C13" s="36"/>
      <c r="D13" s="36"/>
      <c r="E13" s="36"/>
      <c r="F13" s="30"/>
      <c r="G13" s="30"/>
      <c r="H13" s="30"/>
      <c r="I13" s="34"/>
      <c r="J13" s="34"/>
      <c r="K13" s="35"/>
      <c r="L13" s="32"/>
    </row>
    <row r="14" spans="1:19" x14ac:dyDescent="0.25">
      <c r="A14" s="37"/>
      <c r="B14" s="38"/>
      <c r="C14" s="39"/>
      <c r="D14" s="37"/>
      <c r="E14" s="40"/>
      <c r="F14" s="41"/>
      <c r="G14" s="41"/>
      <c r="H14" s="41"/>
      <c r="I14" s="37"/>
      <c r="J14" s="39"/>
      <c r="K14" s="42"/>
      <c r="L14" s="43"/>
    </row>
    <row r="15" spans="1:19" x14ac:dyDescent="0.25">
      <c r="A15" s="37"/>
      <c r="B15" s="38"/>
      <c r="C15" s="39"/>
      <c r="D15" s="37"/>
      <c r="E15" s="40"/>
      <c r="F15" s="37"/>
      <c r="G15" s="37"/>
      <c r="H15" s="37"/>
      <c r="I15" s="39"/>
      <c r="J15" s="39"/>
      <c r="K15" s="42"/>
      <c r="L15" s="43"/>
    </row>
    <row r="16" spans="1:19" x14ac:dyDescent="0.25">
      <c r="A16" s="37"/>
      <c r="B16" s="38"/>
      <c r="C16" s="39"/>
      <c r="D16" s="37"/>
      <c r="E16" s="40"/>
      <c r="F16" s="37"/>
      <c r="G16" s="37"/>
      <c r="H16" s="37"/>
      <c r="I16" s="39"/>
      <c r="J16" s="39"/>
      <c r="K16" s="42"/>
      <c r="L16" s="43"/>
    </row>
    <row r="17" spans="1:12" x14ac:dyDescent="0.25">
      <c r="A17" s="44"/>
      <c r="B17" s="45" t="s">
        <v>39</v>
      </c>
      <c r="C17" s="87" t="s">
        <v>43</v>
      </c>
      <c r="D17" s="87"/>
      <c r="E17" s="87"/>
      <c r="F17" s="46"/>
      <c r="G17" s="88" t="s">
        <v>41</v>
      </c>
      <c r="H17" s="88"/>
      <c r="I17" s="47"/>
      <c r="J17" s="88" t="s">
        <v>42</v>
      </c>
      <c r="K17" s="88"/>
      <c r="L17" s="50"/>
    </row>
    <row r="18" spans="1:12" x14ac:dyDescent="0.25">
      <c r="I18" s="39"/>
    </row>
    <row r="19" spans="1:12" x14ac:dyDescent="0.25">
      <c r="I19" s="39"/>
    </row>
  </sheetData>
  <mergeCells count="23">
    <mergeCell ref="A1:L1"/>
    <mergeCell ref="A2:L2"/>
    <mergeCell ref="A3:A5"/>
    <mergeCell ref="B3:B5"/>
    <mergeCell ref="C3:C5"/>
    <mergeCell ref="D3:D5"/>
    <mergeCell ref="E3:E5"/>
    <mergeCell ref="F3:F5"/>
    <mergeCell ref="G3:G5"/>
    <mergeCell ref="H3:J4"/>
    <mergeCell ref="K3:K5"/>
    <mergeCell ref="L3:L5"/>
    <mergeCell ref="C12:E12"/>
    <mergeCell ref="C17:E17"/>
    <mergeCell ref="G17:H17"/>
    <mergeCell ref="J17:K17"/>
    <mergeCell ref="B9:E9"/>
    <mergeCell ref="F9:L9"/>
    <mergeCell ref="B10:E10"/>
    <mergeCell ref="F10:L10"/>
    <mergeCell ref="C11:E11"/>
    <mergeCell ref="G11:H11"/>
    <mergeCell ref="J11:K11"/>
  </mergeCells>
  <pageMargins left="0.7" right="0.7" top="0.75" bottom="0.75" header="0.3" footer="0.3"/>
  <pageSetup paperSize="9" scale="7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TONGHOP</vt:lpstr>
      <vt:lpstr>7268</vt:lpstr>
      <vt:lpstr>'7268'!Print_Area</vt:lpstr>
      <vt:lpstr>'7268'!Print_Titles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Thiemdp</dc:creator>
  <cp:lastModifiedBy>TRUONGSINH</cp:lastModifiedBy>
  <cp:lastPrinted>2022-06-23T10:24:06Z</cp:lastPrinted>
  <dcterms:created xsi:type="dcterms:W3CDTF">2015-04-08T08:13:10Z</dcterms:created>
  <dcterms:modified xsi:type="dcterms:W3CDTF">2022-06-23T10:24:46Z</dcterms:modified>
</cp:coreProperties>
</file>