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DATA-SINH\"/>
    </mc:Choice>
  </mc:AlternateContent>
  <bookViews>
    <workbookView xWindow="0" yWindow="0" windowWidth="24000" windowHeight="8985"/>
  </bookViews>
  <sheets>
    <sheet name="Baocao (2)" sheetId="2" r:id="rId1"/>
    <sheet name="Sheet1" sheetId="1" r:id="rId2"/>
  </sheets>
  <definedNames>
    <definedName name="_xlnm._FilterDatabase" localSheetId="0" hidden="1">'Baocao (2)'!$A$1:$I$103</definedName>
    <definedName name="_xlnm.Print_Area" localSheetId="0">'Baocao (2)'!$A$1:$I$102</definedName>
    <definedName name="_xlnm.Print_Titles" localSheetId="0">'Baocao (2)'!$1:$1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3" i="2" l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<sst xmlns="http://schemas.openxmlformats.org/spreadsheetml/2006/main" count="373" uniqueCount="107">
  <si>
    <t>STT</t>
  </si>
  <si>
    <t>Số TT hộ gia đình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</si>
  <si>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</si>
  <si>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</si>
  <si>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</si>
  <si>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</si>
  <si>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</si>
  <si>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</si>
  <si>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</si>
  <si>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Hồ Cu Lai</t>
  </si>
  <si>
    <t>A Máy</t>
  </si>
  <si>
    <t>NHK</t>
  </si>
  <si>
    <t>Chồng lấn thửa 13 GCN số BD770289</t>
  </si>
  <si>
    <t>Hồ Cu Tanh</t>
  </si>
  <si>
    <t>Có 03 thửa đất nên loại 02 thửa</t>
  </si>
  <si>
    <t>Hồ Thị Del</t>
  </si>
  <si>
    <t>Tiếp tục đăng ký</t>
  </si>
  <si>
    <t>Hồ Thị Lịch</t>
  </si>
  <si>
    <t>Hồ Thị Mộc</t>
  </si>
  <si>
    <t>Hồ Văn Diệu</t>
  </si>
  <si>
    <t>Hồ Văn Ép</t>
  </si>
  <si>
    <t>Hồ Văn Hơn</t>
  </si>
  <si>
    <t>Hồ Văn Kế</t>
  </si>
  <si>
    <t>Hồ Văn Khen</t>
  </si>
  <si>
    <t>Hồ Văn Khiết</t>
  </si>
  <si>
    <t>Hồ Văn Khưm</t>
  </si>
  <si>
    <t>Hồ Văn Muôn</t>
  </si>
  <si>
    <t>Hồ Văn Thanh</t>
  </si>
  <si>
    <t>Hồ Văn Thủy</t>
  </si>
  <si>
    <t>Hồ Thị Dinh</t>
  </si>
  <si>
    <t>A Quan</t>
  </si>
  <si>
    <t>Hồ Văn Dương</t>
  </si>
  <si>
    <t>Có 05 thửa đất nên loại 04 thửa</t>
  </si>
  <si>
    <t>Hồ Văn Lửa</t>
  </si>
  <si>
    <t>A Rông</t>
  </si>
  <si>
    <t>Hồ Văn Đum</t>
  </si>
  <si>
    <t>A Xau</t>
  </si>
  <si>
    <t>Chồng lên thửa 02 GCN số BD770430</t>
  </si>
  <si>
    <t>Hồ Văn Ban</t>
  </si>
  <si>
    <t>A Xóc Lìa</t>
  </si>
  <si>
    <t>Chồng lên thửa 17 BD679483</t>
  </si>
  <si>
    <t>Hồ Văn Mác</t>
  </si>
  <si>
    <t>A Xói Hang</t>
  </si>
  <si>
    <t>Hồ Cu Tria</t>
  </si>
  <si>
    <t>Kỳ Nơi</t>
  </si>
  <si>
    <t>Đã cấp GCN số AO865692</t>
  </si>
  <si>
    <t>Hồ Thị Phởi</t>
  </si>
  <si>
    <t>Hồ Thị Ê</t>
  </si>
  <si>
    <t>Kỳ Tăng</t>
  </si>
  <si>
    <t>Có 03 thửa đất nên loại 01 thửa</t>
  </si>
  <si>
    <t>Hồ Văn Hồi (Hồ Thị Êm) (Hồ Văn Hồi)</t>
  </si>
  <si>
    <t>Có 02 thửa đất nên loại 01 thửa</t>
  </si>
  <si>
    <t>Hồ Văn Chang</t>
  </si>
  <si>
    <t>Hồ Văn Chon</t>
  </si>
  <si>
    <t>Tên chủ sử dụng đất không khớp</t>
  </si>
  <si>
    <t>Côn Xuôi (Hồ Văn Com)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</si>
  <si>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</si>
  <si>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</si>
  <si>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</si>
  <si>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</si>
  <si>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</si>
  <si>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</si>
  <si>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</si>
  <si>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</si>
  <si>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</si>
  <si>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</si>
  <si>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</si>
  <si>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</si>
  <si>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</si>
  <si>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>Tu Pông Chùy</t>
  </si>
  <si>
    <t xml:space="preserve"> A Môr</t>
  </si>
  <si>
    <t>Hồ Thị Kỉa</t>
  </si>
  <si>
    <t xml:space="preserve"> A Quan</t>
  </si>
  <si>
    <t>Hồ Văn Chiêm</t>
  </si>
  <si>
    <t>Hồ Văn Cớc</t>
  </si>
  <si>
    <t>Chồng pháp lý thửa 14 GCN số BD 770433</t>
  </si>
  <si>
    <t>Hồ Văn Hồi</t>
  </si>
  <si>
    <t>Hồ Văn Kiều</t>
  </si>
  <si>
    <t>Hồ Văn VêR</t>
  </si>
  <si>
    <t>Hồ Văn Moa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</si>
  <si>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</si>
  <si>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</si>
  <si>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</si>
  <si>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</si>
  <si>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</si>
  <si>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</si>
  <si>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</si>
  <si>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Hồ Xuân Lâm</t>
  </si>
  <si>
    <t>Chồng lên thửa 31 GCN số BD770480</t>
  </si>
  <si>
    <t>Hồ Văn Châu</t>
  </si>
  <si>
    <t>Chồng lấn thửa 166,167,171 GCN số AO865637,AO865692,AO865681</t>
  </si>
  <si>
    <t>Hồ Văn Thiên</t>
  </si>
  <si>
    <t>Đã được cấp GCN số AO865708</t>
  </si>
  <si>
    <t>Hồ Văn Khưa</t>
  </si>
  <si>
    <t>Hồ Thị Hà</t>
  </si>
  <si>
    <t>Hồ Văn Đức</t>
  </si>
  <si>
    <t>Đã được cấp GCN số AO865695</t>
  </si>
  <si>
    <t>Hồ Văn Hữu</t>
  </si>
  <si>
    <t>Hồ Thị Thang</t>
  </si>
  <si>
    <t>Chồng pháp lý thửa 02 GCN số BD 770499</t>
  </si>
  <si>
    <t>Hồ Văn Đáp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</si>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</sst>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103"/>
  <sheetViews>
    <sheetView tabSelected="1" view="pageBreakPreview" topLeftCell="A90" zoomScaleNormal="100" zoomScaleSheetLayoutView="100" workbookViewId="0">
      <selection activeCell="B1" sqref="B1:B1048576"/>
    </sheetView>
  </sheetViews>
  <sheetFormatPr defaultRowHeight="15.75" x14ac:dyDescent="0.25"/>
  <cols>
    <col min="1" max="1" width="4.25" style="5" bestFit="1" customWidth="1"/>
    <col min="2" max="2" width="23.125" style="5" customWidth="1"/>
    <col min="3" max="3" width="20.5" style="7" bestFit="1" customWidth="1"/>
    <col min="4" max="4" width="15.125" style="7" bestFit="1" customWidth="1"/>
    <col min="5" max="5" width="14.375" style="7" bestFit="1" customWidth="1"/>
    <col min="6" max="6" width="7.375" style="7" bestFit="1" customWidth="1"/>
    <col min="7" max="7" width="8.375" style="7" bestFit="1" customWidth="1"/>
    <col min="8" max="8" width="7" style="7" bestFit="1" customWidth="1"/>
    <col min="9" max="9" width="32.875" style="7" bestFit="1" customWidth="1"/>
    <col min="10" max="16384" width="9" style="5"/>
  </cols>
  <sheetData>
    <row r="1" spans="1:9" s="3" customFormat="1" ht="3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25">
      <c r="A2" s="4">
        <f>IF(D2&lt;&gt;"", SUBTOTAL(3, $D$2:D2), "")</f>
        <v>1</v>
      </c>
      <c r="B2" s="6">
        <v>1</v>
      </c>
      <c r="C2" s="6" t="s">
        <v>9</v>
      </c>
      <c r="D2" s="6" t="s">
        <v>10</v>
      </c>
      <c r="E2" s="6">
        <v>22</v>
      </c>
      <c r="F2" s="6">
        <v>22</v>
      </c>
      <c r="G2" s="6">
        <v>5636</v>
      </c>
      <c r="H2" s="6" t="s">
        <v>11</v>
      </c>
      <c r="I2" s="6" t="s">
        <v>12</v>
      </c>
    </row>
    <row r="3" spans="1:9" ht="30" customHeight="1" x14ac:dyDescent="0.25">
      <c r="A3" s="4">
        <f>IF(D3&lt;&gt;"", SUBTOTAL(3, $D$2:D3), "")</f>
        <v>2</v>
      </c>
      <c r="B3" s="8">
        <v>2</v>
      </c>
      <c r="C3" s="8" t="s">
        <v>13</v>
      </c>
      <c r="D3" s="6" t="s">
        <v>10</v>
      </c>
      <c r="E3" s="6">
        <v>21</v>
      </c>
      <c r="F3" s="6">
        <v>61</v>
      </c>
      <c r="G3" s="6">
        <v>14713</v>
      </c>
      <c r="H3" s="6" t="s">
        <v>11</v>
      </c>
      <c r="I3" s="6" t="s">
        <v>14</v>
      </c>
    </row>
    <row r="4" spans="1:9" ht="30" customHeight="1" x14ac:dyDescent="0.25">
      <c r="A4" s="4">
        <f>IF(D4&lt;&gt;"", SUBTOTAL(3, $D$2:D4), "")</f>
        <v>3</v>
      </c>
      <c r="B4" s="8"/>
      <c r="C4" s="8"/>
      <c r="D4" s="6" t="s">
        <v>10</v>
      </c>
      <c r="E4" s="6">
        <v>21</v>
      </c>
      <c r="F4" s="6">
        <v>62</v>
      </c>
      <c r="G4" s="6">
        <v>12240</v>
      </c>
      <c r="H4" s="6" t="s">
        <v>11</v>
      </c>
      <c r="I4" s="6" t="s">
        <v>14</v>
      </c>
    </row>
    <row r="5" spans="1:9" ht="30" customHeight="1" x14ac:dyDescent="0.25">
      <c r="A5" s="4">
        <f>IF(D5&lt;&gt;"", SUBTOTAL(3, $D$2:D5), "")</f>
        <v>4</v>
      </c>
      <c r="B5" s="6">
        <v>3</v>
      </c>
      <c r="C5" s="6" t="s">
        <v>15</v>
      </c>
      <c r="D5" s="6" t="s">
        <v>10</v>
      </c>
      <c r="E5" s="6">
        <v>21</v>
      </c>
      <c r="F5" s="6">
        <v>68</v>
      </c>
      <c r="G5" s="6">
        <v>15126</v>
      </c>
      <c r="H5" s="6" t="s">
        <v>11</v>
      </c>
      <c r="I5" s="6" t="s">
        <v>16</v>
      </c>
    </row>
    <row r="6" spans="1:9" ht="30" customHeight="1" x14ac:dyDescent="0.25">
      <c r="A6" s="4">
        <f>IF(D6&lt;&gt;"", SUBTOTAL(3, $D$2:D6), "")</f>
        <v>5</v>
      </c>
      <c r="B6" s="8">
        <v>4</v>
      </c>
      <c r="C6" s="8" t="s">
        <v>17</v>
      </c>
      <c r="D6" s="6" t="s">
        <v>10</v>
      </c>
      <c r="E6" s="6">
        <v>21</v>
      </c>
      <c r="F6" s="6">
        <v>83</v>
      </c>
      <c r="G6" s="6">
        <v>5917</v>
      </c>
      <c r="H6" s="6" t="s">
        <v>11</v>
      </c>
      <c r="I6" s="6" t="s">
        <v>14</v>
      </c>
    </row>
    <row r="7" spans="1:9" ht="30" customHeight="1" x14ac:dyDescent="0.25">
      <c r="A7" s="4">
        <f>IF(D7&lt;&gt;"", SUBTOTAL(3, $D$2:D7), "")</f>
        <v>6</v>
      </c>
      <c r="B7" s="8"/>
      <c r="C7" s="8"/>
      <c r="D7" s="6" t="s">
        <v>10</v>
      </c>
      <c r="E7" s="6">
        <v>21</v>
      </c>
      <c r="F7" s="6">
        <v>84</v>
      </c>
      <c r="G7" s="6">
        <v>3911</v>
      </c>
      <c r="H7" s="6" t="s">
        <v>11</v>
      </c>
      <c r="I7" s="6" t="s">
        <v>14</v>
      </c>
    </row>
    <row r="8" spans="1:9" ht="30" customHeight="1" x14ac:dyDescent="0.25">
      <c r="A8" s="4">
        <f>IF(D8&lt;&gt;"", SUBTOTAL(3, $D$2:D8), "")</f>
        <v>7</v>
      </c>
      <c r="B8" s="8"/>
      <c r="C8" s="8"/>
      <c r="D8" s="6" t="s">
        <v>10</v>
      </c>
      <c r="E8" s="6">
        <v>21</v>
      </c>
      <c r="F8" s="6">
        <v>85</v>
      </c>
      <c r="G8" s="6">
        <v>17141</v>
      </c>
      <c r="H8" s="6" t="s">
        <v>11</v>
      </c>
      <c r="I8" s="6" t="s">
        <v>14</v>
      </c>
    </row>
    <row r="9" spans="1:9" ht="30" customHeight="1" x14ac:dyDescent="0.25">
      <c r="A9" s="4">
        <f>IF(D9&lt;&gt;"", SUBTOTAL(3, $D$2:D9), "")</f>
        <v>8</v>
      </c>
      <c r="B9" s="8">
        <v>5</v>
      </c>
      <c r="C9" s="8" t="s">
        <v>18</v>
      </c>
      <c r="D9" s="6" t="s">
        <v>10</v>
      </c>
      <c r="E9" s="6">
        <v>21</v>
      </c>
      <c r="F9" s="6">
        <v>86</v>
      </c>
      <c r="G9" s="6">
        <v>8170</v>
      </c>
      <c r="H9" s="6" t="s">
        <v>11</v>
      </c>
      <c r="I9" s="6" t="s">
        <v>14</v>
      </c>
    </row>
    <row r="10" spans="1:9" ht="30" customHeight="1" x14ac:dyDescent="0.25">
      <c r="A10" s="4">
        <f>IF(D10&lt;&gt;"", SUBTOTAL(3, $D$2:D10), "")</f>
        <v>9</v>
      </c>
      <c r="B10" s="8"/>
      <c r="C10" s="8"/>
      <c r="D10" s="6" t="s">
        <v>10</v>
      </c>
      <c r="E10" s="6">
        <v>21</v>
      </c>
      <c r="F10" s="6">
        <v>87</v>
      </c>
      <c r="G10" s="6">
        <v>9745</v>
      </c>
      <c r="H10" s="6" t="s">
        <v>11</v>
      </c>
      <c r="I10" s="6" t="s">
        <v>14</v>
      </c>
    </row>
    <row r="11" spans="1:9" ht="30" customHeight="1" x14ac:dyDescent="0.25">
      <c r="A11" s="4">
        <f>IF(D11&lt;&gt;"", SUBTOTAL(3, $D$2:D11), "")</f>
        <v>10</v>
      </c>
      <c r="B11" s="8">
        <v>6</v>
      </c>
      <c r="C11" s="8" t="s">
        <v>19</v>
      </c>
      <c r="D11" s="6" t="s">
        <v>10</v>
      </c>
      <c r="E11" s="6">
        <v>21</v>
      </c>
      <c r="F11" s="6">
        <v>125</v>
      </c>
      <c r="G11" s="6">
        <v>9149</v>
      </c>
      <c r="H11" s="6" t="s">
        <v>11</v>
      </c>
      <c r="I11" s="6" t="s">
        <v>14</v>
      </c>
    </row>
    <row r="12" spans="1:9" ht="30" customHeight="1" x14ac:dyDescent="0.25">
      <c r="A12" s="4">
        <f>IF(D12&lt;&gt;"", SUBTOTAL(3, $D$2:D12), "")</f>
        <v>11</v>
      </c>
      <c r="B12" s="8"/>
      <c r="C12" s="8"/>
      <c r="D12" s="6" t="s">
        <v>10</v>
      </c>
      <c r="E12" s="6">
        <v>21</v>
      </c>
      <c r="F12" s="6">
        <v>126</v>
      </c>
      <c r="G12" s="6">
        <v>9151</v>
      </c>
      <c r="H12" s="6" t="s">
        <v>11</v>
      </c>
      <c r="I12" s="6" t="s">
        <v>14</v>
      </c>
    </row>
    <row r="13" spans="1:9" ht="30" customHeight="1" x14ac:dyDescent="0.25">
      <c r="A13" s="4">
        <f>IF(D13&lt;&gt;"", SUBTOTAL(3, $D$2:D13), "")</f>
        <v>12</v>
      </c>
      <c r="B13" s="8"/>
      <c r="C13" s="8"/>
      <c r="D13" s="6" t="s">
        <v>10</v>
      </c>
      <c r="E13" s="6">
        <v>21</v>
      </c>
      <c r="F13" s="6">
        <v>127</v>
      </c>
      <c r="G13" s="6">
        <v>5024</v>
      </c>
      <c r="H13" s="6" t="s">
        <v>11</v>
      </c>
      <c r="I13" s="6" t="s">
        <v>14</v>
      </c>
    </row>
    <row r="14" spans="1:9" ht="30" customHeight="1" x14ac:dyDescent="0.25">
      <c r="A14" s="4">
        <f>IF(D14&lt;&gt;"", SUBTOTAL(3, $D$2:D14), "")</f>
        <v>13</v>
      </c>
      <c r="B14" s="8">
        <v>7</v>
      </c>
      <c r="C14" s="8" t="s">
        <v>20</v>
      </c>
      <c r="D14" s="6" t="s">
        <v>10</v>
      </c>
      <c r="E14" s="6">
        <v>21</v>
      </c>
      <c r="F14" s="6">
        <v>133</v>
      </c>
      <c r="G14" s="6">
        <v>26490</v>
      </c>
      <c r="H14" s="6" t="s">
        <v>11</v>
      </c>
      <c r="I14" s="6" t="s">
        <v>14</v>
      </c>
    </row>
    <row r="15" spans="1:9" ht="30" customHeight="1" x14ac:dyDescent="0.25">
      <c r="A15" s="4">
        <f>IF(D15&lt;&gt;"", SUBTOTAL(3, $D$2:D15), "")</f>
        <v>14</v>
      </c>
      <c r="B15" s="8"/>
      <c r="C15" s="8"/>
      <c r="D15" s="6" t="s">
        <v>10</v>
      </c>
      <c r="E15" s="6">
        <v>21</v>
      </c>
      <c r="F15" s="6">
        <v>134</v>
      </c>
      <c r="G15" s="6">
        <v>6891</v>
      </c>
      <c r="H15" s="6" t="s">
        <v>11</v>
      </c>
      <c r="I15" s="6" t="s">
        <v>14</v>
      </c>
    </row>
    <row r="16" spans="1:9" ht="30" customHeight="1" x14ac:dyDescent="0.25">
      <c r="A16" s="4">
        <f>IF(D16&lt;&gt;"", SUBTOTAL(3, $D$2:D16), "")</f>
        <v>15</v>
      </c>
      <c r="B16" s="8"/>
      <c r="C16" s="8"/>
      <c r="D16" s="6" t="s">
        <v>10</v>
      </c>
      <c r="E16" s="6">
        <v>21</v>
      </c>
      <c r="F16" s="6">
        <v>135</v>
      </c>
      <c r="G16" s="6">
        <v>36590</v>
      </c>
      <c r="H16" s="6" t="s">
        <v>11</v>
      </c>
      <c r="I16" s="6" t="s">
        <v>14</v>
      </c>
    </row>
    <row r="17" spans="1:9" ht="30" customHeight="1" x14ac:dyDescent="0.25">
      <c r="A17" s="4">
        <f>IF(D17&lt;&gt;"", SUBTOTAL(3, $D$2:D17), "")</f>
        <v>16</v>
      </c>
      <c r="B17" s="6">
        <v>8</v>
      </c>
      <c r="C17" s="6" t="s">
        <v>21</v>
      </c>
      <c r="D17" s="6" t="s">
        <v>10</v>
      </c>
      <c r="E17" s="6">
        <v>21</v>
      </c>
      <c r="F17" s="6">
        <v>145</v>
      </c>
      <c r="G17" s="6">
        <v>2824</v>
      </c>
      <c r="H17" s="6" t="s">
        <v>11</v>
      </c>
      <c r="I17" s="6" t="s">
        <v>16</v>
      </c>
    </row>
    <row r="18" spans="1:9" ht="30" customHeight="1" x14ac:dyDescent="0.25">
      <c r="A18" s="4">
        <f>IF(D18&lt;&gt;"", SUBTOTAL(3, $D$2:D18), "")</f>
        <v>17</v>
      </c>
      <c r="B18" s="8">
        <v>9</v>
      </c>
      <c r="C18" s="8" t="s">
        <v>22</v>
      </c>
      <c r="D18" s="6" t="s">
        <v>10</v>
      </c>
      <c r="E18" s="6">
        <v>21</v>
      </c>
      <c r="F18" s="6">
        <v>150</v>
      </c>
      <c r="G18" s="6">
        <v>7258</v>
      </c>
      <c r="H18" s="6" t="s">
        <v>11</v>
      </c>
      <c r="I18" s="6" t="s">
        <v>14</v>
      </c>
    </row>
    <row r="19" spans="1:9" ht="30" customHeight="1" x14ac:dyDescent="0.25">
      <c r="A19" s="4">
        <f>IF(D19&lt;&gt;"", SUBTOTAL(3, $D$2:D19), "")</f>
        <v>18</v>
      </c>
      <c r="B19" s="8"/>
      <c r="C19" s="8"/>
      <c r="D19" s="6" t="s">
        <v>10</v>
      </c>
      <c r="E19" s="6">
        <v>21</v>
      </c>
      <c r="F19" s="6">
        <v>151</v>
      </c>
      <c r="G19" s="6">
        <v>11823</v>
      </c>
      <c r="H19" s="6" t="s">
        <v>11</v>
      </c>
      <c r="I19" s="6" t="s">
        <v>14</v>
      </c>
    </row>
    <row r="20" spans="1:9" ht="30" customHeight="1" x14ac:dyDescent="0.25">
      <c r="A20" s="4">
        <f>IF(D20&lt;&gt;"", SUBTOTAL(3, $D$2:D20), "")</f>
        <v>19</v>
      </c>
      <c r="B20" s="8"/>
      <c r="C20" s="8"/>
      <c r="D20" s="6" t="s">
        <v>10</v>
      </c>
      <c r="E20" s="6">
        <v>21</v>
      </c>
      <c r="F20" s="6">
        <v>152</v>
      </c>
      <c r="G20" s="6">
        <v>4680</v>
      </c>
      <c r="H20" s="6" t="s">
        <v>11</v>
      </c>
      <c r="I20" s="6" t="s">
        <v>14</v>
      </c>
    </row>
    <row r="21" spans="1:9" ht="30" customHeight="1" x14ac:dyDescent="0.25">
      <c r="A21" s="4">
        <f>IF(D21&lt;&gt;"", SUBTOTAL(3, $D$2:D21), "")</f>
        <v>20</v>
      </c>
      <c r="B21" s="8">
        <v>10</v>
      </c>
      <c r="C21" s="8" t="s">
        <v>23</v>
      </c>
      <c r="D21" s="6" t="s">
        <v>10</v>
      </c>
      <c r="E21" s="6">
        <v>21</v>
      </c>
      <c r="F21" s="6">
        <v>157</v>
      </c>
      <c r="G21" s="6">
        <v>5223</v>
      </c>
      <c r="H21" s="6" t="s">
        <v>11</v>
      </c>
      <c r="I21" s="6" t="s">
        <v>14</v>
      </c>
    </row>
    <row r="22" spans="1:9" ht="30" customHeight="1" x14ac:dyDescent="0.25">
      <c r="A22" s="4">
        <f>IF(D22&lt;&gt;"", SUBTOTAL(3, $D$2:D22), "")</f>
        <v>21</v>
      </c>
      <c r="B22" s="8"/>
      <c r="C22" s="8"/>
      <c r="D22" s="6" t="s">
        <v>10</v>
      </c>
      <c r="E22" s="6">
        <v>21</v>
      </c>
      <c r="F22" s="6">
        <v>159</v>
      </c>
      <c r="G22" s="6">
        <v>3403</v>
      </c>
      <c r="H22" s="6" t="s">
        <v>11</v>
      </c>
      <c r="I22" s="6" t="s">
        <v>14</v>
      </c>
    </row>
    <row r="23" spans="1:9" ht="30" customHeight="1" x14ac:dyDescent="0.25">
      <c r="A23" s="4">
        <f>IF(D23&lt;&gt;"", SUBTOTAL(3, $D$2:D23), "")</f>
        <v>22</v>
      </c>
      <c r="B23" s="8">
        <v>11</v>
      </c>
      <c r="C23" s="8" t="s">
        <v>24</v>
      </c>
      <c r="D23" s="6" t="s">
        <v>10</v>
      </c>
      <c r="E23" s="6">
        <v>21</v>
      </c>
      <c r="F23" s="6">
        <v>160</v>
      </c>
      <c r="G23" s="6">
        <v>6134</v>
      </c>
      <c r="H23" s="6" t="s">
        <v>11</v>
      </c>
      <c r="I23" s="6" t="s">
        <v>14</v>
      </c>
    </row>
    <row r="24" spans="1:9" ht="30" customHeight="1" x14ac:dyDescent="0.25">
      <c r="A24" s="4">
        <f>IF(D24&lt;&gt;"", SUBTOTAL(3, $D$2:D24), "")</f>
        <v>23</v>
      </c>
      <c r="B24" s="8"/>
      <c r="C24" s="8"/>
      <c r="D24" s="6" t="s">
        <v>10</v>
      </c>
      <c r="E24" s="6">
        <v>21</v>
      </c>
      <c r="F24" s="6">
        <v>161</v>
      </c>
      <c r="G24" s="6">
        <v>12699</v>
      </c>
      <c r="H24" s="6" t="s">
        <v>11</v>
      </c>
      <c r="I24" s="6" t="s">
        <v>14</v>
      </c>
    </row>
    <row r="25" spans="1:9" ht="30" customHeight="1" x14ac:dyDescent="0.25">
      <c r="A25" s="4">
        <f>IF(D25&lt;&gt;"", SUBTOTAL(3, $D$2:D25), "")</f>
        <v>24</v>
      </c>
      <c r="B25" s="8"/>
      <c r="C25" s="8"/>
      <c r="D25" s="6" t="s">
        <v>10</v>
      </c>
      <c r="E25" s="6">
        <v>21</v>
      </c>
      <c r="F25" s="6">
        <v>162</v>
      </c>
      <c r="G25" s="6">
        <v>16603</v>
      </c>
      <c r="H25" s="6" t="s">
        <v>11</v>
      </c>
      <c r="I25" s="6" t="s">
        <v>14</v>
      </c>
    </row>
    <row r="26" spans="1:9" ht="30" customHeight="1" x14ac:dyDescent="0.25">
      <c r="A26" s="4">
        <f>IF(D26&lt;&gt;"", SUBTOTAL(3, $D$2:D26), "")</f>
        <v>25</v>
      </c>
      <c r="B26" s="8">
        <v>12</v>
      </c>
      <c r="C26" s="8" t="s">
        <v>25</v>
      </c>
      <c r="D26" s="6" t="s">
        <v>10</v>
      </c>
      <c r="E26" s="6">
        <v>21</v>
      </c>
      <c r="F26" s="6">
        <v>182</v>
      </c>
      <c r="G26" s="6">
        <v>5395</v>
      </c>
      <c r="H26" s="6" t="s">
        <v>11</v>
      </c>
      <c r="I26" s="6" t="s">
        <v>14</v>
      </c>
    </row>
    <row r="27" spans="1:9" ht="30" customHeight="1" x14ac:dyDescent="0.25">
      <c r="A27" s="4">
        <f>IF(D27&lt;&gt;"", SUBTOTAL(3, $D$2:D27), "")</f>
        <v>26</v>
      </c>
      <c r="B27" s="8"/>
      <c r="C27" s="8"/>
      <c r="D27" s="6" t="s">
        <v>10</v>
      </c>
      <c r="E27" s="6">
        <v>21</v>
      </c>
      <c r="F27" s="6">
        <v>183</v>
      </c>
      <c r="G27" s="6">
        <v>7194</v>
      </c>
      <c r="H27" s="6" t="s">
        <v>11</v>
      </c>
      <c r="I27" s="6" t="s">
        <v>14</v>
      </c>
    </row>
    <row r="28" spans="1:9" ht="30" customHeight="1" x14ac:dyDescent="0.25">
      <c r="A28" s="4">
        <f>IF(D28&lt;&gt;"", SUBTOTAL(3, $D$2:D28), "")</f>
        <v>27</v>
      </c>
      <c r="B28" s="8">
        <v>13</v>
      </c>
      <c r="C28" s="8" t="s">
        <v>26</v>
      </c>
      <c r="D28" s="6" t="s">
        <v>10</v>
      </c>
      <c r="E28" s="6">
        <v>21</v>
      </c>
      <c r="F28" s="6">
        <v>197</v>
      </c>
      <c r="G28" s="6">
        <v>13396</v>
      </c>
      <c r="H28" s="6" t="s">
        <v>11</v>
      </c>
      <c r="I28" s="6" t="s">
        <v>14</v>
      </c>
    </row>
    <row r="29" spans="1:9" ht="30" customHeight="1" x14ac:dyDescent="0.25">
      <c r="A29" s="4">
        <f>IF(D29&lt;&gt;"", SUBTOTAL(3, $D$2:D29), "")</f>
        <v>28</v>
      </c>
      <c r="B29" s="8"/>
      <c r="C29" s="8"/>
      <c r="D29" s="6" t="s">
        <v>10</v>
      </c>
      <c r="E29" s="6">
        <v>21</v>
      </c>
      <c r="F29" s="6">
        <v>198</v>
      </c>
      <c r="G29" s="6">
        <v>4280</v>
      </c>
      <c r="H29" s="6" t="s">
        <v>11</v>
      </c>
      <c r="I29" s="6" t="s">
        <v>14</v>
      </c>
    </row>
    <row r="30" spans="1:9" ht="30" customHeight="1" x14ac:dyDescent="0.25">
      <c r="A30" s="4">
        <f>IF(D30&lt;&gt;"", SUBTOTAL(3, $D$2:D30), "")</f>
        <v>29</v>
      </c>
      <c r="B30" s="8">
        <v>14</v>
      </c>
      <c r="C30" s="8" t="s">
        <v>27</v>
      </c>
      <c r="D30" s="6" t="s">
        <v>10</v>
      </c>
      <c r="E30" s="6">
        <v>21</v>
      </c>
      <c r="F30" s="6">
        <v>223</v>
      </c>
      <c r="G30" s="6">
        <v>4096</v>
      </c>
      <c r="H30" s="6" t="s">
        <v>11</v>
      </c>
      <c r="I30" s="6" t="s">
        <v>14</v>
      </c>
    </row>
    <row r="31" spans="1:9" ht="30" customHeight="1" x14ac:dyDescent="0.25">
      <c r="A31" s="4">
        <f>IF(D31&lt;&gt;"", SUBTOTAL(3, $D$2:D31), "")</f>
        <v>30</v>
      </c>
      <c r="B31" s="8"/>
      <c r="C31" s="8"/>
      <c r="D31" s="6" t="s">
        <v>10</v>
      </c>
      <c r="E31" s="6">
        <v>21</v>
      </c>
      <c r="F31" s="6">
        <v>224</v>
      </c>
      <c r="G31" s="6">
        <v>9294</v>
      </c>
      <c r="H31" s="6" t="s">
        <v>11</v>
      </c>
      <c r="I31" s="6" t="s">
        <v>14</v>
      </c>
    </row>
    <row r="32" spans="1:9" ht="30" customHeight="1" x14ac:dyDescent="0.25">
      <c r="A32" s="4">
        <f>IF(D32&lt;&gt;"", SUBTOTAL(3, $D$2:D32), "")</f>
        <v>31</v>
      </c>
      <c r="B32" s="6">
        <v>15</v>
      </c>
      <c r="C32" s="6" t="s">
        <v>28</v>
      </c>
      <c r="D32" s="6" t="s">
        <v>10</v>
      </c>
      <c r="E32" s="6">
        <v>21</v>
      </c>
      <c r="F32" s="6">
        <v>233</v>
      </c>
      <c r="G32" s="6">
        <v>19045</v>
      </c>
      <c r="H32" s="6" t="s">
        <v>11</v>
      </c>
      <c r="I32" s="6" t="s">
        <v>16</v>
      </c>
    </row>
    <row r="33" spans="1:9" ht="30" customHeight="1" x14ac:dyDescent="0.25">
      <c r="A33" s="4">
        <f>IF(D33&lt;&gt;"", SUBTOTAL(3, $D$2:D33), "")</f>
        <v>32</v>
      </c>
      <c r="B33" s="6">
        <v>16</v>
      </c>
      <c r="C33" s="6" t="s">
        <v>29</v>
      </c>
      <c r="D33" s="6" t="s">
        <v>30</v>
      </c>
      <c r="E33" s="6">
        <v>21</v>
      </c>
      <c r="F33" s="6">
        <v>68</v>
      </c>
      <c r="G33" s="6">
        <v>3699</v>
      </c>
      <c r="H33" s="6" t="s">
        <v>11</v>
      </c>
      <c r="I33" s="6" t="s">
        <v>16</v>
      </c>
    </row>
    <row r="34" spans="1:9" ht="30" customHeight="1" x14ac:dyDescent="0.25">
      <c r="A34" s="4">
        <f>IF(D34&lt;&gt;"", SUBTOTAL(3, $D$2:D34), "")</f>
        <v>33</v>
      </c>
      <c r="B34" s="8">
        <v>17</v>
      </c>
      <c r="C34" s="8" t="s">
        <v>31</v>
      </c>
      <c r="D34" s="6" t="s">
        <v>30</v>
      </c>
      <c r="E34" s="6">
        <v>21</v>
      </c>
      <c r="F34" s="6">
        <v>132</v>
      </c>
      <c r="G34" s="6">
        <v>11540</v>
      </c>
      <c r="H34" s="6" t="s">
        <v>11</v>
      </c>
      <c r="I34" s="6" t="s">
        <v>32</v>
      </c>
    </row>
    <row r="35" spans="1:9" ht="30" customHeight="1" x14ac:dyDescent="0.25">
      <c r="A35" s="4">
        <f>IF(D35&lt;&gt;"", SUBTOTAL(3, $D$2:D35), "")</f>
        <v>34</v>
      </c>
      <c r="B35" s="8"/>
      <c r="C35" s="8"/>
      <c r="D35" s="6" t="s">
        <v>30</v>
      </c>
      <c r="E35" s="6">
        <v>21</v>
      </c>
      <c r="F35" s="6">
        <v>70</v>
      </c>
      <c r="G35" s="6">
        <v>8887</v>
      </c>
      <c r="H35" s="6" t="s">
        <v>11</v>
      </c>
      <c r="I35" s="6" t="s">
        <v>32</v>
      </c>
    </row>
    <row r="36" spans="1:9" ht="30" customHeight="1" x14ac:dyDescent="0.25">
      <c r="A36" s="4">
        <f>IF(D36&lt;&gt;"", SUBTOTAL(3, $D$2:D36), "")</f>
        <v>35</v>
      </c>
      <c r="B36" s="8"/>
      <c r="C36" s="8"/>
      <c r="D36" s="6" t="s">
        <v>30</v>
      </c>
      <c r="E36" s="6">
        <v>21</v>
      </c>
      <c r="F36" s="6">
        <v>71</v>
      </c>
      <c r="G36" s="6">
        <v>13915</v>
      </c>
      <c r="H36" s="6" t="s">
        <v>11</v>
      </c>
      <c r="I36" s="6" t="s">
        <v>32</v>
      </c>
    </row>
    <row r="37" spans="1:9" ht="30" customHeight="1" x14ac:dyDescent="0.25">
      <c r="A37" s="4">
        <f>IF(D37&lt;&gt;"", SUBTOTAL(3, $D$2:D37), "")</f>
        <v>36</v>
      </c>
      <c r="B37" s="8"/>
      <c r="C37" s="8"/>
      <c r="D37" s="6" t="s">
        <v>30</v>
      </c>
      <c r="E37" s="6">
        <v>21</v>
      </c>
      <c r="F37" s="6">
        <v>72</v>
      </c>
      <c r="G37" s="6">
        <v>11043</v>
      </c>
      <c r="H37" s="6" t="s">
        <v>11</v>
      </c>
      <c r="I37" s="6" t="s">
        <v>32</v>
      </c>
    </row>
    <row r="38" spans="1:9" ht="30" customHeight="1" x14ac:dyDescent="0.25">
      <c r="A38" s="4">
        <f>IF(D38&lt;&gt;"", SUBTOTAL(3, $D$2:D38), "")</f>
        <v>37</v>
      </c>
      <c r="B38" s="6">
        <v>18</v>
      </c>
      <c r="C38" s="6" t="s">
        <v>33</v>
      </c>
      <c r="D38" s="6" t="s">
        <v>34</v>
      </c>
      <c r="E38" s="6">
        <v>21</v>
      </c>
      <c r="F38" s="6">
        <v>191</v>
      </c>
      <c r="G38" s="6">
        <v>18950</v>
      </c>
      <c r="H38" s="6" t="s">
        <v>11</v>
      </c>
      <c r="I38" s="6" t="s">
        <v>16</v>
      </c>
    </row>
    <row r="39" spans="1:9" ht="30" customHeight="1" x14ac:dyDescent="0.25">
      <c r="A39" s="4">
        <f>IF(D39&lt;&gt;"", SUBTOTAL(3, $D$2:D39), "")</f>
        <v>38</v>
      </c>
      <c r="B39" s="6">
        <v>19</v>
      </c>
      <c r="C39" s="6" t="s">
        <v>35</v>
      </c>
      <c r="D39" s="6" t="s">
        <v>36</v>
      </c>
      <c r="E39" s="6">
        <v>33</v>
      </c>
      <c r="F39" s="6">
        <v>5</v>
      </c>
      <c r="G39" s="6">
        <v>9588</v>
      </c>
      <c r="H39" s="6" t="s">
        <v>11</v>
      </c>
      <c r="I39" s="6" t="s">
        <v>37</v>
      </c>
    </row>
    <row r="40" spans="1:9" ht="30" customHeight="1" x14ac:dyDescent="0.25">
      <c r="A40" s="4">
        <f>IF(D40&lt;&gt;"", SUBTOTAL(3, $D$2:D40), "")</f>
        <v>39</v>
      </c>
      <c r="B40" s="6">
        <v>20</v>
      </c>
      <c r="C40" s="6" t="s">
        <v>38</v>
      </c>
      <c r="D40" s="6" t="s">
        <v>39</v>
      </c>
      <c r="E40" s="6">
        <v>14</v>
      </c>
      <c r="F40" s="6">
        <v>27</v>
      </c>
      <c r="G40" s="6">
        <v>11025</v>
      </c>
      <c r="H40" s="6" t="s">
        <v>11</v>
      </c>
      <c r="I40" s="6" t="s">
        <v>40</v>
      </c>
    </row>
    <row r="41" spans="1:9" ht="30" customHeight="1" x14ac:dyDescent="0.25">
      <c r="A41" s="4">
        <f>IF(D41&lt;&gt;"", SUBTOTAL(3, $D$2:D41), "")</f>
        <v>40</v>
      </c>
      <c r="B41" s="6">
        <v>21</v>
      </c>
      <c r="C41" s="6" t="s">
        <v>41</v>
      </c>
      <c r="D41" s="6" t="s">
        <v>42</v>
      </c>
      <c r="E41" s="6">
        <v>8</v>
      </c>
      <c r="F41" s="6">
        <v>210</v>
      </c>
      <c r="G41" s="6">
        <v>4483</v>
      </c>
      <c r="H41" s="6" t="s">
        <v>11</v>
      </c>
      <c r="I41" s="6" t="s">
        <v>16</v>
      </c>
    </row>
    <row r="42" spans="1:9" ht="30" customHeight="1" x14ac:dyDescent="0.25">
      <c r="A42" s="4">
        <f>IF(D42&lt;&gt;"", SUBTOTAL(3, $D$2:D42), "")</f>
        <v>41</v>
      </c>
      <c r="B42" s="6">
        <v>22</v>
      </c>
      <c r="C42" s="6" t="s">
        <v>43</v>
      </c>
      <c r="D42" s="6" t="s">
        <v>44</v>
      </c>
      <c r="E42" s="6">
        <v>1</v>
      </c>
      <c r="F42" s="6">
        <v>167</v>
      </c>
      <c r="G42" s="6">
        <v>3672</v>
      </c>
      <c r="H42" s="6" t="s">
        <v>11</v>
      </c>
      <c r="I42" s="6" t="s">
        <v>45</v>
      </c>
    </row>
    <row r="43" spans="1:9" ht="30" customHeight="1" x14ac:dyDescent="0.25">
      <c r="A43" s="4">
        <f>IF(D43&lt;&gt;"", SUBTOTAL(3, $D$2:D43), "")</f>
        <v>42</v>
      </c>
      <c r="B43" s="6">
        <v>23</v>
      </c>
      <c r="C43" s="6" t="s">
        <v>46</v>
      </c>
      <c r="D43" s="6" t="s">
        <v>44</v>
      </c>
      <c r="E43" s="6">
        <v>1</v>
      </c>
      <c r="F43" s="6">
        <v>6</v>
      </c>
      <c r="G43" s="6">
        <v>6517</v>
      </c>
      <c r="H43" s="6" t="s">
        <v>11</v>
      </c>
      <c r="I43" s="6" t="s">
        <v>16</v>
      </c>
    </row>
    <row r="44" spans="1:9" ht="30" customHeight="1" x14ac:dyDescent="0.25">
      <c r="A44" s="4">
        <f>IF(D44&lt;&gt;"", SUBTOTAL(3, $D$2:D44), "")</f>
        <v>43</v>
      </c>
      <c r="B44" s="8">
        <v>24</v>
      </c>
      <c r="C44" s="8" t="s">
        <v>47</v>
      </c>
      <c r="D44" s="6" t="s">
        <v>48</v>
      </c>
      <c r="E44" s="6">
        <v>21</v>
      </c>
      <c r="F44" s="6">
        <v>70</v>
      </c>
      <c r="G44" s="6">
        <v>12571</v>
      </c>
      <c r="H44" s="6" t="s">
        <v>11</v>
      </c>
      <c r="I44" s="6" t="s">
        <v>49</v>
      </c>
    </row>
    <row r="45" spans="1:9" ht="30" customHeight="1" x14ac:dyDescent="0.25">
      <c r="A45" s="4">
        <f>IF(D45&lt;&gt;"", SUBTOTAL(3, $D$2:D45), "")</f>
        <v>44</v>
      </c>
      <c r="B45" s="8"/>
      <c r="C45" s="8"/>
      <c r="D45" s="6" t="s">
        <v>48</v>
      </c>
      <c r="E45" s="6">
        <v>21</v>
      </c>
      <c r="F45" s="6">
        <v>71</v>
      </c>
      <c r="G45" s="6">
        <v>7637</v>
      </c>
      <c r="H45" s="6" t="s">
        <v>11</v>
      </c>
      <c r="I45" s="6" t="s">
        <v>49</v>
      </c>
    </row>
    <row r="46" spans="1:9" ht="30" customHeight="1" x14ac:dyDescent="0.25">
      <c r="A46" s="4">
        <f>IF(D46&lt;&gt;"", SUBTOTAL(3, $D$2:D46), "")</f>
        <v>45</v>
      </c>
      <c r="B46" s="6">
        <v>25</v>
      </c>
      <c r="C46" s="6" t="s">
        <v>50</v>
      </c>
      <c r="D46" s="6" t="s">
        <v>48</v>
      </c>
      <c r="E46" s="6">
        <v>21</v>
      </c>
      <c r="F46" s="6">
        <v>72</v>
      </c>
      <c r="G46" s="6">
        <v>17247</v>
      </c>
      <c r="H46" s="6" t="s">
        <v>11</v>
      </c>
      <c r="I46" s="6" t="s">
        <v>51</v>
      </c>
    </row>
    <row r="47" spans="1:9" ht="30" customHeight="1" x14ac:dyDescent="0.25">
      <c r="A47" s="4">
        <f>IF(D47&lt;&gt;"", SUBTOTAL(3, $D$2:D47), "")</f>
        <v>46</v>
      </c>
      <c r="B47" s="6">
        <v>26</v>
      </c>
      <c r="C47" s="6" t="s">
        <v>52</v>
      </c>
      <c r="D47" s="6" t="s">
        <v>48</v>
      </c>
      <c r="E47" s="6">
        <v>21</v>
      </c>
      <c r="F47" s="6">
        <v>102</v>
      </c>
      <c r="G47" s="6">
        <v>6352</v>
      </c>
      <c r="H47" s="6" t="s">
        <v>11</v>
      </c>
      <c r="I47" s="6" t="s">
        <v>16</v>
      </c>
    </row>
    <row r="48" spans="1:9" ht="30" customHeight="1" x14ac:dyDescent="0.25">
      <c r="A48" s="4">
        <f>IF(D48&lt;&gt;"", SUBTOTAL(3, $D$2:D48), "")</f>
        <v>47</v>
      </c>
      <c r="B48" s="8">
        <v>27</v>
      </c>
      <c r="C48" s="8" t="s">
        <v>53</v>
      </c>
      <c r="D48" s="6" t="s">
        <v>48</v>
      </c>
      <c r="E48" s="6">
        <v>21</v>
      </c>
      <c r="F48" s="6">
        <v>114</v>
      </c>
      <c r="G48" s="6">
        <v>11270</v>
      </c>
      <c r="H48" s="6" t="s">
        <v>11</v>
      </c>
      <c r="I48" s="6" t="s">
        <v>16</v>
      </c>
    </row>
    <row r="49" spans="1:9" ht="30" customHeight="1" x14ac:dyDescent="0.25">
      <c r="A49" s="4">
        <f>IF(D49&lt;&gt;"", SUBTOTAL(3, $D$2:D49), "")</f>
        <v>48</v>
      </c>
      <c r="B49" s="8"/>
      <c r="C49" s="8"/>
      <c r="D49" s="6" t="s">
        <v>48</v>
      </c>
      <c r="E49" s="6">
        <v>21</v>
      </c>
      <c r="F49" s="6">
        <v>115</v>
      </c>
      <c r="G49" s="6">
        <v>26358</v>
      </c>
      <c r="H49" s="6" t="s">
        <v>11</v>
      </c>
      <c r="I49" s="6" t="s">
        <v>54</v>
      </c>
    </row>
    <row r="50" spans="1:9" ht="30" customHeight="1" x14ac:dyDescent="0.25">
      <c r="A50" s="4">
        <f>IF(D50&lt;&gt;"", SUBTOTAL(3, $D$2:D50), "")</f>
        <v>49</v>
      </c>
      <c r="B50" s="8">
        <v>28</v>
      </c>
      <c r="C50" s="8" t="s">
        <v>55</v>
      </c>
      <c r="D50" s="6" t="s">
        <v>48</v>
      </c>
      <c r="E50" s="6">
        <v>33</v>
      </c>
      <c r="F50" s="6">
        <v>12</v>
      </c>
      <c r="G50" s="6">
        <v>9487</v>
      </c>
      <c r="H50" s="6" t="s">
        <v>11</v>
      </c>
      <c r="I50" s="6" t="s">
        <v>56</v>
      </c>
    </row>
    <row r="51" spans="1:9" ht="30" customHeight="1" x14ac:dyDescent="0.25">
      <c r="A51" s="4">
        <f>IF(D51&lt;&gt;"", SUBTOTAL(3, $D$2:D51), "")</f>
        <v>50</v>
      </c>
      <c r="B51" s="8"/>
      <c r="C51" s="8"/>
      <c r="D51" s="6" t="s">
        <v>48</v>
      </c>
      <c r="E51" s="6">
        <v>21</v>
      </c>
      <c r="F51" s="6">
        <v>121</v>
      </c>
      <c r="G51" s="6">
        <v>11402</v>
      </c>
      <c r="H51" s="6" t="s">
        <v>11</v>
      </c>
      <c r="I51" s="6" t="s">
        <v>16</v>
      </c>
    </row>
    <row r="52" spans="1:9" ht="30" customHeight="1" x14ac:dyDescent="0.25">
      <c r="A52" s="4">
        <f>IF(D52&lt;&gt;"", SUBTOTAL(3, $D$2:D52), "")</f>
        <v>51</v>
      </c>
      <c r="B52" s="8">
        <v>29</v>
      </c>
      <c r="C52" s="8" t="s">
        <v>57</v>
      </c>
      <c r="D52" s="6" t="s">
        <v>48</v>
      </c>
      <c r="E52" s="6">
        <v>21</v>
      </c>
      <c r="F52" s="6">
        <v>123</v>
      </c>
      <c r="G52" s="6">
        <v>1705</v>
      </c>
      <c r="H52" s="6" t="s">
        <v>11</v>
      </c>
      <c r="I52" s="6" t="s">
        <v>16</v>
      </c>
    </row>
    <row r="53" spans="1:9" ht="30" customHeight="1" x14ac:dyDescent="0.25">
      <c r="A53" s="4">
        <f>IF(D53&lt;&gt;"", SUBTOTAL(3, $D$2:D53), "")</f>
        <v>52</v>
      </c>
      <c r="B53" s="8"/>
      <c r="C53" s="8"/>
      <c r="D53" s="6" t="s">
        <v>48</v>
      </c>
      <c r="E53" s="6">
        <v>21</v>
      </c>
      <c r="F53" s="6">
        <v>124</v>
      </c>
      <c r="G53" s="6">
        <v>8766</v>
      </c>
      <c r="H53" s="6" t="s">
        <v>11</v>
      </c>
      <c r="I53" s="6" t="s">
        <v>16</v>
      </c>
    </row>
    <row r="54" spans="1:9" ht="30" customHeight="1" x14ac:dyDescent="0.25">
      <c r="A54" s="4">
        <f>IF(D54&lt;&gt;"", SUBTOTAL(3, $D$2:D54), "")</f>
        <v>53</v>
      </c>
      <c r="B54" s="6">
        <v>30</v>
      </c>
      <c r="C54" s="6" t="s">
        <v>58</v>
      </c>
      <c r="D54" s="6" t="s">
        <v>59</v>
      </c>
      <c r="E54" s="6">
        <v>21</v>
      </c>
      <c r="F54" s="6">
        <v>242</v>
      </c>
      <c r="G54" s="6">
        <v>4876</v>
      </c>
      <c r="H54" s="6" t="s">
        <v>11</v>
      </c>
      <c r="I54" s="6" t="s">
        <v>16</v>
      </c>
    </row>
    <row r="55" spans="1:9" ht="30" customHeight="1" x14ac:dyDescent="0.25">
      <c r="A55" s="4">
        <f>IF(D55&lt;&gt;"", SUBTOTAL(3, $D$2:D55), "")</f>
        <v>54</v>
      </c>
      <c r="B55" s="8">
        <v>31</v>
      </c>
      <c r="C55" s="8" t="s">
        <v>60</v>
      </c>
      <c r="D55" s="6" t="s">
        <v>61</v>
      </c>
      <c r="E55" s="6">
        <v>21</v>
      </c>
      <c r="F55" s="6">
        <v>63</v>
      </c>
      <c r="G55" s="6">
        <v>7913</v>
      </c>
      <c r="H55" s="6" t="s">
        <v>11</v>
      </c>
      <c r="I55" s="6" t="s">
        <v>14</v>
      </c>
    </row>
    <row r="56" spans="1:9" ht="30" customHeight="1" x14ac:dyDescent="0.25">
      <c r="A56" s="4">
        <f>IF(D56&lt;&gt;"", SUBTOTAL(3, $D$2:D56), "")</f>
        <v>55</v>
      </c>
      <c r="B56" s="8"/>
      <c r="C56" s="8"/>
      <c r="D56" s="6" t="s">
        <v>61</v>
      </c>
      <c r="E56" s="6">
        <v>21</v>
      </c>
      <c r="F56" s="6">
        <v>64</v>
      </c>
      <c r="G56" s="6">
        <v>5219</v>
      </c>
      <c r="H56" s="6" t="s">
        <v>11</v>
      </c>
      <c r="I56" s="6" t="s">
        <v>14</v>
      </c>
    </row>
    <row r="57" spans="1:9" ht="30" customHeight="1" x14ac:dyDescent="0.25">
      <c r="A57" s="4">
        <f>IF(D57&lt;&gt;"", SUBTOTAL(3, $D$2:D57), "")</f>
        <v>56</v>
      </c>
      <c r="B57" s="8">
        <v>32</v>
      </c>
      <c r="C57" s="8" t="s">
        <v>62</v>
      </c>
      <c r="D57" s="6" t="s">
        <v>61</v>
      </c>
      <c r="E57" s="6">
        <v>21</v>
      </c>
      <c r="F57" s="6">
        <v>79</v>
      </c>
      <c r="G57" s="6">
        <v>9667</v>
      </c>
      <c r="H57" s="6" t="s">
        <v>11</v>
      </c>
      <c r="I57" s="6" t="s">
        <v>14</v>
      </c>
    </row>
    <row r="58" spans="1:9" ht="30" customHeight="1" x14ac:dyDescent="0.25">
      <c r="A58" s="4">
        <f>IF(D58&lt;&gt;"", SUBTOTAL(3, $D$2:D58), "")</f>
        <v>57</v>
      </c>
      <c r="B58" s="8"/>
      <c r="C58" s="8"/>
      <c r="D58" s="6" t="s">
        <v>61</v>
      </c>
      <c r="E58" s="6">
        <v>21</v>
      </c>
      <c r="F58" s="6">
        <v>80</v>
      </c>
      <c r="G58" s="6">
        <v>13907</v>
      </c>
      <c r="H58" s="6" t="s">
        <v>11</v>
      </c>
      <c r="I58" s="6" t="s">
        <v>14</v>
      </c>
    </row>
    <row r="59" spans="1:9" ht="30" customHeight="1" x14ac:dyDescent="0.25">
      <c r="A59" s="4">
        <f>IF(D59&lt;&gt;"", SUBTOTAL(3, $D$2:D59), "")</f>
        <v>58</v>
      </c>
      <c r="B59" s="6">
        <v>33</v>
      </c>
      <c r="C59" s="6" t="s">
        <v>63</v>
      </c>
      <c r="D59" s="6" t="s">
        <v>61</v>
      </c>
      <c r="E59" s="6">
        <v>21</v>
      </c>
      <c r="F59" s="6">
        <v>153</v>
      </c>
      <c r="G59" s="6">
        <v>7804</v>
      </c>
      <c r="H59" s="6" t="s">
        <v>11</v>
      </c>
      <c r="I59" s="6" t="s">
        <v>51</v>
      </c>
    </row>
    <row r="60" spans="1:9" ht="30" customHeight="1" x14ac:dyDescent="0.25">
      <c r="A60" s="4">
        <f>IF(D60&lt;&gt;"", SUBTOTAL(3, $D$2:D60), "")</f>
        <v>59</v>
      </c>
      <c r="B60" s="8">
        <v>34</v>
      </c>
      <c r="C60" s="8" t="s">
        <v>64</v>
      </c>
      <c r="D60" s="6" t="s">
        <v>61</v>
      </c>
      <c r="E60" s="6">
        <v>22</v>
      </c>
      <c r="F60" s="6">
        <v>14</v>
      </c>
      <c r="G60" s="6">
        <v>7934</v>
      </c>
      <c r="H60" s="6" t="s">
        <v>11</v>
      </c>
      <c r="I60" s="6" t="s">
        <v>65</v>
      </c>
    </row>
    <row r="61" spans="1:9" ht="30" customHeight="1" x14ac:dyDescent="0.25">
      <c r="A61" s="4">
        <f>IF(D61&lt;&gt;"", SUBTOTAL(3, $D$2:D61), "")</f>
        <v>60</v>
      </c>
      <c r="B61" s="8"/>
      <c r="C61" s="8"/>
      <c r="D61" s="6" t="s">
        <v>61</v>
      </c>
      <c r="E61" s="6">
        <v>21</v>
      </c>
      <c r="F61" s="6">
        <v>208</v>
      </c>
      <c r="G61" s="6">
        <v>27215</v>
      </c>
      <c r="H61" s="6" t="s">
        <v>11</v>
      </c>
      <c r="I61" s="6" t="s">
        <v>16</v>
      </c>
    </row>
    <row r="62" spans="1:9" ht="30" customHeight="1" x14ac:dyDescent="0.25">
      <c r="A62" s="4">
        <f>IF(D62&lt;&gt;"", SUBTOTAL(3, $D$2:D62), "")</f>
        <v>61</v>
      </c>
      <c r="B62" s="8">
        <v>35</v>
      </c>
      <c r="C62" s="8" t="s">
        <v>66</v>
      </c>
      <c r="D62" s="6" t="s">
        <v>61</v>
      </c>
      <c r="E62" s="6">
        <v>32</v>
      </c>
      <c r="F62" s="6">
        <v>119</v>
      </c>
      <c r="G62" s="6">
        <v>6114</v>
      </c>
      <c r="H62" s="6" t="s">
        <v>11</v>
      </c>
      <c r="I62" s="6" t="s">
        <v>49</v>
      </c>
    </row>
    <row r="63" spans="1:9" ht="30" customHeight="1" x14ac:dyDescent="0.25">
      <c r="A63" s="4">
        <f>IF(D63&lt;&gt;"", SUBTOTAL(3, $D$2:D63), "")</f>
        <v>62</v>
      </c>
      <c r="B63" s="8"/>
      <c r="C63" s="8"/>
      <c r="D63" s="6" t="s">
        <v>61</v>
      </c>
      <c r="E63" s="6">
        <v>33</v>
      </c>
      <c r="F63" s="6">
        <v>6</v>
      </c>
      <c r="G63" s="6">
        <v>5752</v>
      </c>
      <c r="H63" s="6" t="s">
        <v>11</v>
      </c>
      <c r="I63" s="6" t="s">
        <v>14</v>
      </c>
    </row>
    <row r="64" spans="1:9" ht="30" customHeight="1" x14ac:dyDescent="0.25">
      <c r="A64" s="4">
        <f>IF(D64&lt;&gt;"", SUBTOTAL(3, $D$2:D64), "")</f>
        <v>63</v>
      </c>
      <c r="B64" s="8">
        <v>36</v>
      </c>
      <c r="C64" s="8" t="s">
        <v>67</v>
      </c>
      <c r="D64" s="6" t="s">
        <v>61</v>
      </c>
      <c r="E64" s="6">
        <v>21</v>
      </c>
      <c r="F64" s="6">
        <v>220</v>
      </c>
      <c r="G64" s="6">
        <v>11197</v>
      </c>
      <c r="H64" s="6" t="s">
        <v>11</v>
      </c>
      <c r="I64" s="6" t="s">
        <v>14</v>
      </c>
    </row>
    <row r="65" spans="1:9" ht="30" customHeight="1" x14ac:dyDescent="0.25">
      <c r="A65" s="4">
        <f>IF(D65&lt;&gt;"", SUBTOTAL(3, $D$2:D65), "")</f>
        <v>64</v>
      </c>
      <c r="B65" s="8"/>
      <c r="C65" s="8"/>
      <c r="D65" s="6" t="s">
        <v>61</v>
      </c>
      <c r="E65" s="6">
        <v>21</v>
      </c>
      <c r="F65" s="6">
        <v>221</v>
      </c>
      <c r="G65" s="6">
        <v>4587</v>
      </c>
      <c r="H65" s="6" t="s">
        <v>11</v>
      </c>
      <c r="I65" s="6" t="s">
        <v>14</v>
      </c>
    </row>
    <row r="66" spans="1:9" ht="30" customHeight="1" x14ac:dyDescent="0.25">
      <c r="A66" s="4">
        <f>IF(D66&lt;&gt;"", SUBTOTAL(3, $D$2:D66), "")</f>
        <v>65</v>
      </c>
      <c r="B66" s="8">
        <v>37</v>
      </c>
      <c r="C66" s="8" t="s">
        <v>68</v>
      </c>
      <c r="D66" s="6" t="s">
        <v>61</v>
      </c>
      <c r="E66" s="6">
        <v>21</v>
      </c>
      <c r="F66" s="6">
        <v>146</v>
      </c>
      <c r="G66" s="6">
        <v>7264</v>
      </c>
      <c r="H66" s="6" t="s">
        <v>11</v>
      </c>
      <c r="I66" s="6" t="s">
        <v>14</v>
      </c>
    </row>
    <row r="67" spans="1:9" ht="30" customHeight="1" x14ac:dyDescent="0.25">
      <c r="A67" s="4">
        <f>IF(D67&lt;&gt;"", SUBTOTAL(3, $D$2:D67), "")</f>
        <v>66</v>
      </c>
      <c r="B67" s="8"/>
      <c r="C67" s="8"/>
      <c r="D67" s="6" t="s">
        <v>61</v>
      </c>
      <c r="E67" s="6">
        <v>21</v>
      </c>
      <c r="F67" s="6">
        <v>147</v>
      </c>
      <c r="G67" s="6">
        <v>4738</v>
      </c>
      <c r="H67" s="6" t="s">
        <v>11</v>
      </c>
      <c r="I67" s="6" t="s">
        <v>14</v>
      </c>
    </row>
    <row r="68" spans="1:9" ht="30" customHeight="1" x14ac:dyDescent="0.25">
      <c r="A68" s="4">
        <f>IF(D68&lt;&gt;"", SUBTOTAL(3, $D$2:D68), "")</f>
        <v>67</v>
      </c>
      <c r="B68" s="6">
        <v>38</v>
      </c>
      <c r="C68" s="6" t="s">
        <v>69</v>
      </c>
      <c r="D68" s="6" t="s">
        <v>70</v>
      </c>
      <c r="E68" s="6">
        <v>21</v>
      </c>
      <c r="F68" s="6">
        <v>251</v>
      </c>
      <c r="G68" s="6">
        <v>6469</v>
      </c>
      <c r="H68" s="6" t="s">
        <v>11</v>
      </c>
      <c r="I68" s="6" t="s">
        <v>16</v>
      </c>
    </row>
    <row r="69" spans="1:9" ht="30" customHeight="1" x14ac:dyDescent="0.25">
      <c r="A69" s="4">
        <f>IF(D69&lt;&gt;"", SUBTOTAL(3, $D$2:D69), "")</f>
        <v>68</v>
      </c>
      <c r="B69" s="6">
        <v>39</v>
      </c>
      <c r="C69" s="6" t="s">
        <v>71</v>
      </c>
      <c r="D69" s="6" t="s">
        <v>72</v>
      </c>
      <c r="E69" s="6">
        <v>21</v>
      </c>
      <c r="F69" s="6">
        <v>82</v>
      </c>
      <c r="G69" s="6">
        <v>14524</v>
      </c>
      <c r="H69" s="6" t="s">
        <v>11</v>
      </c>
      <c r="I69" s="6" t="s">
        <v>51</v>
      </c>
    </row>
    <row r="70" spans="1:9" ht="30" customHeight="1" x14ac:dyDescent="0.25">
      <c r="A70" s="4">
        <f>IF(D70&lt;&gt;"", SUBTOTAL(3, $D$2:D70), "")</f>
        <v>69</v>
      </c>
      <c r="B70" s="8">
        <v>40</v>
      </c>
      <c r="C70" s="8" t="s">
        <v>73</v>
      </c>
      <c r="D70" s="6" t="s">
        <v>72</v>
      </c>
      <c r="E70" s="6">
        <v>21</v>
      </c>
      <c r="F70" s="6">
        <v>105</v>
      </c>
      <c r="G70" s="6">
        <v>2993</v>
      </c>
      <c r="H70" s="6" t="s">
        <v>11</v>
      </c>
      <c r="I70" s="6" t="s">
        <v>14</v>
      </c>
    </row>
    <row r="71" spans="1:9" ht="30" customHeight="1" x14ac:dyDescent="0.25">
      <c r="A71" s="4">
        <f>IF(D71&lt;&gt;"", SUBTOTAL(3, $D$2:D71), "")</f>
        <v>70</v>
      </c>
      <c r="B71" s="8"/>
      <c r="C71" s="8"/>
      <c r="D71" s="6" t="s">
        <v>72</v>
      </c>
      <c r="E71" s="6">
        <v>21</v>
      </c>
      <c r="F71" s="6">
        <v>69</v>
      </c>
      <c r="G71" s="6">
        <v>5865</v>
      </c>
      <c r="H71" s="6" t="s">
        <v>11</v>
      </c>
      <c r="I71" s="6" t="s">
        <v>14</v>
      </c>
    </row>
    <row r="72" spans="1:9" ht="30" customHeight="1" x14ac:dyDescent="0.25">
      <c r="A72" s="4">
        <f>IF(D72&lt;&gt;"", SUBTOTAL(3, $D$2:D72), "")</f>
        <v>71</v>
      </c>
      <c r="B72" s="6">
        <v>41</v>
      </c>
      <c r="C72" s="6" t="s">
        <v>74</v>
      </c>
      <c r="D72" s="6" t="s">
        <v>72</v>
      </c>
      <c r="E72" s="6">
        <v>32</v>
      </c>
      <c r="F72" s="6">
        <v>52</v>
      </c>
      <c r="G72" s="6">
        <v>11176</v>
      </c>
      <c r="H72" s="6" t="s">
        <v>11</v>
      </c>
      <c r="I72" s="6" t="s">
        <v>75</v>
      </c>
    </row>
    <row r="73" spans="1:9" ht="30" customHeight="1" x14ac:dyDescent="0.25">
      <c r="A73" s="4">
        <f>IF(D73&lt;&gt;"", SUBTOTAL(3, $D$2:D73), "")</f>
        <v>72</v>
      </c>
      <c r="B73" s="6">
        <v>42</v>
      </c>
      <c r="C73" s="6" t="s">
        <v>76</v>
      </c>
      <c r="D73" s="6" t="s">
        <v>72</v>
      </c>
      <c r="E73" s="6">
        <v>21</v>
      </c>
      <c r="F73" s="6">
        <v>143</v>
      </c>
      <c r="G73" s="6">
        <v>10614</v>
      </c>
      <c r="H73" s="6" t="s">
        <v>11</v>
      </c>
      <c r="I73" s="6" t="s">
        <v>16</v>
      </c>
    </row>
    <row r="74" spans="1:9" ht="30" customHeight="1" x14ac:dyDescent="0.25">
      <c r="A74" s="4">
        <f>IF(D74&lt;&gt;"", SUBTOTAL(3, $D$2:D74), "")</f>
        <v>73</v>
      </c>
      <c r="B74" s="6">
        <v>43</v>
      </c>
      <c r="C74" s="6" t="s">
        <v>77</v>
      </c>
      <c r="D74" s="6" t="s">
        <v>72</v>
      </c>
      <c r="E74" s="6">
        <v>21</v>
      </c>
      <c r="F74" s="6">
        <v>74</v>
      </c>
      <c r="G74" s="6">
        <v>4352</v>
      </c>
      <c r="H74" s="6" t="s">
        <v>11</v>
      </c>
      <c r="I74" s="6" t="s">
        <v>51</v>
      </c>
    </row>
    <row r="75" spans="1:9" ht="30" customHeight="1" x14ac:dyDescent="0.25">
      <c r="A75" s="4">
        <f>IF(D75&lt;&gt;"", SUBTOTAL(3, $D$2:D75), "")</f>
        <v>74</v>
      </c>
      <c r="B75" s="6">
        <v>44</v>
      </c>
      <c r="C75" s="6" t="s">
        <v>78</v>
      </c>
      <c r="D75" s="6" t="s">
        <v>72</v>
      </c>
      <c r="E75" s="6">
        <v>21</v>
      </c>
      <c r="F75" s="6">
        <v>236</v>
      </c>
      <c r="G75" s="6">
        <v>8046</v>
      </c>
      <c r="H75" s="6" t="s">
        <v>11</v>
      </c>
      <c r="I75" s="6" t="s">
        <v>51</v>
      </c>
    </row>
    <row r="76" spans="1:9" ht="30" customHeight="1" x14ac:dyDescent="0.25">
      <c r="A76" s="4">
        <f>IF(D76&lt;&gt;"", SUBTOTAL(3, $D$2:D76), "")</f>
        <v>75</v>
      </c>
      <c r="B76" s="6">
        <v>45</v>
      </c>
      <c r="C76" s="6" t="s">
        <v>79</v>
      </c>
      <c r="D76" s="6" t="s">
        <v>80</v>
      </c>
      <c r="E76" s="6">
        <v>36</v>
      </c>
      <c r="F76" s="6">
        <v>116</v>
      </c>
      <c r="G76" s="6">
        <v>2119</v>
      </c>
      <c r="H76" s="6" t="s">
        <v>11</v>
      </c>
      <c r="I76" s="6" t="s">
        <v>81</v>
      </c>
    </row>
    <row r="77" spans="1:9" ht="30" customHeight="1" x14ac:dyDescent="0.25">
      <c r="A77" s="4">
        <f>IF(D77&lt;&gt;"", SUBTOTAL(3, $D$2:D77), "")</f>
        <v>76</v>
      </c>
      <c r="B77" s="8">
        <v>46</v>
      </c>
      <c r="C77" s="8" t="s">
        <v>82</v>
      </c>
      <c r="D77" s="6" t="s">
        <v>83</v>
      </c>
      <c r="E77" s="6">
        <v>21</v>
      </c>
      <c r="F77" s="6">
        <v>107</v>
      </c>
      <c r="G77" s="6">
        <v>6979</v>
      </c>
      <c r="H77" s="6" t="s">
        <v>11</v>
      </c>
      <c r="I77" s="6" t="s">
        <v>84</v>
      </c>
    </row>
    <row r="78" spans="1:9" ht="30" customHeight="1" x14ac:dyDescent="0.25">
      <c r="A78" s="4">
        <f>IF(D78&lt;&gt;"", SUBTOTAL(3, $D$2:D78), "")</f>
        <v>77</v>
      </c>
      <c r="B78" s="8"/>
      <c r="C78" s="8"/>
      <c r="D78" s="6" t="s">
        <v>83</v>
      </c>
      <c r="E78" s="6">
        <v>21</v>
      </c>
      <c r="F78" s="6">
        <v>109</v>
      </c>
      <c r="G78" s="6">
        <v>3686</v>
      </c>
      <c r="H78" s="6" t="s">
        <v>11</v>
      </c>
      <c r="I78" s="6" t="s">
        <v>84</v>
      </c>
    </row>
    <row r="79" spans="1:9" ht="30" customHeight="1" x14ac:dyDescent="0.25">
      <c r="A79" s="4">
        <f>IF(D79&lt;&gt;"", SUBTOTAL(3, $D$2:D79), "")</f>
        <v>78</v>
      </c>
      <c r="B79" s="8"/>
      <c r="C79" s="8"/>
      <c r="D79" s="6" t="s">
        <v>83</v>
      </c>
      <c r="E79" s="6">
        <v>21</v>
      </c>
      <c r="F79" s="6">
        <v>110</v>
      </c>
      <c r="G79" s="6">
        <v>1672</v>
      </c>
      <c r="H79" s="6" t="s">
        <v>11</v>
      </c>
      <c r="I79" s="6" t="s">
        <v>84</v>
      </c>
    </row>
    <row r="80" spans="1:9" ht="30" customHeight="1" x14ac:dyDescent="0.25">
      <c r="A80" s="4">
        <f>IF(D80&lt;&gt;"", SUBTOTAL(3, $D$2:D80), "")</f>
        <v>79</v>
      </c>
      <c r="B80" s="8">
        <v>47</v>
      </c>
      <c r="C80" s="8" t="s">
        <v>85</v>
      </c>
      <c r="D80" s="6" t="s">
        <v>83</v>
      </c>
      <c r="E80" s="6">
        <v>21</v>
      </c>
      <c r="F80" s="6">
        <v>171</v>
      </c>
      <c r="G80" s="6">
        <v>3186</v>
      </c>
      <c r="H80" s="6" t="s">
        <v>11</v>
      </c>
      <c r="I80" s="6" t="s">
        <v>32</v>
      </c>
    </row>
    <row r="81" spans="1:9" ht="30" customHeight="1" x14ac:dyDescent="0.25">
      <c r="A81" s="4">
        <f>IF(D81&lt;&gt;"", SUBTOTAL(3, $D$2:D81), "")</f>
        <v>80</v>
      </c>
      <c r="B81" s="8"/>
      <c r="C81" s="8"/>
      <c r="D81" s="6" t="s">
        <v>83</v>
      </c>
      <c r="E81" s="6">
        <v>21</v>
      </c>
      <c r="F81" s="6">
        <v>173</v>
      </c>
      <c r="G81" s="6">
        <v>2547</v>
      </c>
      <c r="H81" s="6" t="s">
        <v>11</v>
      </c>
      <c r="I81" s="6" t="s">
        <v>32</v>
      </c>
    </row>
    <row r="82" spans="1:9" ht="30" customHeight="1" x14ac:dyDescent="0.25">
      <c r="A82" s="4">
        <f>IF(D82&lt;&gt;"", SUBTOTAL(3, $D$2:D82), "")</f>
        <v>81</v>
      </c>
      <c r="B82" s="8"/>
      <c r="C82" s="8"/>
      <c r="D82" s="6" t="s">
        <v>83</v>
      </c>
      <c r="E82" s="6">
        <v>21</v>
      </c>
      <c r="F82" s="6">
        <v>174</v>
      </c>
      <c r="G82" s="6">
        <v>11112</v>
      </c>
      <c r="H82" s="6" t="s">
        <v>11</v>
      </c>
      <c r="I82" s="6" t="s">
        <v>32</v>
      </c>
    </row>
    <row r="83" spans="1:9" ht="30" customHeight="1" x14ac:dyDescent="0.25">
      <c r="A83" s="4">
        <f>IF(D83&lt;&gt;"", SUBTOTAL(3, $D$2:D83), "")</f>
        <v>82</v>
      </c>
      <c r="B83" s="8"/>
      <c r="C83" s="8"/>
      <c r="D83" s="6" t="s">
        <v>83</v>
      </c>
      <c r="E83" s="6">
        <v>21</v>
      </c>
      <c r="F83" s="6">
        <v>176</v>
      </c>
      <c r="G83" s="6">
        <v>18329</v>
      </c>
      <c r="H83" s="6" t="s">
        <v>11</v>
      </c>
      <c r="I83" s="6" t="s">
        <v>32</v>
      </c>
    </row>
    <row r="84" spans="1:9" ht="30" customHeight="1" x14ac:dyDescent="0.25">
      <c r="A84" s="4">
        <f>IF(D84&lt;&gt;"", SUBTOTAL(3, $D$2:D84), "")</f>
        <v>83</v>
      </c>
      <c r="B84" s="6">
        <v>48</v>
      </c>
      <c r="C84" s="6" t="s">
        <v>86</v>
      </c>
      <c r="D84" s="6" t="s">
        <v>83</v>
      </c>
      <c r="E84" s="6">
        <v>21</v>
      </c>
      <c r="F84" s="6">
        <v>201</v>
      </c>
      <c r="G84" s="6">
        <v>10400</v>
      </c>
      <c r="H84" s="6" t="s">
        <v>11</v>
      </c>
      <c r="I84" s="6" t="s">
        <v>16</v>
      </c>
    </row>
    <row r="85" spans="1:9" ht="30" customHeight="1" x14ac:dyDescent="0.25">
      <c r="A85" s="4">
        <f>IF(D85&lt;&gt;"", SUBTOTAL(3, $D$2:D85), "")</f>
        <v>84</v>
      </c>
      <c r="B85" s="6">
        <v>49</v>
      </c>
      <c r="C85" s="6" t="s">
        <v>87</v>
      </c>
      <c r="D85" s="6" t="s">
        <v>83</v>
      </c>
      <c r="E85" s="6">
        <v>28</v>
      </c>
      <c r="F85" s="6">
        <v>149</v>
      </c>
      <c r="G85" s="6">
        <v>7824</v>
      </c>
      <c r="H85" s="6" t="s">
        <v>11</v>
      </c>
      <c r="I85" s="6" t="s">
        <v>88</v>
      </c>
    </row>
    <row r="86" spans="1:9" ht="30" customHeight="1" x14ac:dyDescent="0.25">
      <c r="A86" s="4">
        <f>IF(D86&lt;&gt;"", SUBTOTAL(3, $D$2:D86), "")</f>
        <v>85</v>
      </c>
      <c r="B86" s="6">
        <v>50</v>
      </c>
      <c r="C86" s="6" t="s">
        <v>89</v>
      </c>
      <c r="D86" s="6" t="s">
        <v>83</v>
      </c>
      <c r="E86" s="6">
        <v>1</v>
      </c>
      <c r="F86" s="6">
        <v>2</v>
      </c>
      <c r="G86" s="6">
        <v>3777</v>
      </c>
      <c r="H86" s="6" t="s">
        <v>11</v>
      </c>
      <c r="I86" s="6" t="s">
        <v>90</v>
      </c>
    </row>
    <row r="87" spans="1:9" ht="30" customHeight="1" x14ac:dyDescent="0.25">
      <c r="A87" s="4">
        <f>IF(D87&lt;&gt;"", SUBTOTAL(3, $D$2:D87), "")</f>
        <v>86</v>
      </c>
      <c r="B87" s="8">
        <v>51</v>
      </c>
      <c r="C87" s="8" t="s">
        <v>91</v>
      </c>
      <c r="D87" s="6" t="s">
        <v>83</v>
      </c>
      <c r="E87" s="6">
        <v>21</v>
      </c>
      <c r="F87" s="6">
        <v>226</v>
      </c>
      <c r="G87" s="6">
        <v>6911</v>
      </c>
      <c r="H87" s="6" t="s">
        <v>11</v>
      </c>
      <c r="I87" s="6" t="s">
        <v>49</v>
      </c>
    </row>
    <row r="88" spans="1:9" ht="30" customHeight="1" x14ac:dyDescent="0.25">
      <c r="A88" s="4">
        <f>IF(D88&lt;&gt;"", SUBTOTAL(3, $D$2:D88), "")</f>
        <v>87</v>
      </c>
      <c r="B88" s="8"/>
      <c r="C88" s="8"/>
      <c r="D88" s="6" t="s">
        <v>83</v>
      </c>
      <c r="E88" s="6">
        <v>21</v>
      </c>
      <c r="F88" s="6">
        <v>227</v>
      </c>
      <c r="G88" s="6">
        <v>8079</v>
      </c>
      <c r="H88" s="6" t="s">
        <v>11</v>
      </c>
      <c r="I88" s="6" t="s">
        <v>49</v>
      </c>
    </row>
    <row r="89" spans="1:9" ht="30" customHeight="1" x14ac:dyDescent="0.25">
      <c r="A89" s="4">
        <f>IF(D89&lt;&gt;"", SUBTOTAL(3, $D$2:D89), "")</f>
        <v>88</v>
      </c>
      <c r="B89" s="6">
        <v>52</v>
      </c>
      <c r="C89" s="6" t="s">
        <v>91</v>
      </c>
      <c r="D89" s="6" t="s">
        <v>44</v>
      </c>
      <c r="E89" s="6">
        <v>1</v>
      </c>
      <c r="F89" s="6">
        <v>234</v>
      </c>
      <c r="G89" s="6">
        <v>2028</v>
      </c>
      <c r="H89" s="6" t="s">
        <v>11</v>
      </c>
      <c r="I89" s="6" t="s">
        <v>92</v>
      </c>
    </row>
    <row r="90" spans="1:9" ht="30" customHeight="1" x14ac:dyDescent="0.25">
      <c r="A90" s="4">
        <f>IF(D90&lt;&gt;"", SUBTOTAL(3, $D$2:D90), "")</f>
        <v>89</v>
      </c>
      <c r="B90" s="8">
        <v>53</v>
      </c>
      <c r="C90" s="8" t="s">
        <v>93</v>
      </c>
      <c r="D90" s="6" t="s">
        <v>10</v>
      </c>
      <c r="E90" s="6">
        <v>21</v>
      </c>
      <c r="F90" s="6">
        <v>178</v>
      </c>
      <c r="G90" s="6">
        <v>6472</v>
      </c>
      <c r="H90" s="6" t="s">
        <v>11</v>
      </c>
      <c r="I90" s="6" t="s">
        <v>84</v>
      </c>
    </row>
    <row r="91" spans="1:9" ht="30" customHeight="1" x14ac:dyDescent="0.25">
      <c r="A91" s="4">
        <f>IF(D91&lt;&gt;"", SUBTOTAL(3, $D$2:D91), "")</f>
        <v>90</v>
      </c>
      <c r="B91" s="8"/>
      <c r="C91" s="8"/>
      <c r="D91" s="6" t="s">
        <v>10</v>
      </c>
      <c r="E91" s="6">
        <v>21</v>
      </c>
      <c r="F91" s="6">
        <v>179</v>
      </c>
      <c r="G91" s="6">
        <v>10813</v>
      </c>
      <c r="H91" s="6" t="s">
        <v>11</v>
      </c>
      <c r="I91" s="6" t="s">
        <v>84</v>
      </c>
    </row>
    <row r="92" spans="1:9" ht="30" customHeight="1" x14ac:dyDescent="0.25">
      <c r="A92" s="4">
        <f>IF(D92&lt;&gt;"", SUBTOTAL(3, $D$2:D92), "")</f>
        <v>91</v>
      </c>
      <c r="B92" s="8"/>
      <c r="C92" s="8"/>
      <c r="D92" s="6" t="s">
        <v>10</v>
      </c>
      <c r="E92" s="6">
        <v>21</v>
      </c>
      <c r="F92" s="6">
        <v>180</v>
      </c>
      <c r="G92" s="6">
        <v>7786</v>
      </c>
      <c r="H92" s="6" t="s">
        <v>11</v>
      </c>
      <c r="I92" s="6" t="s">
        <v>84</v>
      </c>
    </row>
    <row r="93" spans="1:9" ht="30" customHeight="1" x14ac:dyDescent="0.25">
      <c r="A93" s="4">
        <f>IF(D93&lt;&gt;"", SUBTOTAL(3, $D$2:D93), "")</f>
        <v>92</v>
      </c>
      <c r="B93" s="6">
        <v>54</v>
      </c>
      <c r="C93" s="6" t="s">
        <v>94</v>
      </c>
      <c r="D93" s="6" t="s">
        <v>30</v>
      </c>
      <c r="E93" s="6">
        <v>21</v>
      </c>
      <c r="F93" s="6">
        <v>74</v>
      </c>
      <c r="G93" s="6">
        <v>13882</v>
      </c>
      <c r="H93" s="6" t="s">
        <v>11</v>
      </c>
      <c r="I93" s="6" t="s">
        <v>51</v>
      </c>
    </row>
    <row r="94" spans="1:9" ht="30" customHeight="1" x14ac:dyDescent="0.25">
      <c r="A94" s="4">
        <f>IF(D94&lt;&gt;"", SUBTOTAL(3, $D$2:D94), "")</f>
        <v>93</v>
      </c>
      <c r="B94" s="6">
        <v>55</v>
      </c>
      <c r="C94" s="6" t="s">
        <v>95</v>
      </c>
      <c r="D94" s="6" t="s">
        <v>34</v>
      </c>
      <c r="E94" s="6">
        <v>1</v>
      </c>
      <c r="F94" s="6">
        <v>204</v>
      </c>
      <c r="G94" s="6">
        <v>4276</v>
      </c>
      <c r="H94" s="6" t="s">
        <v>11</v>
      </c>
      <c r="I94" s="6" t="s">
        <v>96</v>
      </c>
    </row>
    <row r="95" spans="1:9" ht="30" customHeight="1" x14ac:dyDescent="0.25">
      <c r="A95" s="4">
        <f>IF(D95&lt;&gt;"", SUBTOTAL(3, $D$2:D95), "")</f>
        <v>94</v>
      </c>
      <c r="B95" s="6">
        <v>56</v>
      </c>
      <c r="C95" s="6" t="s">
        <v>97</v>
      </c>
      <c r="D95" s="6" t="s">
        <v>34</v>
      </c>
      <c r="E95" s="6">
        <v>8</v>
      </c>
      <c r="F95" s="6">
        <v>244</v>
      </c>
      <c r="G95" s="6">
        <v>5208</v>
      </c>
      <c r="H95" s="6" t="s">
        <v>11</v>
      </c>
      <c r="I95" s="6" t="s">
        <v>51</v>
      </c>
    </row>
    <row r="96" spans="1:9" ht="30" customHeight="1" x14ac:dyDescent="0.25">
      <c r="A96" s="4">
        <f>IF(D96&lt;&gt;"", SUBTOTAL(3, $D$2:D96), "")</f>
        <v>95</v>
      </c>
      <c r="B96" s="6">
        <v>57</v>
      </c>
      <c r="C96" s="6" t="s">
        <v>98</v>
      </c>
      <c r="D96" s="6" t="s">
        <v>36</v>
      </c>
      <c r="E96" s="6">
        <v>29</v>
      </c>
      <c r="F96" s="6">
        <v>40</v>
      </c>
      <c r="G96" s="6">
        <v>5918</v>
      </c>
      <c r="H96" s="6" t="s">
        <v>11</v>
      </c>
      <c r="I96" s="6" t="s">
        <v>99</v>
      </c>
    </row>
    <row r="97" spans="1:9" ht="30" customHeight="1" x14ac:dyDescent="0.25">
      <c r="A97" s="4">
        <f>IF(D97&lt;&gt;"", SUBTOTAL(3, $D$2:D97), "")</f>
        <v>96</v>
      </c>
      <c r="B97" s="6">
        <v>58</v>
      </c>
      <c r="C97" s="6" t="s">
        <v>100</v>
      </c>
      <c r="D97" s="6" t="s">
        <v>36</v>
      </c>
      <c r="E97" s="6">
        <v>7</v>
      </c>
      <c r="F97" s="6">
        <v>32</v>
      </c>
      <c r="G97" s="6">
        <v>3136</v>
      </c>
      <c r="H97" s="6" t="s">
        <v>11</v>
      </c>
      <c r="I97" s="6" t="s">
        <v>101</v>
      </c>
    </row>
    <row r="98" spans="1:9" ht="30" customHeight="1" x14ac:dyDescent="0.25">
      <c r="A98" s="4">
        <f>IF(D98&lt;&gt;"", SUBTOTAL(3, $D$2:D98), "")</f>
        <v>97</v>
      </c>
      <c r="B98" s="8">
        <v>59</v>
      </c>
      <c r="C98" s="8" t="s">
        <v>102</v>
      </c>
      <c r="D98" s="6" t="s">
        <v>36</v>
      </c>
      <c r="E98" s="6">
        <v>21</v>
      </c>
      <c r="F98" s="6">
        <v>195</v>
      </c>
      <c r="G98" s="6">
        <v>10616</v>
      </c>
      <c r="H98" s="6" t="s">
        <v>11</v>
      </c>
      <c r="I98" s="6" t="s">
        <v>16</v>
      </c>
    </row>
    <row r="99" spans="1:9" ht="30" customHeight="1" x14ac:dyDescent="0.25">
      <c r="A99" s="4">
        <f>IF(D99&lt;&gt;"", SUBTOTAL(3, $D$2:D99), "")</f>
        <v>98</v>
      </c>
      <c r="B99" s="8"/>
      <c r="C99" s="8"/>
      <c r="D99" s="6" t="s">
        <v>36</v>
      </c>
      <c r="E99" s="6">
        <v>8</v>
      </c>
      <c r="F99" s="6">
        <v>83</v>
      </c>
      <c r="G99" s="6">
        <v>3693</v>
      </c>
      <c r="H99" s="6" t="s">
        <v>11</v>
      </c>
      <c r="I99" s="6" t="s">
        <v>103</v>
      </c>
    </row>
    <row r="100" spans="1:9" ht="30" customHeight="1" x14ac:dyDescent="0.25">
      <c r="A100" s="4">
        <f>IF(D100&lt;&gt;"", SUBTOTAL(3, $D$2:D100), "")</f>
        <v>99</v>
      </c>
      <c r="B100" s="6">
        <v>60</v>
      </c>
      <c r="C100" s="6" t="s">
        <v>104</v>
      </c>
      <c r="D100" s="6" t="s">
        <v>39</v>
      </c>
      <c r="E100" s="6">
        <v>16</v>
      </c>
      <c r="F100" s="6">
        <v>47</v>
      </c>
      <c r="G100" s="6">
        <v>3989</v>
      </c>
      <c r="H100" s="6" t="s">
        <v>11</v>
      </c>
      <c r="I100" s="6" t="s">
        <v>105</v>
      </c>
    </row>
    <row r="101" spans="1:9" ht="30" customHeight="1" x14ac:dyDescent="0.25">
      <c r="A101" s="4">
        <f>IF(D101&lt;&gt;"", SUBTOTAL(3, $D$2:D101), "")</f>
        <v>100</v>
      </c>
      <c r="B101" s="8">
        <v>61</v>
      </c>
      <c r="C101" s="8" t="s">
        <v>106</v>
      </c>
      <c r="D101" s="6" t="s">
        <v>48</v>
      </c>
      <c r="E101" s="6">
        <v>21</v>
      </c>
      <c r="F101" s="6">
        <v>163</v>
      </c>
      <c r="G101" s="6">
        <v>10831</v>
      </c>
      <c r="H101" s="6" t="s">
        <v>11</v>
      </c>
      <c r="I101" s="6" t="s">
        <v>51</v>
      </c>
    </row>
    <row r="102" spans="1:9" ht="30" customHeight="1" x14ac:dyDescent="0.25">
      <c r="A102" s="4">
        <f>IF(D102&lt;&gt;"", SUBTOTAL(3, $D$2:D102), "")</f>
        <v>101</v>
      </c>
      <c r="B102" s="8"/>
      <c r="C102" s="8"/>
      <c r="D102" s="6" t="s">
        <v>48</v>
      </c>
      <c r="E102" s="6">
        <v>21</v>
      </c>
      <c r="F102" s="6">
        <v>165</v>
      </c>
      <c r="G102" s="6">
        <v>3672</v>
      </c>
      <c r="H102" s="6" t="s">
        <v>11</v>
      </c>
      <c r="I102" s="6" t="s">
        <v>51</v>
      </c>
    </row>
    <row r="103" spans="1:9" x14ac:dyDescent="0.25">
      <c r="A103"/>
      <c r="B103"/>
      <c r="C103"/>
      <c r="D103"/>
      <c r="E103"/>
      <c r="F103"/>
      <c r="G103"/>
      <c r="H103"/>
      <c r="I103">
        <f>COUNTIF(I2:I102,"*")</f>
        <v>101</v>
      </c>
    </row>
  </sheetData>
  <mergeCells count="58">
    <mergeCell ref="B3:B4"/>
    <mergeCell ref="C3:C4"/>
    <mergeCell ref="B6:B8"/>
    <mergeCell ref="C6:C8"/>
    <mergeCell ref="B9:B10"/>
    <mergeCell ref="C9:C10"/>
    <mergeCell ref="B11:B13"/>
    <mergeCell ref="C11:C13"/>
    <mergeCell ref="B14:B16"/>
    <mergeCell ref="C14:C16"/>
    <mergeCell ref="B18:B20"/>
    <mergeCell ref="C18:C20"/>
    <mergeCell ref="B21:B22"/>
    <mergeCell ref="C21:C22"/>
    <mergeCell ref="B23:B25"/>
    <mergeCell ref="C23:C25"/>
    <mergeCell ref="B26:B27"/>
    <mergeCell ref="C26:C27"/>
    <mergeCell ref="B28:B29"/>
    <mergeCell ref="C28:C29"/>
    <mergeCell ref="B30:B31"/>
    <mergeCell ref="C30:C31"/>
    <mergeCell ref="B34:B37"/>
    <mergeCell ref="C34:C37"/>
    <mergeCell ref="B44:B45"/>
    <mergeCell ref="C44:C45"/>
    <mergeCell ref="B48:B49"/>
    <mergeCell ref="C48:C49"/>
    <mergeCell ref="B50:B51"/>
    <mergeCell ref="C50:C51"/>
    <mergeCell ref="B52:B53"/>
    <mergeCell ref="C52:C53"/>
    <mergeCell ref="B55:B56"/>
    <mergeCell ref="C55:C56"/>
    <mergeCell ref="B57:B58"/>
    <mergeCell ref="C57:C58"/>
    <mergeCell ref="B60:B61"/>
    <mergeCell ref="C60:C61"/>
    <mergeCell ref="B62:B63"/>
    <mergeCell ref="C62:C63"/>
    <mergeCell ref="B64:B65"/>
    <mergeCell ref="C64:C65"/>
    <mergeCell ref="B66:B67"/>
    <mergeCell ref="C66:C67"/>
    <mergeCell ref="B70:B71"/>
    <mergeCell ref="C70:C71"/>
    <mergeCell ref="B77:B79"/>
    <mergeCell ref="C77:C79"/>
    <mergeCell ref="B98:B99"/>
    <mergeCell ref="C98:C99"/>
    <mergeCell ref="B101:B102"/>
    <mergeCell ref="C101:C102"/>
    <mergeCell ref="B80:B83"/>
    <mergeCell ref="C80:C83"/>
    <mergeCell ref="B87:B88"/>
    <mergeCell ref="C87:C88"/>
    <mergeCell ref="B90:B92"/>
    <mergeCell ref="C90:C92"/>
  </mergeCells>
  <pageMargins left="0.70866141732283472" right="0.70866141732283472" top="0.74803149606299213" bottom="0.74803149606299213" header="0.31496062992125984" footer="0.31496062992125984"/>
  <pageSetup paperSize="9" scale="92" fitToHeight="0" orientation="landscape" verticalDpi="0" r:id="rId1"/>
  <rowBreaks count="4" manualBreakCount="4">
    <brk id="17" max="8" man="1"/>
    <brk id="33" max="8" man="1"/>
    <brk id="49" max="8" man="1"/>
    <brk id="63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2024-07-17T01:05:37Z</cp:lastPrinted>
  <dcterms:created xsi:type="dcterms:W3CDTF">2024-07-17T01:02:12Z</dcterms:created>
  <dcterms:modified xsi:type="dcterms:W3CDTF">2024-07-17T01:21:21Z</dcterms:modified>
</cp:coreProperties>
</file>