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Github\SOMUCKE\SOMUCKE\"/>
    </mc:Choice>
  </mc:AlternateContent>
  <bookViews>
    <workbookView xWindow="-120" yWindow="-120" windowWidth="21840" windowHeight="13020" tabRatio="895" firstSheet="17" activeTab="44"/>
  </bookViews>
  <sheets>
    <sheet name="44" sheetId="1" r:id="rId1"/>
    <sheet name="45" sheetId="2" r:id="rId2"/>
    <sheet name="46" sheetId="3" r:id="rId3"/>
    <sheet name="47" sheetId="4" r:id="rId4"/>
    <sheet name="48" sheetId="5" r:id="rId5"/>
    <sheet name="49" sheetId="6" r:id="rId6"/>
    <sheet name="50" sheetId="7" r:id="rId7"/>
    <sheet name="51" sheetId="8" r:id="rId8"/>
    <sheet name="52" sheetId="9" r:id="rId9"/>
    <sheet name="53" sheetId="10" r:id="rId10"/>
    <sheet name="54" sheetId="11" r:id="rId11"/>
    <sheet name="55" sheetId="12" r:id="rId12"/>
    <sheet name="56" sheetId="13" r:id="rId13"/>
    <sheet name="57" sheetId="14" r:id="rId14"/>
    <sheet name="58" sheetId="15" r:id="rId15"/>
    <sheet name="59" sheetId="16" r:id="rId16"/>
    <sheet name="60" sheetId="17" r:id="rId17"/>
    <sheet name="61" sheetId="18" r:id="rId18"/>
    <sheet name="62" sheetId="19" r:id="rId19"/>
    <sheet name="63" sheetId="20" r:id="rId20"/>
    <sheet name="64" sheetId="21" r:id="rId21"/>
    <sheet name="65" sheetId="22" r:id="rId22"/>
    <sheet name="66" sheetId="23" r:id="rId23"/>
    <sheet name="67" sheetId="25" r:id="rId24"/>
    <sheet name="68" sheetId="26" r:id="rId25"/>
    <sheet name="69" sheetId="27" r:id="rId26"/>
    <sheet name="70" sheetId="28" r:id="rId27"/>
    <sheet name="71" sheetId="29" r:id="rId28"/>
    <sheet name="72" sheetId="30" r:id="rId29"/>
    <sheet name="73" sheetId="31" r:id="rId30"/>
    <sheet name="74" sheetId="32" r:id="rId31"/>
    <sheet name="75" sheetId="33" r:id="rId32"/>
    <sheet name="76" sheetId="34" r:id="rId33"/>
    <sheet name="77" sheetId="35" r:id="rId34"/>
    <sheet name="78" sheetId="36" r:id="rId35"/>
    <sheet name="79" sheetId="37" r:id="rId36"/>
    <sheet name="80" sheetId="38" r:id="rId37"/>
    <sheet name="Sheet1" sheetId="74" r:id="rId38"/>
    <sheet name="81" sheetId="39" r:id="rId39"/>
    <sheet name="82" sheetId="40" r:id="rId40"/>
    <sheet name="83" sheetId="41" r:id="rId41"/>
    <sheet name="84" sheetId="42" r:id="rId42"/>
    <sheet name="85" sheetId="43" r:id="rId43"/>
    <sheet name="86" sheetId="44" r:id="rId44"/>
    <sheet name="87" sheetId="45" r:id="rId45"/>
    <sheet name="88" sheetId="46" r:id="rId46"/>
    <sheet name="89" sheetId="47" r:id="rId47"/>
    <sheet name="90" sheetId="48" r:id="rId48"/>
    <sheet name="91" sheetId="49" r:id="rId49"/>
    <sheet name="92" sheetId="50" r:id="rId50"/>
    <sheet name="93" sheetId="51" r:id="rId51"/>
    <sheet name="94" sheetId="52" r:id="rId52"/>
    <sheet name="95" sheetId="53" r:id="rId53"/>
    <sheet name="96" sheetId="54" r:id="rId54"/>
    <sheet name="97" sheetId="55" r:id="rId55"/>
    <sheet name="98" sheetId="56" r:id="rId56"/>
    <sheet name="99" sheetId="57" r:id="rId57"/>
    <sheet name="100" sheetId="58" r:id="rId58"/>
    <sheet name="101" sheetId="59" r:id="rId59"/>
    <sheet name="102" sheetId="60" r:id="rId60"/>
    <sheet name="103" sheetId="61" r:id="rId61"/>
    <sheet name="104" sheetId="62" r:id="rId62"/>
    <sheet name="105" sheetId="63" r:id="rId63"/>
    <sheet name="106" sheetId="64" r:id="rId64"/>
    <sheet name="107" sheetId="65" r:id="rId65"/>
    <sheet name="108" sheetId="66" r:id="rId66"/>
    <sheet name="109" sheetId="67" r:id="rId67"/>
    <sheet name="110" sheetId="68" r:id="rId68"/>
    <sheet name="111" sheetId="69" r:id="rId69"/>
    <sheet name="112" sheetId="70" r:id="rId70"/>
    <sheet name="113" sheetId="71" r:id="rId71"/>
    <sheet name="114" sheetId="72" r:id="rId72"/>
    <sheet name="115" sheetId="73" r:id="rId73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4" i="28" l="1"/>
  <c r="G93" i="28"/>
  <c r="E110" i="33" l="1"/>
  <c r="E109" i="33"/>
  <c r="E108" i="33"/>
  <c r="E107" i="33" l="1"/>
  <c r="E32" i="34" l="1"/>
  <c r="E33" i="34"/>
  <c r="E34" i="34"/>
  <c r="E35" i="34"/>
  <c r="E36" i="34"/>
  <c r="E38" i="34" l="1"/>
  <c r="E37" i="34"/>
  <c r="E34" i="35" l="1"/>
  <c r="E33" i="35"/>
  <c r="E105" i="33" l="1"/>
  <c r="E106" i="33"/>
  <c r="E104" i="33"/>
  <c r="D178" i="32" l="1"/>
  <c r="E15" i="17" l="1"/>
  <c r="E16" i="17"/>
  <c r="E17" i="17"/>
  <c r="D14" i="17"/>
  <c r="E14" i="17" s="1"/>
  <c r="E80" i="27" l="1"/>
  <c r="E79" i="27"/>
  <c r="E37" i="50" l="1"/>
  <c r="E38" i="50"/>
  <c r="E36" i="50"/>
  <c r="E123" i="37" l="1"/>
  <c r="E121" i="37"/>
  <c r="D122" i="37" l="1"/>
  <c r="E122" i="37" s="1"/>
  <c r="E53" i="8" l="1"/>
  <c r="E54" i="8"/>
  <c r="E52" i="8"/>
  <c r="G83" i="28" l="1"/>
  <c r="G82" i="28"/>
  <c r="D55" i="27" l="1"/>
  <c r="E81" i="22" l="1"/>
  <c r="E80" i="22"/>
  <c r="E145" i="32" l="1"/>
  <c r="D146" i="32"/>
  <c r="E146" i="32" s="1"/>
  <c r="E14" i="3" l="1"/>
  <c r="E13" i="3"/>
  <c r="E43" i="22" l="1"/>
  <c r="E44" i="22"/>
  <c r="E40" i="22" l="1"/>
  <c r="E39" i="22"/>
  <c r="E23" i="41" l="1"/>
  <c r="C23" i="41"/>
  <c r="E56" i="37" l="1"/>
  <c r="E55" i="37"/>
  <c r="E13" i="14" l="1"/>
  <c r="E12" i="14"/>
  <c r="E35" i="22" l="1"/>
  <c r="E19" i="8" l="1"/>
  <c r="E18" i="8"/>
  <c r="E7" i="14" l="1"/>
  <c r="E6" i="14"/>
  <c r="D39" i="37" l="1"/>
  <c r="E39" i="37" s="1"/>
  <c r="E38" i="37"/>
  <c r="E99" i="42" l="1"/>
  <c r="E98" i="42"/>
  <c r="E94" i="42" l="1"/>
  <c r="E95" i="42"/>
  <c r="E96" i="42"/>
  <c r="E97" i="42"/>
  <c r="E93" i="42"/>
  <c r="E5" i="29" l="1"/>
  <c r="E4" i="29"/>
  <c r="E3" i="29"/>
  <c r="E84" i="42" l="1"/>
  <c r="E83" i="42"/>
  <c r="E28" i="37" l="1"/>
  <c r="D27" i="37"/>
  <c r="E27" i="37" s="1"/>
  <c r="E75" i="42" l="1"/>
  <c r="E22" i="45" l="1"/>
  <c r="E36" i="45"/>
  <c r="E3" i="31" l="1"/>
  <c r="E19" i="36" l="1"/>
  <c r="E18" i="36"/>
  <c r="E20" i="34" l="1"/>
  <c r="E41" i="33" l="1"/>
  <c r="E14" i="38" l="1"/>
  <c r="D48" i="32" l="1"/>
  <c r="E48" i="32" s="1"/>
  <c r="E47" i="32"/>
  <c r="E12" i="38" l="1"/>
  <c r="E14" i="34" l="1"/>
  <c r="E14" i="39" l="1"/>
  <c r="E16" i="11" l="1"/>
  <c r="E15" i="11"/>
  <c r="E14" i="11"/>
</calcChain>
</file>

<file path=xl/sharedStrings.xml><?xml version="1.0" encoding="utf-8"?>
<sst xmlns="http://schemas.openxmlformats.org/spreadsheetml/2006/main" count="3605" uniqueCount="1751">
  <si>
    <t>SỐ THỬA MỚI</t>
  </si>
  <si>
    <t>CHỦ SỦ DỤNG</t>
  </si>
  <si>
    <t>DIỆN TÍCH</t>
  </si>
  <si>
    <t>TỔNG</t>
  </si>
  <si>
    <t>ODT</t>
  </si>
  <si>
    <t>CLN</t>
  </si>
  <si>
    <t>NHK</t>
  </si>
  <si>
    <t>CSK</t>
  </si>
  <si>
    <t>TÁCH TỪ THỬA</t>
  </si>
  <si>
    <t>Lê Thị Mỹ Vân</t>
  </si>
  <si>
    <t>Lê Văn Lục                     Mai Thị Hải</t>
  </si>
  <si>
    <t>Nguyễn Ngọc Hoàng</t>
  </si>
  <si>
    <t>Trần Văn Ngộ</t>
  </si>
  <si>
    <t>Trần Thanh Hoài</t>
  </si>
  <si>
    <t>Nguyễn Quang Vinh</t>
  </si>
  <si>
    <t>Nguyễn Thị Thu Giang</t>
  </si>
  <si>
    <t>Nguyễn Văn Tiến</t>
  </si>
  <si>
    <t>Nguyễn Hóa</t>
  </si>
  <si>
    <t>Nguyễn Đình Bảo</t>
  </si>
  <si>
    <t>Nguyễn Xuân Linh</t>
  </si>
  <si>
    <t>Nguyễn Văn Lượng</t>
  </si>
  <si>
    <t>Nguyễn Văn Lê</t>
  </si>
  <si>
    <t>Phạm Thị Thu Huyền</t>
  </si>
  <si>
    <t>Phạm Ngọc Hùng</t>
  </si>
  <si>
    <t>Phạm Xuân Việt</t>
  </si>
  <si>
    <t>Đinh Tốn</t>
  </si>
  <si>
    <t>Giang Thanh Hòa</t>
  </si>
  <si>
    <t>Nguyễn Văn Trường</t>
  </si>
  <si>
    <t>Trần Văn Hiếu</t>
  </si>
  <si>
    <t>Lê Văn Cu</t>
  </si>
  <si>
    <t>Lê Văn Nhân</t>
  </si>
  <si>
    <t>Nguyễn Thị Phương Thủy</t>
  </si>
  <si>
    <t>Đặng Đại Phước</t>
  </si>
  <si>
    <t>Đặng Đại Lượng</t>
  </si>
  <si>
    <t>Nguyễn Văn Sơn</t>
  </si>
  <si>
    <t>Nguyễn Văn Thạnh</t>
  </si>
  <si>
    <t>Hồ Thị Tuyết Ngân</t>
  </si>
  <si>
    <t>Đinh Văn Doạn</t>
  </si>
  <si>
    <t>Nguyễn Văn Bình</t>
  </si>
  <si>
    <t>Trần Văn Thoàn</t>
  </si>
  <si>
    <t>Hoàng Đức Hiếu</t>
  </si>
  <si>
    <t>Hoàng Xuân Trung</t>
  </si>
  <si>
    <t>Phan Thành Công</t>
  </si>
  <si>
    <t>Trần Thị Thu Hồng</t>
  </si>
  <si>
    <t>Ngô Đức Sâm</t>
  </si>
  <si>
    <t>Nguyễn Thị Thương</t>
  </si>
  <si>
    <t xml:space="preserve"> Hồ Ngọc Đính</t>
  </si>
  <si>
    <t>Võ Thanh Anh Tuấn</t>
  </si>
  <si>
    <t>Vũ Thị Kim Thoa</t>
  </si>
  <si>
    <t>Hồ Vũ Bảo</t>
  </si>
  <si>
    <t>Hồ Viết Pi</t>
  </si>
  <si>
    <t>Hồ Ngọc Đính</t>
  </si>
  <si>
    <t>Lư Quang Kiểm</t>
  </si>
  <si>
    <t>Phan Văn Trường</t>
  </si>
  <si>
    <t>Lê Vang</t>
  </si>
  <si>
    <t>Nguyễn Thị Hương Giang</t>
  </si>
  <si>
    <t>Nguyễn Thị Hương Linh</t>
  </si>
  <si>
    <t>Nguyễn Thị Đào</t>
  </si>
  <si>
    <t>Phương</t>
  </si>
  <si>
    <t>Trị</t>
  </si>
  <si>
    <t>Thành</t>
  </si>
  <si>
    <t>Nguyễn Ngọc Ánh</t>
  </si>
  <si>
    <t>Hồ Thị Việt</t>
  </si>
  <si>
    <t>Hồ Thị Thu</t>
  </si>
  <si>
    <t>Dương Thị Mỹ Châu</t>
  </si>
  <si>
    <t>Âu Nguyễn Thùy Linh</t>
  </si>
  <si>
    <t>Hoàng Công Đức</t>
  </si>
  <si>
    <t>Lê Văn Tân</t>
  </si>
  <si>
    <t>Lê Anh Vũ</t>
  </si>
  <si>
    <t>Lê Anh Văn</t>
  </si>
  <si>
    <t>Lê Chí Hiếu</t>
  </si>
  <si>
    <t>Trần Thế Vũ</t>
  </si>
  <si>
    <t>Lê Văn Thành</t>
  </si>
  <si>
    <t>Lê Thuận Tiến &amp; Hoàng Thị Cẩm Trang</t>
  </si>
  <si>
    <t>Lê Thái Dương</t>
  </si>
  <si>
    <t>Hồ Xuân Định</t>
  </si>
  <si>
    <t>Hồ Xuân Quang</t>
  </si>
  <si>
    <t>Trần Bình</t>
  </si>
  <si>
    <t>Trần Thị Lệ Hằng</t>
  </si>
  <si>
    <t>Nguyễn Viết Phương</t>
  </si>
  <si>
    <t>Trương Thị Phương</t>
  </si>
  <si>
    <t>Trương Anh Quốc</t>
  </si>
  <si>
    <t>Trương Thị Thảo</t>
  </si>
  <si>
    <t>Hồ Văn Cơ</t>
  </si>
  <si>
    <t>Hoàng Lãm</t>
  </si>
  <si>
    <t>Trần Vinh Hùng &amp; Trần Thị Nhi Nhi</t>
  </si>
  <si>
    <t>120A</t>
  </si>
  <si>
    <t>Lê Đình Long</t>
  </si>
  <si>
    <t>Đinh Thị Hoa</t>
  </si>
  <si>
    <t>Hồ Trọng Đại</t>
  </si>
  <si>
    <t>Ngô Hữu Dũng</t>
  </si>
  <si>
    <t>114a</t>
  </si>
  <si>
    <r>
      <t>300</t>
    </r>
    <r>
      <rPr>
        <sz val="14"/>
        <color rgb="FFFF0000"/>
        <rFont val="Times New Roman"/>
        <family val="1"/>
      </rPr>
      <t>(288)</t>
    </r>
  </si>
  <si>
    <r>
      <t>150</t>
    </r>
    <r>
      <rPr>
        <sz val="14"/>
        <color rgb="FFFF0000"/>
        <rFont val="Times New Roman"/>
        <family val="1"/>
      </rPr>
      <t>(138)</t>
    </r>
  </si>
  <si>
    <t>c/n thửa 114a</t>
  </si>
  <si>
    <t xml:space="preserve">Hoàng Đình Khanh &amp; Lê Thị Lan </t>
  </si>
  <si>
    <t>Nguyễn Anh Tuấn</t>
  </si>
  <si>
    <t>Trần Thị Tư</t>
  </si>
  <si>
    <t>Trần Thị Huệ</t>
  </si>
  <si>
    <t>Biền Văn Hảo</t>
  </si>
  <si>
    <t>Phạm Thanh Hợp</t>
  </si>
  <si>
    <t>Trung</t>
  </si>
  <si>
    <t>Nguyễn Thị Thanh Phương</t>
  </si>
  <si>
    <t>Thái Thị Nga</t>
  </si>
  <si>
    <t>Nguyễn Thị Thanh Dương</t>
  </si>
  <si>
    <t>Nguyễn Thị Thanh Dung</t>
  </si>
  <si>
    <t>Nguyễn Thị Bích Chi</t>
  </si>
  <si>
    <t>Châu</t>
  </si>
  <si>
    <t>Lê Thị Thúy Hòa</t>
  </si>
  <si>
    <t>Nguyễn Thị Cúc</t>
  </si>
  <si>
    <t>Lê Văn Hiển</t>
  </si>
  <si>
    <t>Dương Quốc Báu</t>
  </si>
  <si>
    <t>Dương Thị Tuyết</t>
  </si>
  <si>
    <t>Lê Thị Ly Na</t>
  </si>
  <si>
    <t>Lê Thị Hương</t>
  </si>
  <si>
    <t>Nguyễn Trung Trữ</t>
  </si>
  <si>
    <t>Hồ Xuân Hoàng</t>
  </si>
  <si>
    <t>Nguyễn Thành Trung</t>
  </si>
  <si>
    <t>Nguyễn Thái Hòa</t>
  </si>
  <si>
    <t>Nguyễn Thị Thuận</t>
  </si>
  <si>
    <t>Nguyễn Chiến</t>
  </si>
  <si>
    <t>Nguyễn Đệ</t>
  </si>
  <si>
    <t>Đinh Văn Trí</t>
  </si>
  <si>
    <t>Đinh Văn Tuệ</t>
  </si>
  <si>
    <t>Tô Bá Hùng</t>
  </si>
  <si>
    <t>Lê Thị Ái Tình</t>
  </si>
  <si>
    <t>Lê Trường Sơn</t>
  </si>
  <si>
    <t>Lê Thị Thu Thủy</t>
  </si>
  <si>
    <t>Thái Thị Huyền</t>
  </si>
  <si>
    <t>Thái Thị Vân</t>
  </si>
  <si>
    <t>Thái Văn Khương</t>
  </si>
  <si>
    <t>Đỗ Viết Mười</t>
  </si>
  <si>
    <t>Hồ Thị Chín</t>
  </si>
  <si>
    <t>Lê Thị Mỹ Nhung</t>
  </si>
  <si>
    <t>Nguyễn Thái Hòa &amp; Lê Thị Hiền</t>
  </si>
  <si>
    <t>Tô Văn Chinh &amp; Nguyễn Thị Luyến</t>
  </si>
  <si>
    <t>Nguyễn Văn Dũng &amp; Lê Thị Sang</t>
  </si>
  <si>
    <t>Mai Lệ Huyền</t>
  </si>
  <si>
    <t>Mai Hùng Cường</t>
  </si>
  <si>
    <t>Nguyễn Văn Nhân</t>
  </si>
  <si>
    <t>Nguyễn Hải Chung</t>
  </si>
  <si>
    <t>Hồ Văn Dũng</t>
  </si>
  <si>
    <t>Nùng Thị Tôn Hà</t>
  </si>
  <si>
    <t>Phan Văn Thoại</t>
  </si>
  <si>
    <t>Lê Cảnh Hà</t>
  </si>
  <si>
    <t>Lê Doãn Long</t>
  </si>
  <si>
    <t>Lê Doãn Linh</t>
  </si>
  <si>
    <t>Lê Thị Thuận</t>
  </si>
  <si>
    <t>Lê Thị Mỹ Hương</t>
  </si>
  <si>
    <t>Lê Triệu Hưng</t>
  </si>
  <si>
    <t>Đinh Thị Phương Nga</t>
  </si>
  <si>
    <t>Đinh Thị Hồng Hạnh</t>
  </si>
  <si>
    <t>Đinh Phương Cẩm Vân</t>
  </si>
  <si>
    <t>Lê Đức Thắng</t>
  </si>
  <si>
    <t>Lê Đức Thuận</t>
  </si>
  <si>
    <t>Hồ Thị Trang</t>
  </si>
  <si>
    <t>Hoàng Đình Tuấn</t>
  </si>
  <si>
    <t>Hồ Văn Tế</t>
  </si>
  <si>
    <t>Hồ Thị Tư</t>
  </si>
  <si>
    <t>Lê Trần Anh Kha</t>
  </si>
  <si>
    <t>Trương Thị Tú</t>
  </si>
  <si>
    <t>RSX</t>
  </si>
  <si>
    <t>Nguyễn Thị Ly</t>
  </si>
  <si>
    <t>Đoàn Viết Đông</t>
  </si>
  <si>
    <t>Đoàn Lê Việt Đức</t>
  </si>
  <si>
    <t>Đinh Thị Lương</t>
  </si>
  <si>
    <t>Đặng Quang Lợi</t>
  </si>
  <si>
    <t>Hoàng Minh Khánh</t>
  </si>
  <si>
    <t>Lê Thị Tuyết Nhung</t>
  </si>
  <si>
    <t>Lê Đức Tuân</t>
  </si>
  <si>
    <t>Nguyễn Thị Tuyết Nhung</t>
  </si>
  <si>
    <t>Nguyễn Quang Tâm</t>
  </si>
  <si>
    <t>Hồ Thị Hiền</t>
  </si>
  <si>
    <t>Diêu Anh Dũng</t>
  </si>
  <si>
    <t>Hoàng Thị Hồng</t>
  </si>
  <si>
    <t>Hoàng Thị Thu Hằng</t>
  </si>
  <si>
    <t>Lê Thị Minh Vương</t>
  </si>
  <si>
    <t>Trần Thị Ánh Nguyệt</t>
  </si>
  <si>
    <t>Trần Thị Tuyết Nhung</t>
  </si>
  <si>
    <t>Trần Thị Thanh Nhàn</t>
  </si>
  <si>
    <t>Trần Đức Nhuận</t>
  </si>
  <si>
    <t>Võ Ánh Quang</t>
  </si>
  <si>
    <t>Lê Đình Huệ</t>
  </si>
  <si>
    <t>Lê Sứt</t>
  </si>
  <si>
    <t>Đinh Thị Mày</t>
  </si>
  <si>
    <t>Nguyễn Duy Tiến</t>
  </si>
  <si>
    <t>Trương Văn Diện</t>
  </si>
  <si>
    <t>Hoàng Kim Hữu</t>
  </si>
  <si>
    <t>Hoàng Thị Minh Hòa</t>
  </si>
  <si>
    <t>Đinh Thị Hồng Tươi</t>
  </si>
  <si>
    <t>Lâm Thị Hằng</t>
  </si>
  <si>
    <t>Phạm Thị Kim Loan</t>
  </si>
  <si>
    <t>Hồ Thị Thủy</t>
  </si>
  <si>
    <t>Lê Khánh</t>
  </si>
  <si>
    <t>Lê Hải Dương</t>
  </si>
  <si>
    <t>Lê Hoàng Sơn</t>
  </si>
  <si>
    <t>Nguyễn Đình Lưu</t>
  </si>
  <si>
    <t>CMĐ 130m ODT</t>
  </si>
  <si>
    <t>Lê Thị Tuyết Trinh</t>
  </si>
  <si>
    <t>Lê Thị Diệu Linh</t>
  </si>
  <si>
    <t>Phan Hữu Hoàng</t>
  </si>
  <si>
    <t>Phan Thị Thuận</t>
  </si>
  <si>
    <t>Âu Đức Toàn</t>
  </si>
  <si>
    <t>Trương Thị Thu Hằng</t>
  </si>
  <si>
    <t>Hồ Nguyên Bình</t>
  </si>
  <si>
    <t>Trương Thị Thúy Hiền</t>
  </si>
  <si>
    <t>Lê Văn Ngọc</t>
  </si>
  <si>
    <t>Đỗ Thị Cẩm Vy</t>
  </si>
  <si>
    <t>Đỗ Mạnh Cường</t>
  </si>
  <si>
    <t xml:space="preserve">Hoàng Đức Quân </t>
  </si>
  <si>
    <t>Nguyễn Phi Phong</t>
  </si>
  <si>
    <t>Đặng Diệu Quả</t>
  </si>
  <si>
    <t>Đặng Hiếu Nam</t>
  </si>
  <si>
    <t>Đặng Thị Miên</t>
  </si>
  <si>
    <t>Đinh Văn Biên</t>
  </si>
  <si>
    <t>Lê Thị Hiến</t>
  </si>
  <si>
    <t>Trần Chí Cường</t>
  </si>
  <si>
    <t>Đào Nhật Khánh Quốc</t>
  </si>
  <si>
    <t>Hồ Thị Bích Đào</t>
  </si>
  <si>
    <t>Hồ Thị Thanh Thương</t>
  </si>
  <si>
    <t>Thủy</t>
  </si>
  <si>
    <t>Thu</t>
  </si>
  <si>
    <t>Thương</t>
  </si>
  <si>
    <t>Thái</t>
  </si>
  <si>
    <t>Hoàng Trọng An &amp; Hoàng Thị Lựu</t>
  </si>
  <si>
    <t>Trần Minh Phước</t>
  </si>
  <si>
    <t>Nguyễn Phi Long</t>
  </si>
  <si>
    <t>Nguyễn Phi Nam</t>
  </si>
  <si>
    <t>Lê Nam Tiến</t>
  </si>
  <si>
    <t>Lê Trung Phong</t>
  </si>
  <si>
    <t>Lê Trung Dũng</t>
  </si>
  <si>
    <t>Trần Ngọc Văn</t>
  </si>
  <si>
    <t>Trần Văn Minh</t>
  </si>
  <si>
    <t>Lê Minh Thuần</t>
  </si>
  <si>
    <t>Trương Hoán</t>
  </si>
  <si>
    <t>Trần Đán Tấn</t>
  </si>
  <si>
    <t>Hồ Văn Đức</t>
  </si>
  <si>
    <t>Nguyễn Văn Vinh</t>
  </si>
  <si>
    <t>Nguyễn Thị Liên</t>
  </si>
  <si>
    <t>Nguyễn Ngọc Lanh</t>
  </si>
  <si>
    <t>Lê Khắc Nhuận</t>
  </si>
  <si>
    <t>Lê Hữu Thức</t>
  </si>
  <si>
    <t>Nguyễn Khánh Quân</t>
  </si>
  <si>
    <t>Lê Thế Tây</t>
  </si>
  <si>
    <t>Nguyễn Văn Tùng</t>
  </si>
  <si>
    <t>Thảo</t>
  </si>
  <si>
    <t>Nguyễn Hùng Vương</t>
  </si>
  <si>
    <t>Nguyễn Trung Tuyến</t>
  </si>
  <si>
    <t>Phan Khắc Sơn</t>
  </si>
  <si>
    <t>Nguyễn Thị Lài</t>
  </si>
  <si>
    <t>Trần Thị Cúc</t>
  </si>
  <si>
    <t>Trần Đình Hưng</t>
  </si>
  <si>
    <t>Đinh Phước Đức</t>
  </si>
  <si>
    <t>Đinh Phước Toàn</t>
  </si>
  <si>
    <t>Lê Thị Lan</t>
  </si>
  <si>
    <t>Trương Thị Thái Nguyên</t>
  </si>
  <si>
    <t>Hồ Sỹ Hạnh</t>
  </si>
  <si>
    <t>Trần Văn Duy</t>
  </si>
  <si>
    <t>Trần Thị Minh Phương</t>
  </si>
  <si>
    <t>Đỗ Thái Sơn</t>
  </si>
  <si>
    <t>Trần Hữu Phương</t>
  </si>
  <si>
    <t>Nguyễn Thanh Nghị</t>
  </si>
  <si>
    <t>Bùi Từ Mạnh</t>
  </si>
  <si>
    <t>Mai Đức Anh</t>
  </si>
  <si>
    <t>Hoàng Minh Đức</t>
  </si>
  <si>
    <t>Nguyễn Thanh Toàn</t>
  </si>
  <si>
    <t>Bùi Đình Trầm</t>
  </si>
  <si>
    <t>Trần Đức Hải</t>
  </si>
  <si>
    <t>Trần Đức Tuấn</t>
  </si>
  <si>
    <t>Hoàng Văn Quynh</t>
  </si>
  <si>
    <t>Phạm Thị Kim Lành</t>
  </si>
  <si>
    <t>Trần Kim Hiền</t>
  </si>
  <si>
    <t>Lê Thị Mỹ Phượng</t>
  </si>
  <si>
    <t>Trương Thị Phương Nhung</t>
  </si>
  <si>
    <t>Trương Thị Thủy</t>
  </si>
  <si>
    <t>Nguyễn Thanh Binh</t>
  </si>
  <si>
    <t>Lê Hùng</t>
  </si>
  <si>
    <t>Hưng</t>
  </si>
  <si>
    <t>Nguyễn Hồng Nam</t>
  </si>
  <si>
    <t>Hồ Sỹ Hùng</t>
  </si>
  <si>
    <t>Phạm Văn Táo</t>
  </si>
  <si>
    <t>Lê Xuân Hòa</t>
  </si>
  <si>
    <t>Lê Thị Thùy Dung</t>
  </si>
  <si>
    <t>Lê Thị Vân Anh</t>
  </si>
  <si>
    <t>Nguyễn Thế Hùng</t>
  </si>
  <si>
    <t>Hồ Khăm Hắc</t>
  </si>
  <si>
    <t>Hồ Thị Hoàng Anh</t>
  </si>
  <si>
    <t>Lê Bá Lỵ</t>
  </si>
  <si>
    <t>Trần Thị Như Lan</t>
  </si>
  <si>
    <t>Trương Văn Hòang</t>
  </si>
  <si>
    <t>Nguyễn Thị Kim Cúc</t>
  </si>
  <si>
    <t>Lê Thị Tân Thơ</t>
  </si>
  <si>
    <t>Lê Thị Hòa</t>
  </si>
  <si>
    <t>Lê Đức Thịnh</t>
  </si>
  <si>
    <t>Nguyễn Thị Thúy Kiều</t>
  </si>
  <si>
    <t>Huyền Tôn Nữ Phương Nhung</t>
  </si>
  <si>
    <t>Long</t>
  </si>
  <si>
    <t>Bùi Thị Thanh Lê</t>
  </si>
  <si>
    <t>Trần Thị Mỹ Châu</t>
  </si>
  <si>
    <t>Tràn Công Lượng</t>
  </si>
  <si>
    <t>Hà Huy Hiến</t>
  </si>
  <si>
    <t>Hà Thị Lệ Hằng</t>
  </si>
  <si>
    <t>Trần Thị Ngọc Ánh</t>
  </si>
  <si>
    <t>Trần Thị Kim Anh</t>
  </si>
  <si>
    <t>Trần Thị Vân Anh</t>
  </si>
  <si>
    <t>Hoàng Thế Trần</t>
  </si>
  <si>
    <t>Hoàng Thế Nhân</t>
  </si>
  <si>
    <t>Hoàng Nhân Thế</t>
  </si>
  <si>
    <t>Lê Thị Lân</t>
  </si>
  <si>
    <t>Văn Ngọc Nhân</t>
  </si>
  <si>
    <t>Trần Thị Thắng</t>
  </si>
  <si>
    <t>Đoàn Quang Cẩn</t>
  </si>
  <si>
    <t>Hoàng Thị Hiên</t>
  </si>
  <si>
    <t>Hồ Thị Minh</t>
  </si>
  <si>
    <t>Nguyễn Thị Huế</t>
  </si>
  <si>
    <t>Hoàng Thị Thanh Huyền</t>
  </si>
  <si>
    <t>Hoàng Thị Thanh Tâm</t>
  </si>
  <si>
    <t>Nguyễn Thị Mai
Hoàng đức Hải</t>
  </si>
  <si>
    <t>Tách 52, 53</t>
  </si>
  <si>
    <t>Trần Trung Định</t>
  </si>
  <si>
    <t>Trần Thị Nhung</t>
  </si>
  <si>
    <t>Hồ Văn Vinh</t>
  </si>
  <si>
    <t>09,29</t>
  </si>
  <si>
    <t>49,51</t>
  </si>
  <si>
    <t>Lê Phi Hổ</t>
  </si>
  <si>
    <t>Phan Ngọc Vũ - Hoàng Thị Lan Anh</t>
  </si>
  <si>
    <t>Nguyễn Thị Bé- Lương Xuân Hải</t>
  </si>
  <si>
    <t>Nguyễn Phi Cường</t>
  </si>
  <si>
    <t>Nguyễn Ngọc Sơn</t>
  </si>
  <si>
    <t>Phan Đăng Thiện - Hồ Thị Nguyệt</t>
  </si>
  <si>
    <t>Hồ Thị Năm</t>
  </si>
  <si>
    <t>Hồ Văn Thành</t>
  </si>
  <si>
    <t>Trần Thị Thùy Linh</t>
  </si>
  <si>
    <t>Phan Gia Lâm</t>
  </si>
  <si>
    <t>Phan Gia Bá</t>
  </si>
  <si>
    <t>Lê Thị Loan</t>
  </si>
  <si>
    <t>Trần Quốc Long và Lê Thị Hiền</t>
  </si>
  <si>
    <t>chuyển thửa 84</t>
  </si>
  <si>
    <t>Nguyễn Minh Hải</t>
  </si>
  <si>
    <t>Hồ Thị Ngọc Sương Hồ Hoài Tâm</t>
  </si>
  <si>
    <t>Trần Văn Hoàng - Đinh Thị Hoa</t>
  </si>
  <si>
    <t>Lê Gia Dương - Cao Thị Xoan</t>
  </si>
  <si>
    <t>Trần Văn Bon</t>
  </si>
  <si>
    <t>Mai Thị Thu Trang</t>
  </si>
  <si>
    <t>lành</t>
  </si>
  <si>
    <t>PHẠM THỊ XUÂN</t>
  </si>
  <si>
    <t>Trương Công Khanh</t>
  </si>
  <si>
    <t>Lê Văn Khê</t>
  </si>
  <si>
    <t>Trương Đức Trí</t>
  </si>
  <si>
    <t>Nguyễn Thị Hiếu</t>
  </si>
  <si>
    <t>Lê Thị Thự</t>
  </si>
  <si>
    <t>Lương Huy Cương</t>
  </si>
  <si>
    <t>Nguyễn Duy Tùng Hoàng Thị Nhật Hà</t>
  </si>
  <si>
    <t>Hoàng Minh Hiền Lê Thị Lành</t>
  </si>
  <si>
    <t>Trương Công Hiệu Trần Thị Thanh Thủy</t>
  </si>
  <si>
    <t>Lê Văn Ly</t>
  </si>
  <si>
    <t>Nguyễn Tấn Đạt</t>
  </si>
  <si>
    <t>Lê Thị Như Ý</t>
  </si>
  <si>
    <t>Hoàng Thị Thu Trang</t>
  </si>
  <si>
    <t>Trần Nữ Trúc Ly</t>
  </si>
  <si>
    <t>Đinh Văn Ben</t>
  </si>
  <si>
    <t>HTH</t>
  </si>
  <si>
    <t>Đinh Văn Cả</t>
  </si>
  <si>
    <t>Nhận thửa 28</t>
  </si>
  <si>
    <t>Phan Văn Thọ</t>
  </si>
  <si>
    <t>Dương Đình Chí</t>
  </si>
  <si>
    <t>Nguyễn Văn Quang</t>
  </si>
  <si>
    <t>Phạm Thị Huệ</t>
  </si>
  <si>
    <t>Lê Thị Tuyết</t>
  </si>
  <si>
    <t>Lê Thị Sương</t>
  </si>
  <si>
    <t>Lê Thị Diệp</t>
  </si>
  <si>
    <t>Lê Đức Quân</t>
  </si>
  <si>
    <t>Nguyễn Thị Thân</t>
  </si>
  <si>
    <t>Mai Thùy như</t>
  </si>
  <si>
    <t>Trần Thị Hoa</t>
  </si>
  <si>
    <t>Đinh Văn Biên Đinh Thị Hương</t>
  </si>
  <si>
    <t>Nguyễn Minh Tâm</t>
  </si>
  <si>
    <t>Phong</t>
  </si>
  <si>
    <t>Hồ Duy Tuấn</t>
  </si>
  <si>
    <t xml:space="preserve">Nguyễn Văn </t>
  </si>
  <si>
    <t>Nguyễn Kế Ánh</t>
  </si>
  <si>
    <t>Thự</t>
  </si>
  <si>
    <t>Nhận thửa 05</t>
  </si>
  <si>
    <t>Vương Khánh Tính</t>
  </si>
  <si>
    <t>Đào Thị Dung</t>
  </si>
  <si>
    <t>Nguyễn Công Tuấn</t>
  </si>
  <si>
    <t xml:space="preserve">Nguyễn Hữu Lộc </t>
  </si>
  <si>
    <t>Phan Khắc Sơn Hoàng Thị Quy</t>
  </si>
  <si>
    <t>Phan Gia Quế</t>
  </si>
  <si>
    <t>Hà</t>
  </si>
  <si>
    <t>Phan Gia Biểu</t>
  </si>
  <si>
    <t>Hồ Lê Luận</t>
  </si>
  <si>
    <t>Trương Ngọc Hùng</t>
  </si>
  <si>
    <t>Lê Minh Chủng</t>
  </si>
  <si>
    <t>Nguyễn Quang Hà</t>
  </si>
  <si>
    <t>Nguyễn Văn Ty</t>
  </si>
  <si>
    <t>Nguyễn Văn Phúc</t>
  </si>
  <si>
    <t>Nguyễn Thị Thảo</t>
  </si>
  <si>
    <t>Nguyễn Thế Hối</t>
  </si>
  <si>
    <t>Nguyễn Thị Hoài Ly</t>
  </si>
  <si>
    <t>Nhận thửa 156 chủ sử dụng Nguyễn Đức Lộc và bà Hồ Thị Bạch</t>
  </si>
  <si>
    <t>Hồ Thị Tuyết</t>
  </si>
  <si>
    <t>Hồ Viết Sơn</t>
  </si>
  <si>
    <t>Nguyễn Thị Kim Lan</t>
  </si>
  <si>
    <t>Nhận thửa 49 (CĐ) chủ sử dụng Dư Bá Hùng và bà Nguyễn Thị Kim Lan</t>
  </si>
  <si>
    <t>Hồ Thị Thu Hà</t>
  </si>
  <si>
    <t>431 chủ sử dụng đất bà Hồ Thị Thu Hà</t>
  </si>
  <si>
    <t>Trần Văn Tâm</t>
  </si>
  <si>
    <t>NT186 của ông Phạm Xuân Tú</t>
  </si>
  <si>
    <t>Nguyễn Văn Thiên</t>
  </si>
  <si>
    <t>Lê Đại Năm</t>
  </si>
  <si>
    <t>Nguyễn Văn Thời</t>
  </si>
  <si>
    <t>Phạm Thị Hà</t>
  </si>
  <si>
    <t>Nguyễn Thị Thùy Trang</t>
  </si>
  <si>
    <t>Hà Ngọc Giao</t>
  </si>
  <si>
    <t>Hoàng Khả</t>
  </si>
  <si>
    <t>Dương Quốc Báu 
Trần Thị Hường</t>
  </si>
  <si>
    <t>Nhận thửa 41 của ông Nguyễn Văn Quang</t>
  </si>
  <si>
    <t>Hoàng Trọng Thủy</t>
  </si>
  <si>
    <t>Ngô Văn Phúc</t>
  </si>
  <si>
    <t>Phạm Văn Cơ</t>
  </si>
  <si>
    <t>Hồ Thị Hà</t>
  </si>
  <si>
    <t>Nhận thửa 62 của ông Lê Sơn</t>
  </si>
  <si>
    <t>Trần Nhật Hùng</t>
  </si>
  <si>
    <t>tách thửa 78 CMĐ</t>
  </si>
  <si>
    <t>Nhận thửa 50, HTH</t>
  </si>
  <si>
    <t>Phùng Trung Dũng</t>
  </si>
  <si>
    <t>Phùng Huy Hoàng</t>
  </si>
  <si>
    <t>360 của ông Phùng Huy Hoàng</t>
  </si>
  <si>
    <t>Nguyễn Tấn Tài</t>
  </si>
  <si>
    <t>Nguyễn Văn Ngọ</t>
  </si>
  <si>
    <t>Nguyễn Văn Thái</t>
  </si>
  <si>
    <t>tách từ thửa 74</t>
  </si>
  <si>
    <t>Kim</t>
  </si>
  <si>
    <t>Hoàng Công Thái</t>
  </si>
  <si>
    <t>Tách thửa số 6</t>
  </si>
  <si>
    <t>Trần Công Bình</t>
  </si>
  <si>
    <t>Nguyễn Văn Ba Nguyễn Thị Thanh Nga</t>
  </si>
  <si>
    <t>Hoàng Trung Dũng</t>
  </si>
  <si>
    <t>tách thửa 79</t>
  </si>
  <si>
    <t>tách thửa 81</t>
  </si>
  <si>
    <t>tách thửa 33</t>
  </si>
  <si>
    <t>tách thửa 77</t>
  </si>
  <si>
    <t>Trần Nhật Hoàng</t>
  </si>
  <si>
    <t>Lê Thị Thúy Diễm</t>
  </si>
  <si>
    <t>tách thửa 32</t>
  </si>
  <si>
    <t>Hàn Thị Lan</t>
  </si>
  <si>
    <t>Nguyễn Văn Sỹ</t>
  </si>
  <si>
    <t>Nguyễn Văn Hùng</t>
  </si>
  <si>
    <t>Nguyễn Văn dũng</t>
  </si>
  <si>
    <t>Nguyễn Thái Tân Tiến</t>
  </si>
  <si>
    <t>Tách từ thửa 215</t>
  </si>
  <si>
    <t>Trần Trọng Vũ</t>
  </si>
  <si>
    <t>Đặng Hùng Linh</t>
  </si>
  <si>
    <t>Trần Công Lượng</t>
  </si>
  <si>
    <t>tách thửa 74</t>
  </si>
  <si>
    <t>tách thửa 36</t>
  </si>
  <si>
    <t>Hồ Thị Lan</t>
  </si>
  <si>
    <t>Nguyễn Trọng Tâm</t>
  </si>
  <si>
    <t>Ngô Văn Hạnh</t>
  </si>
  <si>
    <t>Trần Tính</t>
  </si>
  <si>
    <t>Nguyễn Đắc Bình</t>
  </si>
  <si>
    <t>Nhận Thửa 121</t>
  </si>
  <si>
    <t>Nguyễn Thị Nâu</t>
  </si>
  <si>
    <t>Nhận thửa 121</t>
  </si>
  <si>
    <t>Trương Thị Lan</t>
  </si>
  <si>
    <t>Nguyễn Hiếu Hoàn</t>
  </si>
  <si>
    <t>Tách từ thửa 87</t>
  </si>
  <si>
    <t>Tách từ thửa 74</t>
  </si>
  <si>
    <t>Hồ Xuân Phương</t>
  </si>
  <si>
    <t>Nguyễn Thuận</t>
  </si>
  <si>
    <t>Nguyễn Thị Minh</t>
  </si>
  <si>
    <t>Tách từ thửa 15</t>
  </si>
  <si>
    <t>Phan Thái Phan Thị Vân</t>
  </si>
  <si>
    <t>Tách 33,34,35</t>
  </si>
  <si>
    <t>Nhận 30</t>
  </si>
  <si>
    <t>Nhận 31</t>
  </si>
  <si>
    <t>Nhận 32</t>
  </si>
  <si>
    <t>Võ Chiến Thuật</t>
  </si>
  <si>
    <t>Phan Thị Thu Hương</t>
  </si>
  <si>
    <t>Trần Đức Thành</t>
  </si>
  <si>
    <t>Trương Thị Hường</t>
  </si>
  <si>
    <t>Lê Ngọc Anh</t>
  </si>
  <si>
    <t>Phạm Đình Khang</t>
  </si>
  <si>
    <t>Phạm Thị Khoa Trang</t>
  </si>
  <si>
    <t>Loan</t>
  </si>
  <si>
    <t>Tách từ thửa 55</t>
  </si>
  <si>
    <t>Nguyễn Thị Hạnh</t>
  </si>
  <si>
    <t>Trần Thị Lữ</t>
  </si>
  <si>
    <t>Tách 454</t>
  </si>
  <si>
    <t>Trần Văn Định</t>
  </si>
  <si>
    <t>Trần Văn Tuấn</t>
  </si>
  <si>
    <t xml:space="preserve">Hồ Thị Kim Thanh </t>
  </si>
  <si>
    <t>Hồ Võ Tùng</t>
  </si>
  <si>
    <t>Phạm Thanh Hiệp</t>
  </si>
  <si>
    <t>tách từ thửa 172</t>
  </si>
  <si>
    <t>Nguyễn Văn Lành</t>
  </si>
  <si>
    <t>ĐẤT MẶT NƯỚC CHUYÊN DÙNG MNC</t>
  </si>
  <si>
    <t>MNC</t>
  </si>
  <si>
    <t>ĐẤT THỦY LỢI</t>
  </si>
  <si>
    <t>Trương Văn Anh</t>
  </si>
  <si>
    <t>ĐẤT GIAO THÔNG</t>
  </si>
  <si>
    <t>Nguyễn Thị Phúc</t>
  </si>
  <si>
    <t>Ngô Thị Năm</t>
  </si>
  <si>
    <t>Hoàng Thị Bích Ngọc</t>
  </si>
  <si>
    <t>Hoàng Thị Mỹ Lệ</t>
  </si>
  <si>
    <t>Nguyễn Quang</t>
  </si>
  <si>
    <t>nhận thửa 159</t>
  </si>
  <si>
    <t>Tách từ thửa 70</t>
  </si>
  <si>
    <t>69+190</t>
  </si>
  <si>
    <t>Nguyễn Thị Cẩm</t>
  </si>
  <si>
    <t>Tách thửa số 24</t>
  </si>
  <si>
    <t>Nguyễn Thị Mỹ Trang</t>
  </si>
  <si>
    <t>tách thửa 359</t>
  </si>
  <si>
    <t>Hồ Văn Trí</t>
  </si>
  <si>
    <t>nhận thửa 289</t>
  </si>
  <si>
    <t>Phạm Quý Hữu</t>
  </si>
  <si>
    <t>Nguyễn Xuân Hiệp</t>
  </si>
  <si>
    <t>Nguyễn Xuân Cách</t>
  </si>
  <si>
    <t>Tách từ thửa 52</t>
  </si>
  <si>
    <t>Trần Thị Mỹ Thúy
Đặng Viết KKha</t>
  </si>
  <si>
    <t>Hồ Văn Thuận</t>
  </si>
  <si>
    <t>Hồ Thị Thu Hằng</t>
  </si>
  <si>
    <t>Nguyễn Thị Kim Ngân</t>
  </si>
  <si>
    <t>Tách từ thửa đất số 38</t>
  </si>
  <si>
    <t>Lê Văn Hải</t>
  </si>
  <si>
    <t>Trần Danh Long</t>
  </si>
  <si>
    <t>Lệ</t>
  </si>
  <si>
    <t>Hồ Văn Quyền</t>
  </si>
  <si>
    <t>Lê Thị Thanh Nga
Võ Kỳ Khôi</t>
  </si>
  <si>
    <t>Nhận thửa 339</t>
  </si>
  <si>
    <t>Ninh</t>
  </si>
  <si>
    <t>Phan Thị Mỹ Đức</t>
  </si>
  <si>
    <t>Hồ Xuân Hùng</t>
  </si>
  <si>
    <t>tách thửa 343</t>
  </si>
  <si>
    <t>Nguyễn Phong</t>
  </si>
  <si>
    <t>Nguyễn Sanh</t>
  </si>
  <si>
    <t>Tống Đình Trung</t>
  </si>
  <si>
    <t>Trần Minh Hải</t>
  </si>
  <si>
    <t>Nhận thửa 213</t>
  </si>
  <si>
    <t>Trần Minh Hiến</t>
  </si>
  <si>
    <t>Trần Minh Hậu</t>
  </si>
  <si>
    <t>Cao Xuân Sơn</t>
  </si>
  <si>
    <t>Nguyễn Văn Diệu</t>
  </si>
  <si>
    <t>Cty Cổ phần NS Tân Lâm</t>
  </si>
  <si>
    <t>Lê Hậu Cần</t>
  </si>
  <si>
    <t>Tách thửa 2</t>
  </si>
  <si>
    <t>Nguyễn Thị Tuyết</t>
  </si>
  <si>
    <t>Van</t>
  </si>
  <si>
    <t>Duc</t>
  </si>
  <si>
    <t>Hieu</t>
  </si>
  <si>
    <t>Tách thửa 256</t>
  </si>
  <si>
    <t>Hồ Xuân Phong</t>
  </si>
  <si>
    <t>Tách thửa 201</t>
  </si>
  <si>
    <t>Hồ Xuân Song</t>
  </si>
  <si>
    <t>Hồ Thị Sen</t>
  </si>
  <si>
    <t>Lê Thị Nguyệt</t>
  </si>
  <si>
    <t>Lê Văn Tý</t>
  </si>
  <si>
    <t>Hồ Quang Đặng</t>
  </si>
  <si>
    <t>Nguyễn Thanh Đức</t>
  </si>
  <si>
    <t>Hồ Thị Hồng Nhung</t>
  </si>
  <si>
    <t>Nguyễn Thị Thúy Hằng</t>
  </si>
  <si>
    <t>Nhận thửa 174</t>
  </si>
  <si>
    <t>Hoàng Ngọc Lâm</t>
  </si>
  <si>
    <t>Nguyễn Thị Ba</t>
  </si>
  <si>
    <t>Nhận thửa 81</t>
  </si>
  <si>
    <t>Nhận thửa 62</t>
  </si>
  <si>
    <t>Trần Văn Nguyên</t>
  </si>
  <si>
    <t>Đoàn Văn Hải</t>
  </si>
  <si>
    <t>Đoàn Thị Hằng</t>
  </si>
  <si>
    <t>Lê Minh Thảo</t>
  </si>
  <si>
    <t>Nhận thửa 146</t>
  </si>
  <si>
    <t>Hoàng Đình Bình</t>
  </si>
  <si>
    <t>Lê Ngọc Sáng</t>
  </si>
  <si>
    <t>Lê Quang Sơn</t>
  </si>
  <si>
    <t>Lê Quang Thành</t>
  </si>
  <si>
    <t>Trần Ngọc Anh</t>
  </si>
  <si>
    <t>nhận thửa 91 chủ sử dụng đất ông Trần Ngọc Văn</t>
  </si>
  <si>
    <t>Đinh Viết Chung</t>
  </si>
  <si>
    <t>Tách thửa 155</t>
  </si>
  <si>
    <t>Phan Thị Thủy</t>
  </si>
  <si>
    <t>Lê Thị Kiều Trang</t>
  </si>
  <si>
    <t>Lê Công Hơn</t>
  </si>
  <si>
    <t>Lê Thị Kiều Loan</t>
  </si>
  <si>
    <t>Nhận thửa 151</t>
  </si>
  <si>
    <t>Lê Thị Tịnh</t>
  </si>
  <si>
    <t>Lê Thị Tảo</t>
  </si>
  <si>
    <t>Đoàn Xuân Quyết</t>
  </si>
  <si>
    <t>Đoàn Thị Tâm</t>
  </si>
  <si>
    <t>Tách thửa 192</t>
  </si>
  <si>
    <t>Đoàn Dớ</t>
  </si>
  <si>
    <t>Tách thửa 377</t>
  </si>
  <si>
    <t>Tách thửa 378</t>
  </si>
  <si>
    <t>Nguyễn Thị Thanh Thủy</t>
  </si>
  <si>
    <t>Nguyễn Thị Thảo Phương</t>
  </si>
  <si>
    <t>Nguyễn Thị Xuyến</t>
  </si>
  <si>
    <t>Tách 450, 480, 481</t>
  </si>
  <si>
    <t>Trần Trọng Minh</t>
  </si>
  <si>
    <t>Lê Thanh Lâm</t>
  </si>
  <si>
    <t>Nhận 4</t>
  </si>
  <si>
    <t>Hoàng Đức Định</t>
  </si>
  <si>
    <t>Tu Rê Thanh Hùng</t>
  </si>
  <si>
    <t>Nhận thửa 147</t>
  </si>
  <si>
    <t>Tu Rê Diệu Thu</t>
  </si>
  <si>
    <t>Nguyễn Thị Hòa</t>
  </si>
  <si>
    <t>Hoàng Tiến Chu</t>
  </si>
  <si>
    <t>Tách thửa 07</t>
  </si>
  <si>
    <t>Hoàng Anh Tân Hồ Thị Thủy Tiên</t>
  </si>
  <si>
    <t>Tách thửa 09</t>
  </si>
  <si>
    <t>Lê Thị Hằng Mong</t>
  </si>
  <si>
    <t>Tách thửa 274</t>
  </si>
  <si>
    <t>Vũ Thìn</t>
  </si>
  <si>
    <t>Nguyễn Thanh Thủ</t>
  </si>
  <si>
    <t>Đinh Duy Linh</t>
  </si>
  <si>
    <t>Tách từ thửa 164</t>
  </si>
  <si>
    <t>Đinh Duy Ân</t>
  </si>
  <si>
    <t>Tách từ thửa 164</t>
  </si>
  <si>
    <t>Lê Thị Thủy Tiên</t>
  </si>
  <si>
    <t>Nhận 41</t>
  </si>
  <si>
    <t>Nhận 39</t>
  </si>
  <si>
    <t>Hòa</t>
  </si>
  <si>
    <t>Nhận thửa 134</t>
  </si>
  <si>
    <t>Nguyễn Ngọc Hương Trà Nguyễn Văn Quang</t>
  </si>
  <si>
    <t>Nhận thửa 114</t>
  </si>
  <si>
    <t>Lê Thị Đào</t>
  </si>
  <si>
    <t>Tách thửa 362</t>
  </si>
  <si>
    <t>Nguyễn Thị Nguyên</t>
  </si>
  <si>
    <t>Nhận 40</t>
  </si>
  <si>
    <t>Võ Trần Nhân</t>
  </si>
  <si>
    <t>Trương Văn Duế</t>
  </si>
  <si>
    <t>Lê Chung - Hồ Thị Thuận</t>
  </si>
  <si>
    <t>Đinh Thế Thao - Lê Thị Chiu</t>
  </si>
  <si>
    <t>Nguyễn Hữu Cầu</t>
  </si>
  <si>
    <t>Trần Phước Minh</t>
  </si>
  <si>
    <t>Trần Thị Kiêm</t>
  </si>
  <si>
    <t>Lâm</t>
  </si>
  <si>
    <t>Đoàn Thành</t>
  </si>
  <si>
    <t>Trần Vũ Thế Loan</t>
  </si>
  <si>
    <t>Tách thửa 84</t>
  </si>
  <si>
    <t>Nguyễn Thị Lâm Nhi</t>
  </si>
  <si>
    <t>Tách thửa 166</t>
  </si>
  <si>
    <t>Trần Quốc Tuân</t>
  </si>
  <si>
    <t>Tách thửa 15</t>
  </si>
  <si>
    <t>Cao Xuân Thanh</t>
  </si>
  <si>
    <t>Phạm Thanh Tình</t>
  </si>
  <si>
    <t>Hoàng Thị Hía</t>
  </si>
  <si>
    <t>nhận thửa 40</t>
  </si>
  <si>
    <t>Nguyễn Văn Dũng và Lê Thị Sang</t>
  </si>
  <si>
    <t>Hợp thửa 306,306/1</t>
  </si>
  <si>
    <t>Nguyễn Xuân Đạt</t>
  </si>
  <si>
    <t>Nguyễn Thị Thanh Trang</t>
  </si>
  <si>
    <t>Tách thửa 193</t>
  </si>
  <si>
    <t>Hoàng Chí Phong</t>
  </si>
  <si>
    <t>Nguyễn Hữu Phước</t>
  </si>
  <si>
    <t>Nguyễn Hữu Phương</t>
  </si>
  <si>
    <t>Nhận thửa 240</t>
  </si>
  <si>
    <t>Nguyễn Trung Trực</t>
  </si>
  <si>
    <t>Trần Thị Như Quý</t>
  </si>
  <si>
    <t>Hồ Thanh Hải</t>
  </si>
  <si>
    <t>Nhận thửa 80</t>
  </si>
  <si>
    <t>Hồ Văn Xinh</t>
  </si>
  <si>
    <t>Hồ Thị Bình</t>
  </si>
  <si>
    <t>Hồ Văn Thịnh</t>
  </si>
  <si>
    <t>Hồ Văn Hinh</t>
  </si>
  <si>
    <t>Hợp thửa 514; 514/1</t>
  </si>
  <si>
    <t>Hợp thửa 515; 420</t>
  </si>
  <si>
    <t>Lê Nữ Quỳnh Như</t>
  </si>
  <si>
    <t>Nhận thửa 155</t>
  </si>
  <si>
    <t>Trần Bá Quảng</t>
  </si>
  <si>
    <t>nhận thửa 112; 240</t>
  </si>
  <si>
    <t>Nguyễn Ích Phương</t>
  </si>
  <si>
    <t>tách thửa 153</t>
  </si>
  <si>
    <t>Nhận thửa 319</t>
  </si>
  <si>
    <t>Trần Văn Thương</t>
  </si>
  <si>
    <t>Nhận thửa 63</t>
  </si>
  <si>
    <t>Nguyễn Thị Thu Hiền</t>
  </si>
  <si>
    <t>Nhận thửa 24</t>
  </si>
  <si>
    <t>Hà Ngọc Phương</t>
  </si>
  <si>
    <t>nhận thửa 196</t>
  </si>
  <si>
    <t>Nguyễn Văn Minh</t>
  </si>
  <si>
    <t>Nhận thửa 15</t>
  </si>
  <si>
    <t>Nguyễn văn Minh</t>
  </si>
  <si>
    <t>458 NTS</t>
  </si>
  <si>
    <t>477 NTS</t>
  </si>
  <si>
    <t>801 NTS</t>
  </si>
  <si>
    <t>1086 NTS</t>
  </si>
  <si>
    <t>970 NTS</t>
  </si>
  <si>
    <t>880 NTS</t>
  </si>
  <si>
    <t>439 PNK</t>
  </si>
  <si>
    <t>389 PNK</t>
  </si>
  <si>
    <t>188 PNK</t>
  </si>
  <si>
    <t>Thạnh Hằng</t>
  </si>
  <si>
    <t>Nguyễn Văn Tâm</t>
  </si>
  <si>
    <t>Nhận Thửa 67</t>
  </si>
  <si>
    <t>CN Thửa 430</t>
  </si>
  <si>
    <t>Phan Thị Sen</t>
  </si>
  <si>
    <t>HT 572,533</t>
  </si>
  <si>
    <t>Trần Giáo</t>
  </si>
  <si>
    <t>Trần Thị Niên</t>
  </si>
  <si>
    <t>Nhận thửa 25</t>
  </si>
  <si>
    <t>Nhận thửa 478</t>
  </si>
  <si>
    <t>Lê Thanh Tùng</t>
  </si>
  <si>
    <t>Lê Thị Hoàng Trang</t>
  </si>
  <si>
    <t>Lê Văn Tài</t>
  </si>
  <si>
    <t>Hoàng Kim Trọng</t>
  </si>
  <si>
    <t>nhận thửa 8</t>
  </si>
  <si>
    <t>Nguyễn Liêm</t>
  </si>
  <si>
    <t>nhận thửa 08</t>
  </si>
  <si>
    <t>nhận thửa 189</t>
  </si>
  <si>
    <t xml:space="preserve">Nguyễn Văn Hùng </t>
  </si>
  <si>
    <t xml:space="preserve">HT </t>
  </si>
  <si>
    <t>Hồ Thị</t>
  </si>
  <si>
    <t>tách thửa 20</t>
  </si>
  <si>
    <t>nhận thửa 315</t>
  </si>
  <si>
    <t>Lê Văn Hiếu</t>
  </si>
  <si>
    <t>nhận thửa 316</t>
  </si>
  <si>
    <t>Lê Văn Ba</t>
  </si>
  <si>
    <t>Nhận thửa 59</t>
  </si>
  <si>
    <t>nhận thửa 173</t>
  </si>
  <si>
    <t>Nhận thửa 173</t>
  </si>
  <si>
    <t>Lê Minh Hải</t>
  </si>
  <si>
    <t>Trần Xuân Lược</t>
  </si>
  <si>
    <t>Tách thửa 271</t>
  </si>
  <si>
    <t>Hồ Thị Linh Mai</t>
  </si>
  <si>
    <t>Tách thửa 296</t>
  </si>
  <si>
    <t>Hồ Văn Sơn</t>
  </si>
  <si>
    <t>Hồ Thị Toàn</t>
  </si>
  <si>
    <t>Tách thửa 187</t>
  </si>
  <si>
    <t>Hồ Xuân Long</t>
  </si>
  <si>
    <t>Hồ Minh Hải</t>
  </si>
  <si>
    <t>Nhận thửa 332</t>
  </si>
  <si>
    <t>Trần Quang Lạc</t>
  </si>
  <si>
    <t>Nhận thửa 197</t>
  </si>
  <si>
    <t>nhận thửa 29</t>
  </si>
  <si>
    <t>Trần Đình Hiếu</t>
  </si>
  <si>
    <t>nhận thửa 190</t>
  </si>
  <si>
    <t>Trần Văn Hùng</t>
  </si>
  <si>
    <t>Tách thửa 225</t>
  </si>
  <si>
    <t>Hoàng Hữu Thuận</t>
  </si>
  <si>
    <t>Nguyễn Hoàng Thương</t>
  </si>
  <si>
    <t>Hồ Thế Phát Trần Thị Minh Phương</t>
  </si>
  <si>
    <t>Nhận thửa 160,161</t>
  </si>
  <si>
    <t>Trương Quang Thắng</t>
  </si>
  <si>
    <t>Nguyễn Thị Lành</t>
  </si>
  <si>
    <t>Trần Trọng Lương</t>
  </si>
  <si>
    <t>Lê Văn Thông</t>
  </si>
  <si>
    <t>Tách từ thửa 51</t>
  </si>
  <si>
    <t>Nguyễn Thanh Tình</t>
  </si>
  <si>
    <t>Tách thửa 541</t>
  </si>
  <si>
    <t>Mai Văn Xuân</t>
  </si>
  <si>
    <t>Lê Thị Thu Hồng</t>
  </si>
  <si>
    <t>Tách thửa 159</t>
  </si>
  <si>
    <t>Nguyễn Nhật Trường</t>
  </si>
  <si>
    <t>Nguyễn Nhật Sơn</t>
  </si>
  <si>
    <t>Trần Vũ Thiên Long</t>
  </si>
  <si>
    <t>nhận thửa 110</t>
  </si>
  <si>
    <t>Trần Vũ Ngọc Ánh</t>
  </si>
  <si>
    <t>Trần Vũ Thiên Lanh</t>
  </si>
  <si>
    <t>Trần Văn Giáp</t>
  </si>
  <si>
    <t>Đoàn Thanh Tư</t>
  </si>
  <si>
    <t>Trần Anh Tuấn</t>
  </si>
  <si>
    <t>tách từ thửa 73</t>
  </si>
  <si>
    <t>Le Anh Duc</t>
  </si>
  <si>
    <t>tt25</t>
  </si>
  <si>
    <t>Phạm Văn Thảo</t>
  </si>
  <si>
    <t>Phạm Hồng Nhung</t>
  </si>
  <si>
    <t>Nhận thửa số 7</t>
  </si>
  <si>
    <t>Nhận thửa 41</t>
  </si>
  <si>
    <t>Nguyễn Anh Quân</t>
  </si>
  <si>
    <t>TT 284</t>
  </si>
  <si>
    <t>Ngoan</t>
  </si>
  <si>
    <t>Tình</t>
  </si>
  <si>
    <t>HT 223,210/1</t>
  </si>
  <si>
    <t>HT 224,225,209</t>
  </si>
  <si>
    <t>HT 95,79</t>
  </si>
  <si>
    <t>Nguyễn Quang Sạn</t>
  </si>
  <si>
    <t>nhận thửa 49</t>
  </si>
  <si>
    <t>Bùi Thị Phước</t>
  </si>
  <si>
    <t>Trần Thị Hằng</t>
  </si>
  <si>
    <t>Dương Đệ Hòa</t>
  </si>
  <si>
    <t>Tách từ thửa 06</t>
  </si>
  <si>
    <t>Bùi Ngạc</t>
  </si>
  <si>
    <t>nhận thửa 48</t>
  </si>
  <si>
    <t>Lê Dành</t>
  </si>
  <si>
    <t>Nguyễn Xuân Tú</t>
  </si>
  <si>
    <t>nhận thửa 156</t>
  </si>
  <si>
    <t>Đinh Chính</t>
  </si>
  <si>
    <t>Đoàn Văn Lâm</t>
  </si>
  <si>
    <t>Lê Thị Cương</t>
  </si>
  <si>
    <t>Nhận thửa 264</t>
  </si>
  <si>
    <t>Đoàn Thiệu</t>
  </si>
  <si>
    <t>Nhận 28</t>
  </si>
  <si>
    <t>Phạm Thị Thanh Thủy</t>
  </si>
  <si>
    <t>Nhận T92</t>
  </si>
  <si>
    <t>HT 13,23</t>
  </si>
  <si>
    <t>Đàm Trọng Dũng</t>
  </si>
  <si>
    <t>nhận thửa 80</t>
  </si>
  <si>
    <t>Nguyễn Văn Châu</t>
  </si>
  <si>
    <t>nhận thửa 09</t>
  </si>
  <si>
    <t>Hùng</t>
  </si>
  <si>
    <t>Hiếu</t>
  </si>
  <si>
    <t>nhận thửa 18</t>
  </si>
  <si>
    <t>nguyen xuan cach</t>
  </si>
  <si>
    <t>Trung Tâm Kỹ Thuật</t>
  </si>
  <si>
    <t>TT 435</t>
  </si>
  <si>
    <t>Trần Quang Lạc và bà Lê Thị Viễn</t>
  </si>
  <si>
    <t>Thửa 197</t>
  </si>
  <si>
    <t>Nguyễn Văn Tý</t>
  </si>
  <si>
    <t>Hồ Văn Hậu</t>
  </si>
  <si>
    <t>Trần Thiên Huyên</t>
  </si>
  <si>
    <t>Nhận thửa 482</t>
  </si>
  <si>
    <t>Phan Thị Tuyến</t>
  </si>
  <si>
    <t>Nguyễn Duy Huy</t>
  </si>
  <si>
    <t>Phùng Thị Thanh Luyến</t>
  </si>
  <si>
    <t>Nguyễn Thị Khánh Hòa</t>
  </si>
  <si>
    <t>Tách thửa 215</t>
  </si>
  <si>
    <t>Nguyễn Văn thành</t>
  </si>
  <si>
    <t>TT 31</t>
  </si>
  <si>
    <t>Trần Lê Hoàng</t>
  </si>
  <si>
    <t>nhận thửa 278</t>
  </si>
  <si>
    <t>TrầnThị  Hải Vân</t>
  </si>
  <si>
    <t>Nhận thửa 32</t>
  </si>
  <si>
    <t>Nguyễn Thị Gái</t>
  </si>
  <si>
    <t xml:space="preserve">Nguyễn Thị Gái </t>
  </si>
  <si>
    <t>Tách thửa 310</t>
  </si>
  <si>
    <t>Phan Thanh Hải Hoàng Thị Thu Hằng</t>
  </si>
  <si>
    <t>Nhận thửa 13</t>
  </si>
  <si>
    <t>Nguyễn Đăng Bình</t>
  </si>
  <si>
    <t>Nguyễn Đăng Quyết</t>
  </si>
  <si>
    <t>Nguyễn Đăng Cương</t>
  </si>
  <si>
    <t>Trương Văn Mão</t>
  </si>
  <si>
    <t xml:space="preserve">Đặng Thị Kim Thoa </t>
  </si>
  <si>
    <t>Lê Thị Châu</t>
  </si>
  <si>
    <t>Nhận thửa 133</t>
  </si>
  <si>
    <t xml:space="preserve">Đinh Tiến Lai </t>
  </si>
  <si>
    <t>HT</t>
  </si>
  <si>
    <t>Nhận thửa 435</t>
  </si>
  <si>
    <t>TT</t>
  </si>
  <si>
    <t>Nhận thửa 180</t>
  </si>
  <si>
    <t>Đoàn Quang Bào</t>
  </si>
  <si>
    <t>Lê Phước Thật</t>
  </si>
  <si>
    <t>Nguyễn Ngọc Thẩm</t>
  </si>
  <si>
    <t>Nhận 51</t>
  </si>
  <si>
    <t>Phạm Văn Chương Lê Thị Thương</t>
  </si>
  <si>
    <t>tt 12</t>
  </si>
  <si>
    <t>Nguyễn Đắc Sáng</t>
  </si>
  <si>
    <t>Nguyễn Đắc Phú</t>
  </si>
  <si>
    <t>Nhận thửa 162</t>
  </si>
  <si>
    <t>Phạm Tiến Quân</t>
  </si>
  <si>
    <t>Tách từ thửa 151</t>
  </si>
  <si>
    <t>Hồ Thị Kính</t>
  </si>
  <si>
    <t>Tách thửa 289</t>
  </si>
  <si>
    <t>Tách thửa 290</t>
  </si>
  <si>
    <t>Nguyễn Thị Thanh Nhàn</t>
  </si>
  <si>
    <t>Tách từ thủa 354</t>
  </si>
  <si>
    <t>Hà Văn Hoan</t>
  </si>
  <si>
    <t>Cao Hữu Tưởng</t>
  </si>
  <si>
    <t>HT 106,122</t>
  </si>
  <si>
    <t>Bùi Phòng</t>
  </si>
  <si>
    <t>Tách từ thửa 16</t>
  </si>
  <si>
    <t>Bùi Thị Bé</t>
  </si>
  <si>
    <t>Nguyễn Hữu Hòa</t>
  </si>
  <si>
    <t>Nguyễn Thị Vui</t>
  </si>
  <si>
    <t>Tách từ thửa 104</t>
  </si>
  <si>
    <t>Nguyễn Thị Huê</t>
  </si>
  <si>
    <t>Nhận 17</t>
  </si>
  <si>
    <t>Võ Thị Thanh Hương</t>
  </si>
  <si>
    <t>Nhận thửa 170</t>
  </si>
  <si>
    <t>Mai Ngọc Thành</t>
  </si>
  <si>
    <t xml:space="preserve">TT </t>
  </si>
  <si>
    <t>Hồ Xuân Lai</t>
  </si>
  <si>
    <t>NTS</t>
  </si>
  <si>
    <t>Nhận thửa 40 và thửa 41</t>
  </si>
  <si>
    <t>Võ Thanh Thủy</t>
  </si>
  <si>
    <t>Võ Sỹ Hiền</t>
  </si>
  <si>
    <t>Nhận thửa 437</t>
  </si>
  <si>
    <t>Thanh tra huyen</t>
  </si>
  <si>
    <t>TSC</t>
  </si>
  <si>
    <t>Nguyễn Quốc Đạt</t>
  </si>
  <si>
    <t>Nguyễn Phước Bình</t>
  </si>
  <si>
    <t>Nhận thửa 36</t>
  </si>
  <si>
    <t>TT 55</t>
  </si>
  <si>
    <t>Trần Thị Yến</t>
  </si>
  <si>
    <t>Nguyễn Đăng Triền</t>
  </si>
  <si>
    <t>Hồ Viết Định</t>
  </si>
  <si>
    <t>Đoàn Ngọc Duy</t>
  </si>
  <si>
    <t>HT 78,79,92</t>
  </si>
  <si>
    <t>Nguyễn Sáu</t>
  </si>
  <si>
    <t>Ngô Tấn Hải</t>
  </si>
  <si>
    <t>Ngô Thị Hoài Thương</t>
  </si>
  <si>
    <t>Ngô Thị Mỹ Hường</t>
  </si>
  <si>
    <t>Ngô Tấn Phong</t>
  </si>
  <si>
    <t>TT 32</t>
  </si>
  <si>
    <t>Phạm Thanh Thủ</t>
  </si>
  <si>
    <t>Nhận 198</t>
  </si>
  <si>
    <t>Nguyễn Ngọc Vũ</t>
  </si>
  <si>
    <t>Nguyễn Ngọc Quang</t>
  </si>
  <si>
    <t>TT 63</t>
  </si>
  <si>
    <t>TT 62</t>
  </si>
  <si>
    <t>Lê Thành Ái Nguyễn Thị Thanh Nga</t>
  </si>
  <si>
    <t>Hồ Sỹ Huấn</t>
  </si>
  <si>
    <t>Tách thửa 253</t>
  </si>
  <si>
    <t>Hoàng Bàng</t>
  </si>
  <si>
    <t>Nhà máy điện gió Phong Liệu</t>
  </si>
  <si>
    <t>DNL</t>
  </si>
  <si>
    <t>Lý Vinh Sơn</t>
  </si>
  <si>
    <t>Phan Gia Tùng</t>
  </si>
  <si>
    <t>Nhận Thửa 150</t>
  </si>
  <si>
    <t>Trần Đức Tuân</t>
  </si>
  <si>
    <t>Trần Thị Kiều Trinh</t>
  </si>
  <si>
    <t>Trần Thị Thanh Tuyền</t>
  </si>
  <si>
    <t>Trần Viết Xiểm</t>
  </si>
  <si>
    <t>TT 137</t>
  </si>
  <si>
    <t>Trương Cừu</t>
  </si>
  <si>
    <t>TT 36</t>
  </si>
  <si>
    <t>Hoàng Thị Gái</t>
  </si>
  <si>
    <t>TT 74</t>
  </si>
  <si>
    <t>Lê Bá Sơn</t>
  </si>
  <si>
    <t>Đỗ Viết Hải</t>
  </si>
  <si>
    <t>Nhận thửa 1</t>
  </si>
  <si>
    <t xml:space="preserve">Trần Trọng Kim </t>
  </si>
  <si>
    <t>Võ Cháu</t>
  </si>
  <si>
    <t>Nhận thửa 3</t>
  </si>
  <si>
    <t>TT 06</t>
  </si>
  <si>
    <t>Lê Thị Nồng</t>
  </si>
  <si>
    <t>Nhận thửa 215</t>
  </si>
  <si>
    <t>Lê Thị Hồng Vân</t>
  </si>
  <si>
    <t>Tách thửa 54</t>
  </si>
  <si>
    <t>Đoàn Thanh Hạnh</t>
  </si>
  <si>
    <t>Đoàn Viết Hoài và bà Lê Thị Cam</t>
  </si>
  <si>
    <t>Nhận thửa 01</t>
  </si>
  <si>
    <t>Đặng Thị Bích</t>
  </si>
  <si>
    <t>Nhận thửa 307</t>
  </si>
  <si>
    <t>Trần Văn Hào</t>
  </si>
  <si>
    <t>Nhận thửa 202</t>
  </si>
  <si>
    <t>Nguyễn Thị Nhung</t>
  </si>
  <si>
    <t>TT401</t>
  </si>
  <si>
    <t>Phạm Thị Thanh Bình</t>
  </si>
  <si>
    <t>Nhận thửa 38</t>
  </si>
  <si>
    <t>Nghĩa địa</t>
  </si>
  <si>
    <t>Phạm Thị Xuân</t>
  </si>
  <si>
    <t>Nhận thửa 51</t>
  </si>
  <si>
    <t>Hoàng Minh Sỹ</t>
  </si>
  <si>
    <t>Nhận thửa 12</t>
  </si>
  <si>
    <t>Võ Văn Lương</t>
  </si>
  <si>
    <t>Nhận Thửa 77</t>
  </si>
  <si>
    <t>Nguyễn Trung Kiên</t>
  </si>
  <si>
    <t>Nhận thửa 228</t>
  </si>
  <si>
    <t>Trương Văn Tuệ</t>
  </si>
  <si>
    <t>Nhận thửa 79</t>
  </si>
  <si>
    <t>Nguyễn Văn Lâm</t>
  </si>
  <si>
    <t>TT 152</t>
  </si>
  <si>
    <t>Đào Thị Hồng</t>
  </si>
  <si>
    <t>Văn Ngọc Khởi</t>
  </si>
  <si>
    <t>Nhận thửa 90</t>
  </si>
  <si>
    <t>Nhận thửa 296</t>
  </si>
  <si>
    <t>Trần Bá Đức</t>
  </si>
  <si>
    <t>Vỹ</t>
  </si>
  <si>
    <t>Tình</t>
  </si>
  <si>
    <t>Nguyễn Minh Tuệ</t>
  </si>
  <si>
    <t>Nhận 44</t>
  </si>
  <si>
    <t>nhan 165</t>
  </si>
  <si>
    <t>Đặng Văn Tâm</t>
  </si>
  <si>
    <t>Nhaận 194</t>
  </si>
  <si>
    <t>Nhận 194</t>
  </si>
  <si>
    <t>Nguyễn Đắc Công</t>
  </si>
  <si>
    <t>Trần Thị Thự</t>
  </si>
  <si>
    <t>Liền kề ( nhận t 230)</t>
  </si>
  <si>
    <t>Hoàng Minh Long</t>
  </si>
  <si>
    <t>Thửa 46</t>
  </si>
  <si>
    <t>Nhung</t>
  </si>
  <si>
    <t>Bảo</t>
  </si>
  <si>
    <t>Nhận thửa 230</t>
  </si>
  <si>
    <t>Dương Thị Thiện</t>
  </si>
  <si>
    <t>Ngô Thị Mỹ Ngươn</t>
  </si>
  <si>
    <t>Nguyễn Ngọc Tuấn</t>
  </si>
  <si>
    <t>Nhận thửa 205</t>
  </si>
  <si>
    <t>Nhận thửa 224</t>
  </si>
  <si>
    <t>Hoàng Bàng Nguyễn Thị Phượng</t>
  </si>
  <si>
    <t>Hồ Thị Vân</t>
  </si>
  <si>
    <t>Nhận thửa 227</t>
  </si>
  <si>
    <t>Lê Văn Ngọc - Lê Thị Ngọc Sáng</t>
  </si>
  <si>
    <t>Đinh thị Kim Loan</t>
  </si>
  <si>
    <t>TT76</t>
  </si>
  <si>
    <t>Đặng Trí Thành Vinh</t>
  </si>
  <si>
    <t>Lê Gia Bảng - Phan Thị Nhuần</t>
  </si>
  <si>
    <t>TT 51</t>
  </si>
  <si>
    <t>Nhận Thửa 132</t>
  </si>
  <si>
    <t>Phan Văn Anh</t>
  </si>
  <si>
    <t>Võ Tân</t>
  </si>
  <si>
    <t>Nhận thửa 370</t>
  </si>
  <si>
    <t>Nguyễn Hoàng - Hoàng Thị Liên</t>
  </si>
  <si>
    <t>TT 201</t>
  </si>
  <si>
    <t>Nguyễn Thị Điệp</t>
  </si>
  <si>
    <t>Đặng Hoàng</t>
  </si>
  <si>
    <t>TT 107</t>
  </si>
  <si>
    <t>Phạn Văn Hải - Nguyễn Thị Lợi</t>
  </si>
  <si>
    <t>Lê Thị Phượng</t>
  </si>
  <si>
    <t>Lê Đình Mong - Trần Thị Luân</t>
  </si>
  <si>
    <t>Hợp thửa 14 và 15</t>
  </si>
  <si>
    <t>Trương Văn Hoàng</t>
  </si>
  <si>
    <t>Võ Thị Thảo</t>
  </si>
  <si>
    <t>Võ Minh Tuấn</t>
  </si>
  <si>
    <t>Võ Minh Huấn</t>
  </si>
  <si>
    <t>Võ Thị Thương</t>
  </si>
  <si>
    <t>Nguyễn Thị Thủy</t>
  </si>
  <si>
    <t>TT 35</t>
  </si>
  <si>
    <t>Trần Đình Tân - Võ Thị Hương Trà</t>
  </si>
  <si>
    <t>TT 141</t>
  </si>
  <si>
    <t>Trần Văn Khánh</t>
  </si>
  <si>
    <t>Hồ Thị Liễu</t>
  </si>
  <si>
    <t>Hồ Văn Phiên</t>
  </si>
  <si>
    <t>TT 85</t>
  </si>
  <si>
    <t>Nhận thửa 27</t>
  </si>
  <si>
    <t>Mai Thị Hằng</t>
  </si>
  <si>
    <t>Lê Văn Quốc - Nguyễn Thị Khánh Linh</t>
  </si>
  <si>
    <t>Phan Thị Hải Hiền</t>
  </si>
  <si>
    <t>Nhận thửa 37</t>
  </si>
  <si>
    <t>Lê Thị Thanh Tâm</t>
  </si>
  <si>
    <t>Nguyễn Hữu Tiện</t>
  </si>
  <si>
    <t>TT 229</t>
  </si>
  <si>
    <t>Nguyễn Việt Dũng</t>
  </si>
  <si>
    <t>Lê Hữu Thức</t>
  </si>
  <si>
    <t>Nhận thửa 05</t>
  </si>
  <si>
    <t>TT 190</t>
  </si>
  <si>
    <t>tt 190</t>
  </si>
  <si>
    <t>tr 190</t>
  </si>
  <si>
    <t>Nhận thửa 57</t>
  </si>
  <si>
    <t>Nguyễn Thị Huệ</t>
  </si>
  <si>
    <t>TT 132</t>
  </si>
  <si>
    <t>Hà Mạnh Tiến - Nguyễn Thị Khanh</t>
  </si>
  <si>
    <t>Tách từ thửa 86</t>
  </si>
  <si>
    <t>Hoàng Văn Thiệu - Mai Thị  Thùy Trang</t>
  </si>
  <si>
    <t>Hoàng Công Chẩu</t>
  </si>
  <si>
    <t>Liền kề</t>
  </si>
  <si>
    <t>Lê Thị Mỹ Thuật</t>
  </si>
  <si>
    <t xml:space="preserve"> Hồ Thị Ánh Nương</t>
  </si>
  <si>
    <t>Trần Thị Thanh Tâm</t>
  </si>
  <si>
    <t>TTKT</t>
  </si>
  <si>
    <t>Hồ Minh Hoàng</t>
  </si>
  <si>
    <t>Nguyễn Việt Dũng</t>
  </si>
  <si>
    <t>Hợp 57;59;60</t>
  </si>
  <si>
    <t>Đinh Thị Kim Tuyết</t>
  </si>
  <si>
    <t>Hồ Thị Thúy Hiền</t>
  </si>
  <si>
    <t>Nhận thửa 88</t>
  </si>
  <si>
    <t>Hoàng Phú Hiệu</t>
  </si>
  <si>
    <t>ODT+CLN</t>
  </si>
  <si>
    <t>Hoàng Minh Hòa</t>
  </si>
  <si>
    <t>Hoàng Tố Linh</t>
  </si>
  <si>
    <t>Nhận thửa 302</t>
  </si>
  <si>
    <t>TT 42</t>
  </si>
  <si>
    <t>Võ Thị Mỹ Nhung</t>
  </si>
  <si>
    <t>Nhận thửa 172</t>
  </si>
  <si>
    <t>Dư Văn Thái - Hoàng Thị Thỉ</t>
  </si>
  <si>
    <t>Nguyễn Văn Dương</t>
  </si>
  <si>
    <t>Nguyễn Văn Chương</t>
  </si>
  <si>
    <t>TT 41</t>
  </si>
  <si>
    <t>Tt 41</t>
  </si>
  <si>
    <t>Trần Thị Tuyết</t>
  </si>
  <si>
    <t>Ngô Thiện Chính</t>
  </si>
  <si>
    <t>Ngô Quốc Trường Sơn</t>
  </si>
  <si>
    <t>NT 31</t>
  </si>
  <si>
    <t>Lê Thị Thủy</t>
  </si>
  <si>
    <t>Hoàng Anh Tuấn</t>
  </si>
  <si>
    <t>Dương Hữu Cường</t>
  </si>
  <si>
    <t>Võ Thị Hạnh</t>
  </si>
  <si>
    <t>ht 109 và 110</t>
  </si>
  <si>
    <t>Trương công Phúc</t>
  </si>
  <si>
    <t>tt898</t>
  </si>
  <si>
    <t>Hồ Thị Nương</t>
  </si>
  <si>
    <t>Nguyễn Nhân Toàn</t>
  </si>
  <si>
    <t>Nhận thửa 143</t>
  </si>
  <si>
    <t>Nguyễn Thị Loan</t>
  </si>
  <si>
    <t>Nguyễn Văn Sơn - Nguyễn Thị Xuyến</t>
  </si>
  <si>
    <t>Lê Thị Hoài Nhân</t>
  </si>
  <si>
    <t>Nhận thửa 194</t>
  </si>
  <si>
    <t>Lê Thị Hiền</t>
  </si>
  <si>
    <t>Lê Vũ Hùng</t>
  </si>
  <si>
    <t>Hoàng Trọng Canh -Bùi Thị Sơn</t>
  </si>
  <si>
    <t>Nhận thửa 136</t>
  </si>
  <si>
    <t>Nguyễn Thanh Chí</t>
  </si>
  <si>
    <t>TT 158</t>
  </si>
  <si>
    <t>Nguyễn Hải bằng</t>
  </si>
  <si>
    <t>Nguyễn Thị Nguyệt Minh</t>
  </si>
  <si>
    <t>Nguyễn Thế Công</t>
  </si>
  <si>
    <t>Trần Thị Thanh Thúy</t>
  </si>
  <si>
    <t>Phan Văn Thảo</t>
  </si>
  <si>
    <t>Nguyễn Văn Tú</t>
  </si>
  <si>
    <t>Hợp 411+303</t>
  </si>
  <si>
    <t>Điện gió Liên Lập</t>
  </si>
  <si>
    <t>TT 366</t>
  </si>
  <si>
    <t>TT 84</t>
  </si>
  <si>
    <t>Hoàng Quý</t>
  </si>
  <si>
    <t>Hoàng Thị Phương Hồng</t>
  </si>
  <si>
    <t>Hoàng Hữu Tân</t>
  </si>
  <si>
    <t>Hoàng Thị Thiểu</t>
  </si>
  <si>
    <t>Nhận thửa 113</t>
  </si>
  <si>
    <t>Nguyễn Văn Phong</t>
  </si>
  <si>
    <t>Đinh Thanh Cường</t>
  </si>
  <si>
    <t>Nhận thửa 118</t>
  </si>
  <si>
    <t>Lê Thị Ngọc</t>
  </si>
  <si>
    <t>Lê Gia San</t>
  </si>
  <si>
    <t>Nguyễn Văn Chính</t>
  </si>
  <si>
    <t>TT 19</t>
  </si>
  <si>
    <t>chú định xin</t>
  </si>
  <si>
    <t>chú định</t>
  </si>
  <si>
    <t>Phong Liệu</t>
  </si>
  <si>
    <t>lien ke</t>
  </si>
  <si>
    <t>Lã Thị Yên</t>
  </si>
  <si>
    <t>Nhận thửa 18</t>
  </si>
  <si>
    <t>Nhận tửa 311</t>
  </si>
  <si>
    <t>Nhận tửa 329</t>
  </si>
  <si>
    <t>Hồ Thị Cương</t>
  </si>
  <si>
    <t>Nhận thửa 11</t>
  </si>
  <si>
    <t>Hồ Thế Cường</t>
  </si>
  <si>
    <t>Trần Minh Lâm</t>
  </si>
  <si>
    <t>Hồ Quang Đống</t>
  </si>
  <si>
    <t>Nhận thửa 330</t>
  </si>
  <si>
    <t>Nhận thửa 16</t>
  </si>
  <si>
    <t>Nguyễn Thị Minh Hiếu</t>
  </si>
  <si>
    <t>Nguyễn Thị Kim Yến</t>
  </si>
  <si>
    <t xml:space="preserve">Dương Đình Long </t>
  </si>
  <si>
    <t>Nguyễn Chí Tâm</t>
  </si>
  <si>
    <t xml:space="preserve"> Lê Thị Thu Diệu</t>
  </si>
  <si>
    <t>Lâm Hưng Thi</t>
  </si>
  <si>
    <t>Nhận 14</t>
  </si>
  <si>
    <t>Hoàng Ba</t>
  </si>
  <si>
    <t>TT15</t>
  </si>
  <si>
    <t>Nguyễn Thị Vinh</t>
  </si>
  <si>
    <t>Phạm Thị Thanh Thảo</t>
  </si>
  <si>
    <t>Nguyễn Xuân Màu</t>
  </si>
  <si>
    <t>Nguyễn Thị Hồng Nhung</t>
  </si>
  <si>
    <t>Nguyễn Thị Vân</t>
  </si>
  <si>
    <t>Nguyễn Thị Vương</t>
  </si>
  <si>
    <t>Hồ Thế Anh</t>
  </si>
  <si>
    <t>TT 80</t>
  </si>
  <si>
    <t>tt 80</t>
  </si>
  <si>
    <t>TT 56</t>
  </si>
  <si>
    <t>Hà Thị Sy</t>
  </si>
  <si>
    <t>Nhận 362</t>
  </si>
  <si>
    <t>Hồ Thị Ánh Nương</t>
  </si>
  <si>
    <t>Nhận 188</t>
  </si>
  <si>
    <t>Phan Thị Kim Anh</t>
  </si>
  <si>
    <t>Nguyễn Quang Trung và Lê Thị Hồng Nhung</t>
  </si>
  <si>
    <t>TT 16</t>
  </si>
  <si>
    <t>Nguyễn Ngọc Tiến</t>
  </si>
  <si>
    <t>TT 151</t>
  </si>
  <si>
    <t>Nguyễn Văn chính</t>
  </si>
  <si>
    <t>tt 151</t>
  </si>
  <si>
    <t>Đào Quang Thái</t>
  </si>
  <si>
    <t>Trương Phước</t>
  </si>
  <si>
    <t>Nhận thửa 45</t>
  </si>
  <si>
    <t>Lê Châu Quế</t>
  </si>
  <si>
    <t>Nhận thửa 293</t>
  </si>
  <si>
    <t>Trương Văn Huy</t>
  </si>
  <si>
    <t>Tách thửa 03</t>
  </si>
  <si>
    <t>Ngô Quốc Hùng</t>
  </si>
  <si>
    <t>TT148</t>
  </si>
  <si>
    <t>Võ Long Hưng</t>
  </si>
  <si>
    <t>70+298</t>
  </si>
  <si>
    <t>tt 275</t>
  </si>
  <si>
    <t>Linh</t>
  </si>
  <si>
    <t>tt 276</t>
  </si>
  <si>
    <t>Bùi Chính Trung Hiếu</t>
  </si>
  <si>
    <t>Lê Thị Trang</t>
  </si>
  <si>
    <t>Nhận thửa 99</t>
  </si>
  <si>
    <t>Lê Cao - Trương Thị Hà</t>
  </si>
  <si>
    <t>Nhận thửa 110</t>
  </si>
  <si>
    <t>Phạm Thị Tú Oanh - Trương Công Bình</t>
  </si>
  <si>
    <t>TT01</t>
  </si>
  <si>
    <t>Nguyễn Thị Tý</t>
  </si>
  <si>
    <t>Nguyễn Thành Hiên</t>
  </si>
  <si>
    <t>Nguyễn Thị Kim Trúc</t>
  </si>
  <si>
    <t>Nguyễn Mạnh Hùng</t>
  </si>
  <si>
    <t>Tách thửa 366</t>
  </si>
  <si>
    <t>Nguyễn Thanh Dàn</t>
  </si>
  <si>
    <t>Chỉnh lý từ thửa 91</t>
  </si>
  <si>
    <t>Hoàng Trọng An</t>
  </si>
  <si>
    <t>Phạm Minh Tuấn</t>
  </si>
  <si>
    <t>Nhận thửa 2322</t>
  </si>
  <si>
    <t>Nguyễn Thị Phận</t>
  </si>
  <si>
    <t>Trần Văn Lưu và bà Trần Thị Tuyết</t>
  </si>
  <si>
    <t>Lê Minh Trí</t>
  </si>
  <si>
    <t>Hợp thửa 124;125</t>
  </si>
  <si>
    <t>Phan Thị Ngọc Trâm</t>
  </si>
  <si>
    <t>Trương Ngọc Thanh</t>
  </si>
  <si>
    <t>Trương Thị Ba</t>
  </si>
  <si>
    <t>Hồ Thị Mai Linh</t>
  </si>
  <si>
    <t>Hồ Thị Mai Thương</t>
  </si>
  <si>
    <t>tt 270</t>
  </si>
  <si>
    <t>Nguyễn Thị Xuân</t>
  </si>
  <si>
    <t>Nguyễn Minh và bà Trần Thị Hà</t>
  </si>
  <si>
    <t>Trương Văn Vũ</t>
  </si>
  <si>
    <t>TT 172</t>
  </si>
  <si>
    <t>Dương Công Chín</t>
  </si>
  <si>
    <t>Hộ ông Lê Noãn</t>
  </si>
  <si>
    <t>TT 22</t>
  </si>
  <si>
    <t>Lê Chung</t>
  </si>
  <si>
    <t>Nguyễn Thị Lý</t>
  </si>
  <si>
    <t>Hồ Ngọc Quyết</t>
  </si>
  <si>
    <t>Đinh Quang Nhật</t>
  </si>
  <si>
    <t>Dư Bảo Cường</t>
  </si>
  <si>
    <t>Nguyễn Thị Viên</t>
  </si>
  <si>
    <t>Nhận thửa 406</t>
  </si>
  <si>
    <t>Lê Văn Phổ</t>
  </si>
  <si>
    <t>Lê Văn Huy</t>
  </si>
  <si>
    <t>TT 75</t>
  </si>
  <si>
    <t>Đàm Trọng Tuấn - Lê Thị Thúy An</t>
  </si>
  <si>
    <t>Nhận thửa 287</t>
  </si>
  <si>
    <t>Đám Trọng Tú</t>
  </si>
  <si>
    <t>TT424</t>
  </si>
  <si>
    <t>Nguyễn Văn Bảy</t>
  </si>
  <si>
    <t>Phạm Đình Khai</t>
  </si>
  <si>
    <t>đinh gia linh</t>
  </si>
  <si>
    <t>Nguyễn Ngọc Sỹ</t>
  </si>
  <si>
    <t>Tống Thị Thu Táo</t>
  </si>
  <si>
    <t>Nhận 03</t>
  </si>
  <si>
    <t>Trương Tuấn Hùng</t>
  </si>
  <si>
    <t>Tách từ thửa 380</t>
  </si>
  <si>
    <t>CLn</t>
  </si>
  <si>
    <t>Nguyễn Bình</t>
  </si>
  <si>
    <t>TT56</t>
  </si>
  <si>
    <t>Đỗ Đăng Trung</t>
  </si>
  <si>
    <t>Trương Đình Liêu - Đinh Thị Châu</t>
  </si>
  <si>
    <t>Chưa cấp giấy</t>
  </si>
  <si>
    <t>Trần Đức Lưu - Đổ Thị Dung</t>
  </si>
  <si>
    <t>Tách từ thửa 83</t>
  </si>
  <si>
    <t>Đàm Trọng Nam - Lê Thị Mai</t>
  </si>
  <si>
    <t>Đàm Trọng Dũng - Thái Thị Thanh Tâm</t>
  </si>
  <si>
    <t>Tách thửa 287</t>
  </si>
  <si>
    <t>TT22</t>
  </si>
  <si>
    <t>Lê Vĩnh Kỳ</t>
  </si>
  <si>
    <t>Bùi Tiến Dũng</t>
  </si>
  <si>
    <t>Trần Xuân Xinh</t>
  </si>
  <si>
    <t>TT149</t>
  </si>
  <si>
    <t>Tách thửa 205</t>
  </si>
  <si>
    <t>Trần Văn Khâm</t>
  </si>
  <si>
    <t>Phạm Thị Thanh Vân</t>
  </si>
  <si>
    <t>Nhận thửa 160</t>
  </si>
  <si>
    <t>Nguyễn Thị Thanh Lan</t>
  </si>
  <si>
    <t>Lê Văn Phúc</t>
  </si>
  <si>
    <t>Nguyễn Văn Hiển</t>
  </si>
  <si>
    <t>Lê Văn Anh</t>
  </si>
  <si>
    <t>Lâm Quốc Thoại</t>
  </si>
  <si>
    <t>Phạm Văn Vương</t>
  </si>
  <si>
    <t>Đinh Văn Minh</t>
  </si>
  <si>
    <t>Tách thửa 75</t>
  </si>
  <si>
    <t>TT 82</t>
  </si>
  <si>
    <t>Lê Văn Lễ</t>
  </si>
  <si>
    <t>TT18</t>
  </si>
  <si>
    <t>Nhận thửa 94</t>
  </si>
  <si>
    <t>Hồ Thị Thanh  Thúy</t>
  </si>
  <si>
    <t>Lê Việt Tiến</t>
  </si>
  <si>
    <t>Trần Nguyên Kháng</t>
  </si>
  <si>
    <t>Nhận thửa 23</t>
  </si>
  <si>
    <t>Trần Thị Như Ngọc</t>
  </si>
  <si>
    <t>Trần Xuân Sang</t>
  </si>
  <si>
    <t>Trần Xuân Tịnh</t>
  </si>
  <si>
    <t>Trần Xuân Hoàng</t>
  </si>
  <si>
    <t>Tách thửa 78</t>
  </si>
  <si>
    <t>TT57</t>
  </si>
  <si>
    <t>Lê Danh</t>
  </si>
  <si>
    <t>Hồ Xuân Dàn</t>
  </si>
  <si>
    <t>TT02</t>
  </si>
  <si>
    <t>Võ Đình Tuấn</t>
  </si>
  <si>
    <t>Đinh Thị Oanh</t>
  </si>
  <si>
    <t>Đinh Xứ</t>
  </si>
  <si>
    <t>Nguyễn Xuân Lâm và Phan Thị Dinh</t>
  </si>
  <si>
    <t>Trương Thị Nhung</t>
  </si>
  <si>
    <t>TT147</t>
  </si>
  <si>
    <t>Phan Quang Thành</t>
  </si>
  <si>
    <t>TT46</t>
  </si>
  <si>
    <t>TT205</t>
  </si>
  <si>
    <t>Trần Văn Cần</t>
  </si>
  <si>
    <t>Trương Văn Năm</t>
  </si>
  <si>
    <t>Lê Ngọc Phú</t>
  </si>
  <si>
    <t>Lê Thị Thu Phương</t>
  </si>
  <si>
    <t>Lê Thị Thu Nhân</t>
  </si>
  <si>
    <t>Lê Thị Thu Nhi</t>
  </si>
  <si>
    <t>TT14</t>
  </si>
  <si>
    <t>Lê Văn Sỹ và Lê Thị Thẩm</t>
  </si>
  <si>
    <t>Trùng thửa 351</t>
  </si>
  <si>
    <t>UBND TT</t>
  </si>
  <si>
    <t>GMS HV</t>
  </si>
  <si>
    <t>TT142 GMS HV</t>
  </si>
  <si>
    <t>Hạnh Lương Lễ</t>
  </si>
  <si>
    <t>Lê Đức Thành</t>
  </si>
  <si>
    <t>Lê Thị Lành</t>
  </si>
  <si>
    <t>TT 39</t>
  </si>
  <si>
    <t>Nguyễn Thị Chỉ</t>
  </si>
  <si>
    <t>TT276</t>
  </si>
  <si>
    <t>Hoàng Trọng Trí</t>
  </si>
  <si>
    <t>TT06</t>
  </si>
  <si>
    <t>TT84</t>
  </si>
  <si>
    <t>Lê Thị Hiệp</t>
  </si>
  <si>
    <t>TT127</t>
  </si>
  <si>
    <t>Lê Thị Linh</t>
  </si>
  <si>
    <t>Phạm Thị Thúy Hằng</t>
  </si>
  <si>
    <t>Trần Quang An</t>
  </si>
  <si>
    <t>Nguyễn Thị Minh Xuân</t>
  </si>
  <si>
    <t>TT273</t>
  </si>
  <si>
    <t>Lê Phước Tiến</t>
  </si>
  <si>
    <t>Lê Thị Phương Thảo</t>
  </si>
  <si>
    <t>TT25</t>
  </si>
  <si>
    <t>TT45</t>
  </si>
  <si>
    <t>Lê Mỹ Hạnh</t>
  </si>
  <si>
    <t>TT644</t>
  </si>
  <si>
    <t>TT357</t>
  </si>
  <si>
    <t>Lê Phương Đông</t>
  </si>
  <si>
    <t>Nằm ngoài Giấy 124</t>
  </si>
  <si>
    <t>TT65</t>
  </si>
  <si>
    <t>Nguyễn Quang Trung</t>
  </si>
  <si>
    <t>LIEN KE`</t>
  </si>
  <si>
    <t>Hồ Ngọc Cự</t>
  </si>
  <si>
    <t>Hoàng Văn Toàn</t>
  </si>
  <si>
    <t>TT82</t>
  </si>
  <si>
    <t>Nguyễn Minh Chiến</t>
  </si>
  <si>
    <t>Nguyễn Minh Dũng</t>
  </si>
  <si>
    <t>Võ Thị Phương Tâm</t>
  </si>
  <si>
    <t>Nguyễn Minh Hùng</t>
  </si>
  <si>
    <t>Đinh Thị Hằng</t>
  </si>
  <si>
    <t>TT138</t>
  </si>
  <si>
    <t>Hồ Văn Phước</t>
  </si>
  <si>
    <t>TT43</t>
  </si>
  <si>
    <t>Tờ 32 cũ thửa 294</t>
  </si>
  <si>
    <t>Lê Hồng Hạnh</t>
  </si>
  <si>
    <t>Tách thửa 42</t>
  </si>
  <si>
    <t>Đinh Thị Nhàn</t>
  </si>
  <si>
    <t>TT 103</t>
  </si>
  <si>
    <t>Trương Thị Khánh Vân</t>
  </si>
  <si>
    <t>Trương Hoài Phương</t>
  </si>
  <si>
    <t>Trương Thị Hồng Hải</t>
  </si>
  <si>
    <t>TT335</t>
  </si>
  <si>
    <t>TT10</t>
  </si>
  <si>
    <t>Trương Thị Ni</t>
  </si>
  <si>
    <t>HT182,124</t>
  </si>
  <si>
    <t>HT179,181,183</t>
  </si>
  <si>
    <t>Trần Vĩnh Long</t>
  </si>
  <si>
    <t>TT78</t>
  </si>
  <si>
    <t>TT124</t>
  </si>
  <si>
    <t>TT79</t>
  </si>
  <si>
    <t>TT141</t>
  </si>
  <si>
    <t>Hồ Thị Hồng</t>
  </si>
  <si>
    <t>Vũ Thị Thu Hương</t>
  </si>
  <si>
    <t>TT 138</t>
  </si>
  <si>
    <t>HT 387,386</t>
  </si>
  <si>
    <t>Vương Văn Phát</t>
  </si>
  <si>
    <t>TT31</t>
  </si>
  <si>
    <t>TT 124</t>
  </si>
  <si>
    <t>Chưa cấp vào thửa 28</t>
  </si>
  <si>
    <t>TT31 Lấy thửa mới</t>
  </si>
  <si>
    <t>TT81</t>
  </si>
  <si>
    <t>Lê Minh Thành</t>
  </si>
  <si>
    <t>Lê Lai</t>
  </si>
  <si>
    <t>TT61</t>
  </si>
  <si>
    <t>Nguyễn Văn Tiến Nguyễn Thị Nhung</t>
  </si>
  <si>
    <t>Hoàng Ngọc Hải</t>
  </si>
  <si>
    <t>Vũ Thìn Nguyễn Thị Hồi</t>
  </si>
  <si>
    <t>TT174</t>
  </si>
  <si>
    <t>Vũ Thị Huế</t>
  </si>
  <si>
    <t>Trương Tuấn Thịnh</t>
  </si>
  <si>
    <t>HT 513 và 514</t>
  </si>
  <si>
    <t>Nguyễn Phận</t>
  </si>
  <si>
    <t>TT53</t>
  </si>
  <si>
    <t>Hoàng Thị Diệu Thanh</t>
  </si>
  <si>
    <t>Hợp thửa 22 và 35</t>
  </si>
  <si>
    <t>TT48</t>
  </si>
  <si>
    <t>Phạm Thị Mỹ Linh</t>
  </si>
  <si>
    <t>Đinh Tấn Hòa</t>
  </si>
  <si>
    <t>Hồ Triều</t>
  </si>
  <si>
    <t>Cấp đổi nằm trong thửa 57</t>
  </si>
  <si>
    <t>HT 107,104</t>
  </si>
  <si>
    <t>Lê văn Lâm</t>
  </si>
  <si>
    <t>Lê Thị Kiều Tiên</t>
  </si>
  <si>
    <t>TT 316</t>
  </si>
  <si>
    <t>Lê Thành Sơn</t>
  </si>
  <si>
    <t>Nguyễn Hữu Thuyết và bà Lê Thị Mỹ Duyên</t>
  </si>
  <si>
    <t>TT73</t>
  </si>
  <si>
    <t>Văn Đình Hùng và bà Hoàng Thị Trang</t>
  </si>
  <si>
    <t>hộ liền kề</t>
  </si>
  <si>
    <t>Trụ điện của công ty điện gió Phong Liệu</t>
  </si>
  <si>
    <t>TT87</t>
  </si>
  <si>
    <t>Thái Tăng Phường</t>
  </si>
  <si>
    <t>Trần Trung Chính</t>
  </si>
  <si>
    <t>TT390</t>
  </si>
  <si>
    <t>Lê Bình Nguyên</t>
  </si>
  <si>
    <t>Nguyễn Thị Mai</t>
  </si>
  <si>
    <t>TT 43</t>
  </si>
  <si>
    <t>Bùi Công Thành</t>
  </si>
  <si>
    <t>CL 2 thửa 42 và 43</t>
  </si>
  <si>
    <t>TT44</t>
  </si>
  <si>
    <t>Trần Thị Thiên Hương</t>
  </si>
  <si>
    <t>Cấp đổi CL từ thửa 8</t>
  </si>
  <si>
    <t>TT47</t>
  </si>
  <si>
    <t>CL287</t>
  </si>
  <si>
    <t>Bùi Ta Boong - Đặng Thị Kim Thoa</t>
  </si>
  <si>
    <t>Võ Văn Thành - Lê Thị Châu</t>
  </si>
  <si>
    <t>TT 202</t>
  </si>
  <si>
    <t>Hợp thửa 201 và 355</t>
  </si>
  <si>
    <t>luien ke</t>
  </si>
  <si>
    <t>Chỉnh lý từ thửa 53</t>
  </si>
  <si>
    <t>TDC Hung Vuong</t>
  </si>
  <si>
    <t>Hồ Văn Miên</t>
  </si>
  <si>
    <t>Hồ Văn Sinh</t>
  </si>
  <si>
    <t>Hồ Văn Mười</t>
  </si>
  <si>
    <t>Hồ Văn minh</t>
  </si>
  <si>
    <t>TT 216</t>
  </si>
  <si>
    <t>Nguyễn Thị Thìn</t>
  </si>
  <si>
    <t>CL thửa 30</t>
  </si>
  <si>
    <t>Nguyễn Thái Cẩm Tú</t>
  </si>
  <si>
    <t>Chỉnh lý thửa 80</t>
  </si>
  <si>
    <t>Liền kề nhà bà Lựu (Cường)</t>
  </si>
  <si>
    <t>Tach thua 02</t>
  </si>
  <si>
    <t>HT294;504</t>
  </si>
  <si>
    <t>Lê Văn Diên</t>
  </si>
  <si>
    <t>Hồ Thị Yến</t>
  </si>
  <si>
    <t>TT 69</t>
  </si>
  <si>
    <t>Đỗ Văn Minh - Lê Thị Cúc</t>
  </si>
  <si>
    <t>TT 86</t>
  </si>
  <si>
    <t>cao xuân sơn</t>
  </si>
  <si>
    <t>Nguyễn Đức Anh</t>
  </si>
  <si>
    <t>TT353</t>
  </si>
  <si>
    <t>Nguyễn Đắc Dương - Nguyễn Thị Thiện</t>
  </si>
  <si>
    <t>TT 174</t>
  </si>
  <si>
    <t>Nguyễn Hữu Dũng</t>
  </si>
  <si>
    <t>Nguyễn Thị Thắm</t>
  </si>
  <si>
    <t>TT374</t>
  </si>
  <si>
    <t>Trương Khắc Tuấn</t>
  </si>
  <si>
    <t>Đinh Thế Thảo</t>
  </si>
  <si>
    <t>TT 347</t>
  </si>
  <si>
    <t>HT 48,49</t>
  </si>
  <si>
    <t>Nguyễn Thành Biên</t>
  </si>
  <si>
    <t>Nguyễn Quốc Quân</t>
  </si>
  <si>
    <t>HT 299,297</t>
  </si>
  <si>
    <t>Hồ Văn Minh</t>
  </si>
  <si>
    <t>Chỉnh lý thửa 309</t>
  </si>
  <si>
    <t>Hồ Cum</t>
  </si>
  <si>
    <t>TT67</t>
  </si>
  <si>
    <t>Nguyễn Trung Chính</t>
  </si>
  <si>
    <t>Tách thửa 390</t>
  </si>
  <si>
    <t>Tranh Chấp</t>
  </si>
  <si>
    <t>TT55</t>
  </si>
  <si>
    <t>Nguyễn Văn Thắng</t>
  </si>
  <si>
    <t>thửa liền kề 392</t>
  </si>
  <si>
    <t>TT 250</t>
  </si>
  <si>
    <t>TT103</t>
  </si>
  <si>
    <t>DCS, dự án</t>
  </si>
  <si>
    <t>Bảo Tháp (Di tích lịch sử TT Khe Sanh)</t>
  </si>
  <si>
    <t>Hồ Văn Linh</t>
  </si>
  <si>
    <t>Hồ Thị Hồng Thuyền</t>
  </si>
  <si>
    <t>Hồ Văn Luyến</t>
  </si>
  <si>
    <t>Hồ Văn Long</t>
  </si>
  <si>
    <t>TT150</t>
  </si>
  <si>
    <t>Hồ Ngọc Thạch</t>
  </si>
  <si>
    <t>TT09</t>
  </si>
  <si>
    <t>Trần Viết Tân</t>
  </si>
  <si>
    <t>Trần Ngọc Thu Thủy</t>
  </si>
  <si>
    <t>Trần Viết Tâm</t>
  </si>
  <si>
    <t>TT347</t>
  </si>
  <si>
    <t>TT123</t>
  </si>
  <si>
    <t>TT125</t>
  </si>
  <si>
    <t>Nguyễn Ngọc Thái</t>
  </si>
  <si>
    <t>359,2</t>
  </si>
  <si>
    <t>7064,4</t>
  </si>
  <si>
    <t>Nguyễn Văn Túc</t>
  </si>
  <si>
    <t>Trần Thiện Nhân</t>
  </si>
  <si>
    <t>TT 122</t>
  </si>
  <si>
    <t>TT126</t>
  </si>
  <si>
    <t>Võ Văn Phương</t>
  </si>
  <si>
    <t>Võ Thị Quỳnh Trang</t>
  </si>
  <si>
    <t>TT121</t>
  </si>
  <si>
    <t>TT122</t>
  </si>
  <si>
    <t>Lê Văn Tương</t>
  </si>
  <si>
    <t>TT 130</t>
  </si>
  <si>
    <t>TT108</t>
  </si>
  <si>
    <t>Trần Đình Hạnh</t>
  </si>
  <si>
    <t>Trần Đình Cường</t>
  </si>
  <si>
    <t>396,9</t>
  </si>
  <si>
    <t>1599,7</t>
  </si>
  <si>
    <t>Suối</t>
  </si>
  <si>
    <t>Phan Duy Linh</t>
  </si>
  <si>
    <t>Phan Duy Trọng</t>
  </si>
  <si>
    <t>192,5</t>
  </si>
  <si>
    <t>134,5</t>
  </si>
  <si>
    <t>tách thửa 218</t>
  </si>
  <si>
    <t>Nguyễn Thị Đá</t>
  </si>
  <si>
    <t>TT 286</t>
  </si>
  <si>
    <t>Hồ Tấn Nhạc</t>
  </si>
  <si>
    <t>CD</t>
  </si>
  <si>
    <t>1215,3</t>
  </si>
  <si>
    <t>TT399</t>
  </si>
  <si>
    <t>Trần Văn Hoài</t>
  </si>
  <si>
    <t>TT33</t>
  </si>
  <si>
    <t>249,9</t>
  </si>
  <si>
    <t>171,7</t>
  </si>
  <si>
    <t>159,0</t>
  </si>
  <si>
    <t>SON</t>
  </si>
  <si>
    <t>Phạm Văn Bảo</t>
  </si>
  <si>
    <t>803,5</t>
  </si>
  <si>
    <t>170,2</t>
  </si>
  <si>
    <t>171,0</t>
  </si>
  <si>
    <t>170,3</t>
  </si>
  <si>
    <t>Mai Bá Hoàng</t>
  </si>
  <si>
    <t>TT97</t>
  </si>
  <si>
    <t>Nguyễn Tuấn Nguyên</t>
  </si>
  <si>
    <t>Nguyễn Trung Hiếu</t>
  </si>
  <si>
    <t>Nguyễn Lương Bình</t>
  </si>
  <si>
    <t>Đặng Trường Xuân</t>
  </si>
  <si>
    <t>176,4</t>
  </si>
  <si>
    <t>302,8</t>
  </si>
  <si>
    <t>1039,0</t>
  </si>
  <si>
    <t>TT289</t>
  </si>
  <si>
    <t>Xôm Men</t>
  </si>
  <si>
    <t>Đinh Văn Cựu</t>
  </si>
  <si>
    <t>TT 210</t>
  </si>
  <si>
    <t>CĐ</t>
  </si>
  <si>
    <t>Nguyễn Phi Hải</t>
  </si>
  <si>
    <t>Chỉnh lý thửa 148</t>
  </si>
  <si>
    <t>Tách thửa 25</t>
  </si>
  <si>
    <t>Hợp thửa 66-52</t>
  </si>
  <si>
    <t>440,9</t>
  </si>
  <si>
    <t>334,1</t>
  </si>
  <si>
    <t>CM</t>
  </si>
  <si>
    <t>Mương thủy lợi</t>
  </si>
  <si>
    <t>6935,2</t>
  </si>
  <si>
    <t>9823,3</t>
  </si>
  <si>
    <t>1815,6</t>
  </si>
  <si>
    <t>TT160</t>
  </si>
  <si>
    <t>Nguyễn  Đắc Bình</t>
  </si>
  <si>
    <t>Bùi Thị Loan</t>
  </si>
  <si>
    <t>Hoàng Công Trường</t>
  </si>
  <si>
    <t>TT158</t>
  </si>
  <si>
    <t>216,5</t>
  </si>
  <si>
    <t>142,0</t>
  </si>
  <si>
    <t>145,5</t>
  </si>
  <si>
    <t>TT643</t>
  </si>
  <si>
    <t>TT171</t>
  </si>
  <si>
    <t>Hồ Văn Sang</t>
  </si>
  <si>
    <t>Hồ Thị Thuận</t>
  </si>
  <si>
    <t>Hồ Quốc Long</t>
  </si>
  <si>
    <t>Hồ Thị Thanh Tâm</t>
  </si>
  <si>
    <t>Hồ Ngọc Sơn</t>
  </si>
  <si>
    <t>9737,4</t>
  </si>
  <si>
    <t>560,4</t>
  </si>
  <si>
    <t>560,7</t>
  </si>
  <si>
    <t>561,3</t>
  </si>
  <si>
    <t>653,3</t>
  </si>
  <si>
    <t>50,0</t>
  </si>
  <si>
    <t>100,0</t>
  </si>
  <si>
    <t>TT04</t>
  </si>
  <si>
    <t>Nguyễn Thị Vĩnh</t>
  </si>
  <si>
    <t>HT338+338</t>
  </si>
  <si>
    <t>HT337+341+342</t>
  </si>
  <si>
    <t>Bùi Khắc Thuận</t>
  </si>
  <si>
    <t>Nguyễn Thị Toán</t>
  </si>
  <si>
    <t>CL 148</t>
  </si>
  <si>
    <t>Võ Thanh Thiện</t>
  </si>
  <si>
    <t>702,4</t>
  </si>
  <si>
    <t>Trương Thị Như Lệ</t>
  </si>
  <si>
    <t>Đinh Thị Thao</t>
  </si>
  <si>
    <t>Nguyễn Thị Hà Vương</t>
  </si>
  <si>
    <t>Nguyễn Đình Ninh</t>
  </si>
  <si>
    <t>236,1</t>
  </si>
  <si>
    <t>169,1</t>
  </si>
  <si>
    <t>Tách thửa 39</t>
  </si>
  <si>
    <t>Lê Hổ</t>
  </si>
  <si>
    <t>TT100</t>
  </si>
  <si>
    <t>Đinh Thị Ngọc Hân</t>
  </si>
  <si>
    <t>Đinh Thị Ngọc Huyền</t>
  </si>
  <si>
    <t>TT225</t>
  </si>
  <si>
    <t>Trần Hậu</t>
  </si>
  <si>
    <t>CL125</t>
  </si>
  <si>
    <t>HT407,408</t>
  </si>
  <si>
    <t>Nguyễn Ngọc Châu</t>
  </si>
  <si>
    <t>TT313</t>
  </si>
  <si>
    <t>Đất UBND TT quản lí</t>
  </si>
  <si>
    <t>Đinh Quang Nguyên</t>
  </si>
  <si>
    <t>Đinh Thị Kim Ngân</t>
  </si>
  <si>
    <t>Đinh Quang Thái</t>
  </si>
  <si>
    <t>Đinh Thị Hằng Nga</t>
  </si>
  <si>
    <t>335,4</t>
  </si>
  <si>
    <t>7611,6</t>
  </si>
  <si>
    <t>592,2</t>
  </si>
  <si>
    <t>303,3</t>
  </si>
  <si>
    <t>Tách thửa 115</t>
  </si>
  <si>
    <t>228,3</t>
  </si>
  <si>
    <t>Đường giao thông</t>
  </si>
  <si>
    <t>TT144</t>
  </si>
  <si>
    <t>TT145</t>
  </si>
  <si>
    <t>TT 48</t>
  </si>
  <si>
    <t>Hồ Thị Thu Hương</t>
  </si>
  <si>
    <t>CL thửa 27</t>
  </si>
  <si>
    <t>Văn Ngọc Hùng</t>
  </si>
  <si>
    <t>STM</t>
  </si>
  <si>
    <t>Lê Ngãn</t>
  </si>
  <si>
    <t>TT101</t>
  </si>
  <si>
    <t>HT 151, 153</t>
  </si>
  <si>
    <t>HT 152, 154</t>
  </si>
  <si>
    <t>225,6</t>
  </si>
  <si>
    <t>222,8</t>
  </si>
  <si>
    <t>143,2</t>
  </si>
  <si>
    <t>Chỉnh lý thửa 15</t>
  </si>
  <si>
    <t>HT386.179</t>
  </si>
  <si>
    <t>Nguyễn Đình Thi Đặng Thị Hồng Loan</t>
  </si>
  <si>
    <t>TT440</t>
  </si>
  <si>
    <t>TT95</t>
  </si>
  <si>
    <t>TT288</t>
  </si>
  <si>
    <t>Trương Văn Nhân</t>
  </si>
  <si>
    <t>CMĐ</t>
  </si>
  <si>
    <t>Hoàng Anh</t>
  </si>
  <si>
    <t>1856,9</t>
  </si>
  <si>
    <t>TT195</t>
  </si>
  <si>
    <t>Lê Hữu Lân</t>
  </si>
  <si>
    <t>TT 197</t>
  </si>
  <si>
    <t>TT 455</t>
  </si>
  <si>
    <t>Đất bà Thủy</t>
  </si>
  <si>
    <t>Đất bà Linh</t>
  </si>
  <si>
    <t>Lê Đình Hanh</t>
  </si>
  <si>
    <t>302,1</t>
  </si>
  <si>
    <t>CLT 292</t>
  </si>
  <si>
    <t>Hoàng Đức</t>
  </si>
  <si>
    <t>722,7</t>
  </si>
  <si>
    <t>CL Thửa 74</t>
  </si>
  <si>
    <t>Lê Bá Hải</t>
  </si>
  <si>
    <t>621,8</t>
  </si>
  <si>
    <t>Chỉnh lý thửa 111</t>
  </si>
  <si>
    <t>Hoàng Kim Ng</t>
  </si>
  <si>
    <t>122,2</t>
  </si>
  <si>
    <t>Chỉnh lý thửa 296</t>
  </si>
  <si>
    <t>Nguyễn Minh Thu</t>
  </si>
  <si>
    <t>Hợp thửa 75 và 76</t>
  </si>
  <si>
    <t>Nguyễn Long Vãng</t>
  </si>
  <si>
    <t>TT35</t>
  </si>
  <si>
    <t>Chỉnh lý 180</t>
  </si>
  <si>
    <t>258,0</t>
  </si>
  <si>
    <t>Chỉnh lý 181</t>
  </si>
  <si>
    <t>219,9</t>
  </si>
  <si>
    <t>443,4</t>
  </si>
  <si>
    <t>TT398</t>
  </si>
  <si>
    <t>TT429</t>
  </si>
  <si>
    <t>Nguyễn Thị Tình</t>
  </si>
  <si>
    <t>HT540 và 430</t>
  </si>
  <si>
    <t>Hồ Thị Thắm</t>
  </si>
  <si>
    <t>Xôm Vẫn</t>
  </si>
  <si>
    <t>Xôm Kiều</t>
  </si>
  <si>
    <t>Xôm Vân</t>
  </si>
  <si>
    <t>CL173</t>
  </si>
  <si>
    <t>Võ Sỹ Lâm</t>
  </si>
  <si>
    <t>423,7</t>
  </si>
  <si>
    <t>CL thửa 21</t>
  </si>
  <si>
    <t>Hồ Xuân Pay</t>
  </si>
  <si>
    <t>HT146 và 28</t>
  </si>
  <si>
    <t>1665,8</t>
  </si>
  <si>
    <t>276,3</t>
  </si>
  <si>
    <t>Hồ Thị Gái</t>
  </si>
  <si>
    <t>332,4</t>
  </si>
  <si>
    <t>TT186</t>
  </si>
  <si>
    <t>1458,6</t>
  </si>
  <si>
    <t>162,7</t>
  </si>
  <si>
    <t>162,4</t>
  </si>
  <si>
    <t>182,1</t>
  </si>
  <si>
    <t>218,6</t>
  </si>
  <si>
    <t>186,5</t>
  </si>
  <si>
    <t>153,6</t>
  </si>
  <si>
    <t>Lê Khoa</t>
  </si>
  <si>
    <t>229 HT 99</t>
  </si>
  <si>
    <t>Nguyễn Thị Đặng</t>
  </si>
  <si>
    <t>Hồ Văn Tình</t>
  </si>
  <si>
    <t>32,7</t>
  </si>
  <si>
    <t>321,0</t>
  </si>
  <si>
    <t>211,7</t>
  </si>
  <si>
    <t>Chỉnh lý thửa 19</t>
  </si>
  <si>
    <t>Khe Suối</t>
  </si>
  <si>
    <t>UBQL</t>
  </si>
  <si>
    <t>Chỉnh lý thửa 234</t>
  </si>
  <si>
    <t>HT 170+216</t>
  </si>
  <si>
    <t>TT21</t>
  </si>
  <si>
    <t>Hồ Văn Phai</t>
  </si>
  <si>
    <t>CL68</t>
  </si>
  <si>
    <t>TT49</t>
  </si>
  <si>
    <t>TT70</t>
  </si>
  <si>
    <t>Bùi Công Trường</t>
  </si>
  <si>
    <t>315,5</t>
  </si>
  <si>
    <t>847,6</t>
  </si>
  <si>
    <t>TT379</t>
  </si>
  <si>
    <t>Hồ Văn Nua</t>
  </si>
  <si>
    <t>CLT 10</t>
  </si>
  <si>
    <t>Nguyễn Xuân Tiến</t>
  </si>
  <si>
    <t>CL thửa 10</t>
  </si>
  <si>
    <t>Hồ Văn Hùng</t>
  </si>
  <si>
    <t>CL Thửa 294</t>
  </si>
  <si>
    <t>Đặng Đại Tự</t>
  </si>
  <si>
    <t>TT50</t>
  </si>
  <si>
    <t>HT 57,59</t>
  </si>
  <si>
    <t>HT 58,60</t>
  </si>
  <si>
    <t>v vu</t>
  </si>
  <si>
    <t>vũ</t>
  </si>
  <si>
    <t>Hà Ngọc Lãnh</t>
  </si>
  <si>
    <t>TT 04</t>
  </si>
  <si>
    <t>Trương Nhật Luận</t>
  </si>
  <si>
    <t>TT117</t>
  </si>
  <si>
    <t>Trần Văn My</t>
  </si>
  <si>
    <t>Hoàng Tấn Đạo</t>
  </si>
  <si>
    <t>CL thửa 137</t>
  </si>
  <si>
    <t>Lê Thanh Khánh</t>
  </si>
  <si>
    <t>CL 13</t>
  </si>
  <si>
    <t>Hoàng Quốc Hiển</t>
  </si>
  <si>
    <t>Hoàng Văn Oánh</t>
  </si>
  <si>
    <t>Hoàng Quốc Việt</t>
  </si>
  <si>
    <t>TT64</t>
  </si>
  <si>
    <t>Trần Văn Đông</t>
  </si>
  <si>
    <t>CLT28</t>
  </si>
  <si>
    <t>CBD HT 360 469</t>
  </si>
  <si>
    <t>TT86</t>
  </si>
  <si>
    <t>Đặng Thị Lãnh</t>
  </si>
  <si>
    <t>CL thửa 366</t>
  </si>
  <si>
    <t>Lê Châu Thuẩn</t>
  </si>
  <si>
    <t>HT 22,23</t>
  </si>
  <si>
    <t>Nguyễn Tuấn Tiến</t>
  </si>
  <si>
    <t>Trần Thị Thao</t>
  </si>
  <si>
    <t>TT 302</t>
  </si>
  <si>
    <t>CL thửa 18</t>
  </si>
  <si>
    <t>đinh Phương Hồng Hạnh</t>
  </si>
  <si>
    <t>HT392 và 393</t>
  </si>
  <si>
    <t>Hồ Thị Phương Thảo</t>
  </si>
  <si>
    <t>Hồ Đăng Ngọc</t>
  </si>
  <si>
    <t>Lê Thị Hường</t>
  </si>
  <si>
    <t>TT208</t>
  </si>
  <si>
    <t>Đinh Ngọc Tư</t>
  </si>
  <si>
    <t>TT 298</t>
  </si>
  <si>
    <t>Cao Xuân Kham</t>
  </si>
  <si>
    <t>TT12</t>
  </si>
  <si>
    <t>Trần Hữu Ngọc</t>
  </si>
  <si>
    <t>Hoàng Văn Nam</t>
  </si>
  <si>
    <t>Hoàng Văn Khánh</t>
  </si>
  <si>
    <t>TT284</t>
  </si>
  <si>
    <t>Hồ Thị Lan Phụng</t>
  </si>
  <si>
    <t>CL 123</t>
  </si>
  <si>
    <t>Đinh Song Hào</t>
  </si>
  <si>
    <t>Nguyễn Văn Đàn</t>
  </si>
  <si>
    <t>Hà Quang Trung - Lê Thị Cẩm Nhung</t>
  </si>
  <si>
    <t>Võ Ngọc Đăng</t>
  </si>
  <si>
    <t>TT17</t>
  </si>
  <si>
    <t>Trần Thị Thúy Phương</t>
  </si>
  <si>
    <t>Đất cơ sở y tế</t>
  </si>
  <si>
    <t>CL thửa 109</t>
  </si>
  <si>
    <t>Hồ Thanh Chước</t>
  </si>
  <si>
    <t>TT99</t>
  </si>
  <si>
    <t>Tôn Thất Thắng</t>
  </si>
  <si>
    <t>TT 163</t>
  </si>
  <si>
    <t>Lê Thanh Binh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</si>
</sst>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theme="1"/>
      <name val="Calibri"/>
      <family val="2"/>
      <charset val="163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sz val="14"/>
      <color theme="1"/>
      <name val="Calibri"/>
      <family val="2"/>
      <charset val="163"/>
      <scheme val="minor"/>
    </font>
    <font>
      <sz val="14"/>
      <color rgb="FFFF0000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3"/>
      <color theme="1"/>
      <name val="Calibri"/>
      <family val="2"/>
      <charset val="163"/>
      <scheme val="minor"/>
    </font>
    <font>
      <b/>
      <sz val="14"/>
      <color rgb="FFFF0000"/>
      <name val="Times New Roman"/>
      <family val="1"/>
    </font>
    <font>
      <sz val="14"/>
      <color rgb="FFFF0000"/>
      <name val="Calibri"/>
      <family val="2"/>
      <charset val="163"/>
      <scheme val="minor"/>
    </font>
    <font>
      <sz val="11"/>
      <color rgb="FFFF0000"/>
      <name val="Times New Roman"/>
      <family val="1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charset val="163"/>
      <scheme val="minor"/>
    </font>
    <font>
      <sz val="8"/>
      <name val="Calibri"/>
      <family val="2"/>
      <charset val="163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14" fillId="0" borderId="0"/>
  </cellStyleXfs>
  <cellXfs count="82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1" xfId="0" applyFont="1" applyBorder="1" applyAlignment="1">
      <alignment horizontal="center"/>
    </xf>
    <xf numFmtId="0" fontId="3" fillId="0" borderId="1" xfId="0" applyFont="1" applyBorder="1"/>
    <xf numFmtId="0" fontId="5" fillId="0" borderId="0" xfId="0" applyFont="1"/>
    <xf numFmtId="0" fontId="4" fillId="0" borderId="1" xfId="0" applyFont="1" applyBorder="1" applyAlignment="1">
      <alignment horizontal="center"/>
    </xf>
    <xf numFmtId="0" fontId="3" fillId="0" borderId="0" xfId="0" applyFont="1"/>
    <xf numFmtId="0" fontId="3" fillId="0" borderId="1" xfId="0" applyFont="1" applyBorder="1" applyAlignment="1">
      <alignment wrapText="1"/>
    </xf>
    <xf numFmtId="0" fontId="3" fillId="0" borderId="3" xfId="0" applyFont="1" applyBorder="1" applyAlignment="1">
      <alignment horizontal="right"/>
    </xf>
    <xf numFmtId="0" fontId="3" fillId="0" borderId="3" xfId="0" applyFont="1" applyBorder="1" applyAlignment="1">
      <alignment horizontal="left" vertical="center"/>
    </xf>
    <xf numFmtId="0" fontId="3" fillId="0" borderId="3" xfId="0" applyFont="1" applyBorder="1" applyAlignment="1">
      <alignment horizontal="right" vertical="center"/>
    </xf>
    <xf numFmtId="0" fontId="3" fillId="0" borderId="1" xfId="0" applyFont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6" fillId="0" borderId="0" xfId="0" applyFont="1"/>
    <xf numFmtId="0" fontId="7" fillId="0" borderId="1" xfId="0" applyFont="1" applyBorder="1" applyAlignment="1">
      <alignment horizontal="center"/>
    </xf>
    <xf numFmtId="0" fontId="8" fillId="0" borderId="1" xfId="0" applyFont="1" applyBorder="1"/>
    <xf numFmtId="0" fontId="9" fillId="0" borderId="0" xfId="0" applyFont="1"/>
    <xf numFmtId="0" fontId="10" fillId="0" borderId="1" xfId="0" applyFont="1" applyBorder="1" applyAlignment="1">
      <alignment horizontal="center"/>
    </xf>
    <xf numFmtId="0" fontId="6" fillId="0" borderId="1" xfId="0" applyFont="1" applyBorder="1"/>
    <xf numFmtId="0" fontId="11" fillId="0" borderId="0" xfId="0" applyFont="1"/>
    <xf numFmtId="0" fontId="12" fillId="0" borderId="1" xfId="0" applyFont="1" applyBorder="1"/>
    <xf numFmtId="0" fontId="3" fillId="0" borderId="3" xfId="0" applyFont="1" applyBorder="1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8" fillId="0" borderId="0" xfId="0" applyFont="1"/>
    <xf numFmtId="0" fontId="5" fillId="0" borderId="0" xfId="0" applyFont="1" applyAlignment="1">
      <alignment wrapText="1"/>
    </xf>
    <xf numFmtId="0" fontId="3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3" fontId="3" fillId="0" borderId="1" xfId="0" applyNumberFormat="1" applyFont="1" applyBorder="1"/>
    <xf numFmtId="3" fontId="6" fillId="0" borderId="1" xfId="0" applyNumberFormat="1" applyFont="1" applyBorder="1"/>
    <xf numFmtId="0" fontId="5" fillId="0" borderId="1" xfId="0" applyFont="1" applyBorder="1"/>
    <xf numFmtId="0" fontId="13" fillId="0" borderId="0" xfId="0" applyFont="1"/>
    <xf numFmtId="0" fontId="1" fillId="0" borderId="4" xfId="0" applyFont="1" applyBorder="1"/>
    <xf numFmtId="0" fontId="5" fillId="2" borderId="0" xfId="0" applyFont="1" applyFill="1"/>
    <xf numFmtId="0" fontId="0" fillId="0" borderId="0" xfId="0" applyAlignment="1">
      <alignment horizontal="center"/>
    </xf>
    <xf numFmtId="0" fontId="3" fillId="0" borderId="0" xfId="1" applyFont="1"/>
    <xf numFmtId="0" fontId="1" fillId="0" borderId="0" xfId="1" applyFont="1"/>
    <xf numFmtId="0" fontId="3" fillId="0" borderId="1" xfId="0" applyFont="1" applyBorder="1" applyAlignment="1">
      <alignment horizontal="right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1" xfId="0" applyFont="1" applyBorder="1" applyAlignment="1">
      <alignment horizontal="right"/>
    </xf>
    <xf numFmtId="0" fontId="3" fillId="0" borderId="5" xfId="0" applyFont="1" applyBorder="1" applyAlignment="1">
      <alignment horizontal="right" vertical="center"/>
    </xf>
    <xf numFmtId="0" fontId="3" fillId="0" borderId="5" xfId="0" applyFont="1" applyBorder="1"/>
    <xf numFmtId="0" fontId="5" fillId="0" borderId="5" xfId="0" applyFont="1" applyBorder="1"/>
    <xf numFmtId="0" fontId="4" fillId="0" borderId="2" xfId="0" applyFont="1" applyBorder="1" applyAlignment="1">
      <alignment horizontal="center"/>
    </xf>
    <xf numFmtId="0" fontId="3" fillId="0" borderId="6" xfId="0" applyFont="1" applyBorder="1" applyAlignment="1">
      <alignment horizontal="right" vertical="center"/>
    </xf>
    <xf numFmtId="0" fontId="3" fillId="0" borderId="7" xfId="0" applyFont="1" applyBorder="1" applyAlignment="1">
      <alignment horizontal="left" vertical="center"/>
    </xf>
    <xf numFmtId="0" fontId="3" fillId="0" borderId="7" xfId="0" applyFont="1" applyBorder="1" applyAlignment="1">
      <alignment horizontal="right"/>
    </xf>
    <xf numFmtId="0" fontId="3" fillId="0" borderId="7" xfId="0" applyFont="1" applyBorder="1" applyAlignment="1">
      <alignment horizontal="left"/>
    </xf>
    <xf numFmtId="0" fontId="3" fillId="0" borderId="7" xfId="0" applyFont="1" applyBorder="1" applyAlignment="1">
      <alignment horizontal="right" vertical="center"/>
    </xf>
    <xf numFmtId="0" fontId="5" fillId="0" borderId="7" xfId="0" applyFont="1" applyBorder="1" applyAlignment="1">
      <alignment horizontal="left"/>
    </xf>
    <xf numFmtId="0" fontId="5" fillId="0" borderId="8" xfId="0" applyFont="1" applyBorder="1" applyAlignment="1">
      <alignment horizontal="left"/>
    </xf>
    <xf numFmtId="0" fontId="5" fillId="0" borderId="9" xfId="0" applyFont="1" applyBorder="1" applyAlignment="1">
      <alignment horizontal="left"/>
    </xf>
    <xf numFmtId="0" fontId="5" fillId="0" borderId="9" xfId="0" applyFont="1" applyBorder="1" applyAlignment="1">
      <alignment horizontal="right"/>
    </xf>
    <xf numFmtId="0" fontId="5" fillId="0" borderId="9" xfId="0" applyFont="1" applyBorder="1"/>
    <xf numFmtId="0" fontId="5" fillId="0" borderId="10" xfId="0" applyFont="1" applyBorder="1"/>
    <xf numFmtId="0" fontId="5" fillId="0" borderId="11" xfId="0" applyFont="1" applyBorder="1"/>
    <xf numFmtId="0" fontId="5" fillId="0" borderId="12" xfId="0" applyFont="1" applyBorder="1"/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2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63"/>
  <sheetViews>
    <sheetView workbookViewId="0">
      <selection activeCell="C15" sqref="C15"/>
    </sheetView>
  </sheetViews>
  <sheetFormatPr defaultColWidth="9.140625" defaultRowHeight="15" x14ac:dyDescent="0.25"/>
  <cols>
    <col min="1" max="1" width="18.42578125" style="1" customWidth="1"/>
    <col min="2" max="2" width="37.28515625" style="1" bestFit="1" customWidth="1"/>
    <col min="3" max="3" width="12.42578125" style="1" customWidth="1"/>
    <col min="4" max="4" width="9.140625" style="1"/>
    <col min="5" max="5" width="10.7109375" style="1" customWidth="1"/>
    <col min="6" max="6" width="9.140625" style="1"/>
    <col min="7" max="7" width="13.85546875" style="1" customWidth="1"/>
    <col min="8" max="8" width="33.42578125" style="1" customWidth="1"/>
    <col min="9" max="16384" width="9.140625" style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19</v>
      </c>
      <c r="B3" s="2" t="s">
        <v>269</v>
      </c>
      <c r="C3" s="2">
        <v>200</v>
      </c>
      <c r="D3" s="2">
        <v>200</v>
      </c>
      <c r="E3" s="2"/>
      <c r="F3" s="2"/>
      <c r="G3" s="2"/>
      <c r="H3" s="2">
        <v>18</v>
      </c>
    </row>
    <row r="4" spans="1:8" x14ac:dyDescent="0.25">
      <c r="A4" s="2">
        <v>20</v>
      </c>
      <c r="B4" s="2" t="s">
        <v>269</v>
      </c>
      <c r="C4" s="2">
        <v>1000</v>
      </c>
      <c r="D4" s="2">
        <v>1000</v>
      </c>
      <c r="E4" s="2"/>
      <c r="F4" s="2"/>
      <c r="G4" s="2"/>
      <c r="H4" s="2">
        <v>18</v>
      </c>
    </row>
    <row r="5" spans="1:8" x14ac:dyDescent="0.25">
      <c r="A5" s="2">
        <v>21</v>
      </c>
      <c r="B5" s="2" t="s">
        <v>284</v>
      </c>
      <c r="C5" s="2">
        <v>1544</v>
      </c>
      <c r="D5" s="2">
        <v>1544</v>
      </c>
      <c r="E5" s="2"/>
      <c r="F5" s="2"/>
      <c r="G5" s="2"/>
      <c r="H5" s="2">
        <v>15</v>
      </c>
    </row>
    <row r="6" spans="1:8" x14ac:dyDescent="0.25">
      <c r="A6" s="2">
        <v>22</v>
      </c>
      <c r="B6" s="2" t="s">
        <v>269</v>
      </c>
      <c r="C6" s="2">
        <v>280</v>
      </c>
      <c r="D6" s="2"/>
      <c r="E6" s="2"/>
      <c r="F6" s="2"/>
      <c r="G6" s="2"/>
      <c r="H6" s="2">
        <v>18</v>
      </c>
    </row>
    <row r="7" spans="1:8" x14ac:dyDescent="0.25">
      <c r="A7" s="2">
        <v>23</v>
      </c>
      <c r="B7" s="2" t="s">
        <v>695</v>
      </c>
      <c r="C7" s="2">
        <v>349</v>
      </c>
      <c r="D7" s="2"/>
      <c r="E7" s="2">
        <v>349</v>
      </c>
      <c r="F7" s="2"/>
      <c r="G7" s="2"/>
      <c r="H7" s="2">
        <v>13</v>
      </c>
    </row>
    <row r="8" spans="1:8" x14ac:dyDescent="0.25">
      <c r="A8" s="2">
        <v>24</v>
      </c>
      <c r="B8" s="2" t="s">
        <v>695</v>
      </c>
      <c r="C8" s="2">
        <v>6648</v>
      </c>
      <c r="D8" s="2"/>
      <c r="E8" s="2">
        <v>6648</v>
      </c>
      <c r="F8" s="2"/>
      <c r="G8" s="2"/>
      <c r="H8" s="2" t="s">
        <v>794</v>
      </c>
    </row>
    <row r="9" spans="1:8" x14ac:dyDescent="0.25">
      <c r="A9" s="2">
        <v>25</v>
      </c>
      <c r="B9" s="2" t="s">
        <v>1038</v>
      </c>
      <c r="C9" s="2"/>
      <c r="D9" s="2"/>
      <c r="E9" s="2"/>
      <c r="F9" s="2"/>
      <c r="G9" s="2"/>
      <c r="H9" s="2"/>
    </row>
    <row r="10" spans="1:8" x14ac:dyDescent="0.25">
      <c r="A10" s="2">
        <v>26</v>
      </c>
      <c r="B10" s="2" t="s">
        <v>1038</v>
      </c>
      <c r="C10" s="2"/>
      <c r="D10" s="2"/>
      <c r="E10" s="2"/>
      <c r="F10" s="2"/>
      <c r="G10" s="2"/>
      <c r="H10" s="2"/>
    </row>
    <row r="11" spans="1:8" x14ac:dyDescent="0.25">
      <c r="A11" s="2">
        <v>27</v>
      </c>
      <c r="B11" s="2" t="s">
        <v>364</v>
      </c>
      <c r="C11" s="2">
        <v>328</v>
      </c>
      <c r="D11" s="2">
        <v>87</v>
      </c>
      <c r="E11" s="2">
        <v>241</v>
      </c>
      <c r="F11" s="2"/>
      <c r="G11" s="2"/>
      <c r="H11" s="2" t="s">
        <v>1144</v>
      </c>
    </row>
    <row r="12" spans="1:8" x14ac:dyDescent="0.25">
      <c r="A12" s="2">
        <v>28</v>
      </c>
      <c r="B12" s="2" t="s">
        <v>364</v>
      </c>
      <c r="C12" s="2">
        <v>151</v>
      </c>
      <c r="D12" s="2">
        <v>40</v>
      </c>
      <c r="E12" s="2">
        <v>111</v>
      </c>
      <c r="F12" s="2"/>
      <c r="G12" s="2"/>
      <c r="H12" s="2" t="s">
        <v>1144</v>
      </c>
    </row>
    <row r="13" spans="1:8" x14ac:dyDescent="0.25">
      <c r="A13" s="2">
        <v>29</v>
      </c>
      <c r="B13" s="2" t="s">
        <v>1142</v>
      </c>
      <c r="C13" s="2">
        <v>147</v>
      </c>
      <c r="D13" s="2">
        <v>40</v>
      </c>
      <c r="E13" s="2">
        <v>107</v>
      </c>
      <c r="F13" s="2"/>
      <c r="G13" s="2"/>
      <c r="H13" s="2" t="s">
        <v>1144</v>
      </c>
    </row>
    <row r="14" spans="1:8" x14ac:dyDescent="0.25">
      <c r="A14" s="2">
        <v>30</v>
      </c>
      <c r="B14" s="2" t="s">
        <v>1143</v>
      </c>
      <c r="C14" s="2">
        <v>103</v>
      </c>
      <c r="D14" s="2">
        <v>40</v>
      </c>
      <c r="E14" s="2">
        <v>63</v>
      </c>
      <c r="F14" s="2"/>
      <c r="G14" s="2"/>
      <c r="H14" s="2" t="s">
        <v>1144</v>
      </c>
    </row>
    <row r="15" spans="1:8" x14ac:dyDescent="0.25">
      <c r="A15" s="2">
        <v>31</v>
      </c>
      <c r="B15" s="2" t="s">
        <v>1038</v>
      </c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63"/>
  <sheetViews>
    <sheetView workbookViewId="0">
      <selection activeCell="B5" sqref="B5"/>
    </sheetView>
  </sheetViews>
  <sheetFormatPr defaultRowHeight="15" x14ac:dyDescent="0.25"/>
  <cols>
    <col min="1" max="1" width="18" customWidth="1"/>
    <col min="2" max="2" width="23.7109375" customWidth="1"/>
    <col min="8" max="8" width="23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55</v>
      </c>
      <c r="B3" s="2" t="s">
        <v>1106</v>
      </c>
      <c r="C3" s="2"/>
      <c r="D3" s="2"/>
      <c r="E3" s="2"/>
      <c r="F3" s="2"/>
      <c r="G3" s="2"/>
      <c r="H3" s="2"/>
    </row>
    <row r="4" spans="1:8" x14ac:dyDescent="0.25">
      <c r="A4" s="2">
        <v>56</v>
      </c>
      <c r="B4" s="2" t="s">
        <v>1106</v>
      </c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63"/>
  <sheetViews>
    <sheetView topLeftCell="A19" workbookViewId="0">
      <selection activeCell="B29" sqref="B29"/>
    </sheetView>
  </sheetViews>
  <sheetFormatPr defaultColWidth="9.140625" defaultRowHeight="18.75" x14ac:dyDescent="0.3"/>
  <cols>
    <col min="1" max="1" width="21.28515625" style="5" customWidth="1"/>
    <col min="2" max="2" width="46" style="5" customWidth="1"/>
    <col min="3" max="7" width="9.140625" style="5"/>
    <col min="8" max="8" width="24.42578125" style="5" customWidth="1"/>
    <col min="9" max="16384" width="9.140625" style="5"/>
  </cols>
  <sheetData>
    <row r="1" spans="1:8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8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1"/>
    </row>
    <row r="3" spans="1:8" x14ac:dyDescent="0.3">
      <c r="A3" s="4">
        <v>41</v>
      </c>
      <c r="B3" s="7" t="s">
        <v>20</v>
      </c>
      <c r="C3" s="5">
        <v>556</v>
      </c>
      <c r="D3" s="5">
        <v>50</v>
      </c>
      <c r="E3" s="5">
        <v>506</v>
      </c>
      <c r="F3" s="4"/>
      <c r="G3" s="4"/>
      <c r="H3" s="4">
        <v>4</v>
      </c>
    </row>
    <row r="4" spans="1:8" x14ac:dyDescent="0.3">
      <c r="A4" s="4">
        <v>42</v>
      </c>
      <c r="B4" s="4" t="s">
        <v>19</v>
      </c>
      <c r="C4" s="4">
        <v>555</v>
      </c>
      <c r="D4" s="4">
        <v>50</v>
      </c>
      <c r="E4" s="4">
        <v>505</v>
      </c>
      <c r="F4" s="4"/>
      <c r="G4" s="4"/>
      <c r="H4" s="4">
        <v>4</v>
      </c>
    </row>
    <row r="5" spans="1:8" x14ac:dyDescent="0.3">
      <c r="A5" s="4">
        <v>43</v>
      </c>
      <c r="B5" s="4" t="s">
        <v>21</v>
      </c>
      <c r="C5" s="4">
        <v>554</v>
      </c>
      <c r="D5" s="4">
        <v>50</v>
      </c>
      <c r="E5" s="4">
        <v>504</v>
      </c>
      <c r="F5" s="4"/>
      <c r="G5" s="4"/>
      <c r="H5" s="4">
        <v>4</v>
      </c>
    </row>
    <row r="6" spans="1:8" x14ac:dyDescent="0.3">
      <c r="A6" s="4">
        <v>44</v>
      </c>
      <c r="B6" s="4" t="s">
        <v>135</v>
      </c>
      <c r="C6" s="4"/>
      <c r="D6" s="4"/>
      <c r="E6" s="4"/>
      <c r="F6" s="4"/>
      <c r="G6" s="4"/>
      <c r="H6" s="4">
        <v>7</v>
      </c>
    </row>
    <row r="7" spans="1:8" x14ac:dyDescent="0.3">
      <c r="A7" s="4">
        <v>45</v>
      </c>
      <c r="B7" s="4" t="s">
        <v>198</v>
      </c>
      <c r="C7" s="4">
        <v>510</v>
      </c>
      <c r="D7" s="4">
        <v>50</v>
      </c>
      <c r="E7" s="4">
        <v>460</v>
      </c>
      <c r="F7" s="4"/>
      <c r="G7" s="4"/>
      <c r="H7" s="4">
        <v>3</v>
      </c>
    </row>
    <row r="8" spans="1:8" x14ac:dyDescent="0.3">
      <c r="A8" s="4">
        <v>46</v>
      </c>
      <c r="B8" s="4" t="s">
        <v>199</v>
      </c>
      <c r="C8" s="4">
        <v>278</v>
      </c>
      <c r="D8" s="4">
        <v>50</v>
      </c>
      <c r="E8" s="4">
        <v>228</v>
      </c>
      <c r="F8" s="4"/>
      <c r="G8" s="4"/>
      <c r="H8" s="4">
        <v>3</v>
      </c>
    </row>
    <row r="9" spans="1:8" x14ac:dyDescent="0.3">
      <c r="A9" s="4">
        <v>47</v>
      </c>
      <c r="B9" s="4" t="s">
        <v>209</v>
      </c>
      <c r="C9" s="4">
        <v>284</v>
      </c>
      <c r="D9" s="4">
        <v>50</v>
      </c>
      <c r="E9" s="4">
        <v>234</v>
      </c>
      <c r="F9" s="4"/>
      <c r="G9" s="4"/>
      <c r="H9" s="4">
        <v>2</v>
      </c>
    </row>
    <row r="10" spans="1:8" x14ac:dyDescent="0.3">
      <c r="A10" s="4">
        <v>48</v>
      </c>
      <c r="B10" s="4" t="s">
        <v>231</v>
      </c>
      <c r="C10" s="4">
        <v>417</v>
      </c>
      <c r="D10" s="4">
        <v>50</v>
      </c>
      <c r="E10" s="4">
        <v>367</v>
      </c>
      <c r="F10" s="4"/>
      <c r="G10" s="4"/>
      <c r="H10" s="4">
        <v>2</v>
      </c>
    </row>
    <row r="11" spans="1:8" x14ac:dyDescent="0.3">
      <c r="A11" s="4">
        <v>49</v>
      </c>
      <c r="B11" s="4" t="s">
        <v>241</v>
      </c>
      <c r="C11" s="4">
        <v>324</v>
      </c>
      <c r="D11" s="4"/>
      <c r="E11" s="4"/>
      <c r="F11" s="4"/>
      <c r="G11" s="4"/>
      <c r="H11" s="4">
        <v>5</v>
      </c>
    </row>
    <row r="12" spans="1:8" x14ac:dyDescent="0.3">
      <c r="A12" s="4">
        <v>50</v>
      </c>
      <c r="B12" s="4" t="s">
        <v>302</v>
      </c>
      <c r="C12" s="4"/>
      <c r="D12" s="4"/>
      <c r="E12" s="4"/>
      <c r="F12" s="4"/>
      <c r="G12" s="4"/>
      <c r="H12" s="4">
        <v>23</v>
      </c>
    </row>
    <row r="13" spans="1:8" x14ac:dyDescent="0.3">
      <c r="A13" s="4">
        <v>51</v>
      </c>
      <c r="B13" s="4" t="s">
        <v>303</v>
      </c>
      <c r="C13" s="4"/>
      <c r="D13" s="4"/>
      <c r="E13" s="4"/>
      <c r="F13" s="4"/>
      <c r="G13" s="4"/>
      <c r="H13" s="4">
        <v>23</v>
      </c>
    </row>
    <row r="14" spans="1:8" x14ac:dyDescent="0.3">
      <c r="A14" s="4">
        <v>52</v>
      </c>
      <c r="B14" s="4" t="s">
        <v>315</v>
      </c>
      <c r="C14" s="4">
        <v>378</v>
      </c>
      <c r="D14" s="4">
        <v>50</v>
      </c>
      <c r="E14" s="4">
        <f>C14-D14</f>
        <v>328</v>
      </c>
      <c r="F14" s="4"/>
      <c r="G14" s="4"/>
      <c r="H14" s="4">
        <v>25</v>
      </c>
    </row>
    <row r="15" spans="1:8" x14ac:dyDescent="0.3">
      <c r="A15" s="4">
        <v>53</v>
      </c>
      <c r="B15" s="4" t="s">
        <v>316</v>
      </c>
      <c r="C15" s="4">
        <v>378</v>
      </c>
      <c r="D15" s="4">
        <v>50</v>
      </c>
      <c r="E15" s="4">
        <f>C15-D15</f>
        <v>328</v>
      </c>
      <c r="F15" s="4"/>
      <c r="G15" s="4"/>
      <c r="H15" s="4">
        <v>25</v>
      </c>
    </row>
    <row r="16" spans="1:8" ht="37.5" x14ac:dyDescent="0.3">
      <c r="A16" s="4">
        <v>54</v>
      </c>
      <c r="B16" s="8" t="s">
        <v>317</v>
      </c>
      <c r="C16" s="4">
        <v>775</v>
      </c>
      <c r="D16" s="4">
        <v>90</v>
      </c>
      <c r="E16" s="4">
        <f>C16-D16</f>
        <v>685</v>
      </c>
      <c r="F16" s="4"/>
      <c r="G16" s="4"/>
      <c r="H16" s="4" t="s">
        <v>318</v>
      </c>
    </row>
    <row r="17" spans="1:8" x14ac:dyDescent="0.3">
      <c r="A17" s="4">
        <v>55</v>
      </c>
      <c r="B17" s="4" t="s">
        <v>545</v>
      </c>
      <c r="C17" s="4">
        <v>282</v>
      </c>
      <c r="D17" s="4">
        <v>50</v>
      </c>
      <c r="E17" s="4">
        <v>232</v>
      </c>
      <c r="F17" s="4"/>
      <c r="G17" s="4"/>
      <c r="H17" s="4" t="s">
        <v>546</v>
      </c>
    </row>
    <row r="18" spans="1:8" x14ac:dyDescent="0.3">
      <c r="A18" s="4">
        <v>56</v>
      </c>
      <c r="B18" s="4" t="s">
        <v>605</v>
      </c>
      <c r="C18" s="4">
        <v>300</v>
      </c>
      <c r="D18" s="4"/>
      <c r="E18" s="4">
        <v>300</v>
      </c>
      <c r="F18" s="4"/>
      <c r="G18" s="4"/>
      <c r="H18" s="4" t="s">
        <v>606</v>
      </c>
    </row>
    <row r="19" spans="1:8" x14ac:dyDescent="0.3">
      <c r="A19" s="4">
        <v>57</v>
      </c>
      <c r="B19" s="4" t="s">
        <v>1021</v>
      </c>
      <c r="C19" s="4">
        <v>445</v>
      </c>
      <c r="D19" s="4">
        <v>50</v>
      </c>
      <c r="E19" s="4"/>
      <c r="F19" s="4"/>
      <c r="G19" s="4"/>
      <c r="H19" s="4" t="s">
        <v>1023</v>
      </c>
    </row>
    <row r="20" spans="1:8" x14ac:dyDescent="0.3">
      <c r="A20" s="4">
        <v>58</v>
      </c>
      <c r="B20" s="4" t="s">
        <v>1022</v>
      </c>
      <c r="C20" s="4">
        <v>1366</v>
      </c>
      <c r="D20" s="4">
        <v>10</v>
      </c>
      <c r="E20" s="4"/>
      <c r="F20" s="4"/>
      <c r="G20" s="4"/>
      <c r="H20" s="4" t="s">
        <v>1023</v>
      </c>
    </row>
    <row r="21" spans="1:8" x14ac:dyDescent="0.3">
      <c r="A21" s="4">
        <v>59</v>
      </c>
      <c r="B21" s="4" t="s">
        <v>1040</v>
      </c>
      <c r="C21" s="4"/>
      <c r="D21" s="4"/>
      <c r="E21" s="4"/>
      <c r="F21" s="4"/>
      <c r="G21" s="4"/>
      <c r="H21" s="4" t="s">
        <v>1023</v>
      </c>
    </row>
    <row r="22" spans="1:8" x14ac:dyDescent="0.3">
      <c r="A22" s="4">
        <v>60</v>
      </c>
      <c r="B22" s="4" t="s">
        <v>1040</v>
      </c>
      <c r="C22" s="4"/>
      <c r="D22" s="4"/>
      <c r="E22" s="4"/>
      <c r="F22" s="4"/>
      <c r="G22" s="4"/>
      <c r="H22" s="4" t="s">
        <v>1023</v>
      </c>
    </row>
    <row r="23" spans="1:8" x14ac:dyDescent="0.3">
      <c r="A23" s="4">
        <v>61</v>
      </c>
      <c r="B23" s="4" t="s">
        <v>1040</v>
      </c>
      <c r="C23" s="4"/>
      <c r="D23" s="4"/>
      <c r="E23" s="4"/>
      <c r="F23" s="4"/>
      <c r="G23" s="4"/>
      <c r="H23" s="4" t="s">
        <v>1041</v>
      </c>
    </row>
    <row r="24" spans="1:8" x14ac:dyDescent="0.3">
      <c r="A24" s="4">
        <v>62</v>
      </c>
      <c r="B24" s="4" t="s">
        <v>1100</v>
      </c>
      <c r="C24" s="4"/>
      <c r="D24" s="4"/>
      <c r="E24" s="4"/>
      <c r="F24" s="4"/>
      <c r="G24" s="4"/>
      <c r="H24" s="4" t="s">
        <v>477</v>
      </c>
    </row>
    <row r="25" spans="1:8" x14ac:dyDescent="0.3">
      <c r="A25" s="4">
        <v>63</v>
      </c>
      <c r="B25" s="4" t="s">
        <v>1101</v>
      </c>
      <c r="C25" s="4"/>
      <c r="D25" s="4"/>
      <c r="E25" s="4"/>
      <c r="F25" s="4"/>
      <c r="G25" s="4"/>
      <c r="H25" s="4" t="s">
        <v>477</v>
      </c>
    </row>
    <row r="26" spans="1:8" x14ac:dyDescent="0.3">
      <c r="A26" s="4">
        <v>64</v>
      </c>
      <c r="B26" s="4" t="s">
        <v>471</v>
      </c>
      <c r="C26" s="34">
        <v>468</v>
      </c>
      <c r="D26" s="34">
        <v>50</v>
      </c>
      <c r="E26" s="34">
        <v>418</v>
      </c>
      <c r="F26" s="4"/>
      <c r="G26" s="4"/>
      <c r="H26" s="4" t="s">
        <v>1118</v>
      </c>
    </row>
    <row r="27" spans="1:8" x14ac:dyDescent="0.3">
      <c r="A27" s="4">
        <v>65</v>
      </c>
      <c r="B27" s="4"/>
      <c r="C27" s="34" t="s">
        <v>1520</v>
      </c>
      <c r="D27" s="34">
        <v>90</v>
      </c>
      <c r="E27" s="34"/>
      <c r="F27" s="4"/>
      <c r="G27" s="4"/>
      <c r="H27" s="4" t="s">
        <v>1518</v>
      </c>
    </row>
    <row r="28" spans="1:8" x14ac:dyDescent="0.3">
      <c r="A28" s="4">
        <v>66</v>
      </c>
      <c r="B28" s="4"/>
      <c r="C28" s="34" t="s">
        <v>1521</v>
      </c>
      <c r="D28" s="34"/>
      <c r="E28" s="34" t="s">
        <v>1521</v>
      </c>
      <c r="F28" s="4"/>
      <c r="G28" s="4"/>
      <c r="H28" s="4" t="s">
        <v>1518</v>
      </c>
    </row>
    <row r="29" spans="1:8" x14ac:dyDescent="0.3">
      <c r="A29" s="4">
        <v>67</v>
      </c>
      <c r="B29" s="4"/>
      <c r="C29" s="4"/>
      <c r="D29" s="4"/>
      <c r="E29" s="4"/>
      <c r="F29" s="4"/>
      <c r="G29" s="4"/>
      <c r="H29" s="4" t="s">
        <v>1519</v>
      </c>
    </row>
    <row r="30" spans="1:8" x14ac:dyDescent="0.3">
      <c r="A30" s="4"/>
      <c r="B30" s="4"/>
      <c r="C30" s="4"/>
      <c r="D30" s="4"/>
      <c r="E30" s="4"/>
      <c r="F30" s="4"/>
      <c r="G30" s="4"/>
      <c r="H30" s="4"/>
    </row>
    <row r="31" spans="1:8" x14ac:dyDescent="0.3">
      <c r="A31" s="4"/>
      <c r="B31" s="4"/>
      <c r="C31" s="4"/>
      <c r="D31" s="4"/>
      <c r="E31" s="4"/>
      <c r="F31" s="4"/>
      <c r="G31" s="4"/>
      <c r="H31" s="4"/>
    </row>
    <row r="32" spans="1:8" x14ac:dyDescent="0.3">
      <c r="A32" s="4"/>
      <c r="B32" s="4"/>
      <c r="C32" s="4"/>
      <c r="D32" s="4"/>
      <c r="E32" s="4"/>
      <c r="F32" s="4"/>
      <c r="G32" s="4"/>
      <c r="H32" s="4"/>
    </row>
    <row r="33" spans="1:8" x14ac:dyDescent="0.3">
      <c r="A33" s="4"/>
      <c r="B33" s="4"/>
      <c r="C33" s="4"/>
      <c r="D33" s="4"/>
      <c r="E33" s="4"/>
      <c r="F33" s="4"/>
      <c r="G33" s="4"/>
      <c r="H33" s="4"/>
    </row>
    <row r="34" spans="1:8" x14ac:dyDescent="0.3">
      <c r="A34" s="4"/>
      <c r="B34" s="4"/>
      <c r="C34" s="4"/>
      <c r="D34" s="4"/>
      <c r="E34" s="4"/>
      <c r="F34" s="4"/>
      <c r="G34" s="4"/>
      <c r="H34" s="4"/>
    </row>
    <row r="35" spans="1:8" x14ac:dyDescent="0.3">
      <c r="A35" s="4"/>
      <c r="B35" s="4"/>
      <c r="C35" s="4"/>
      <c r="D35" s="4"/>
      <c r="E35" s="4"/>
      <c r="F35" s="4"/>
      <c r="G35" s="4"/>
      <c r="H35" s="4"/>
    </row>
    <row r="36" spans="1:8" x14ac:dyDescent="0.3">
      <c r="A36" s="4"/>
      <c r="B36" s="4"/>
      <c r="C36" s="4"/>
      <c r="D36" s="4"/>
      <c r="E36" s="4"/>
      <c r="F36" s="4"/>
      <c r="G36" s="4"/>
      <c r="H36" s="4"/>
    </row>
    <row r="37" spans="1:8" x14ac:dyDescent="0.3">
      <c r="A37" s="4"/>
      <c r="B37" s="4"/>
      <c r="C37" s="4"/>
      <c r="D37" s="4"/>
      <c r="E37" s="4"/>
      <c r="F37" s="4"/>
      <c r="G37" s="4"/>
      <c r="H37" s="4"/>
    </row>
    <row r="38" spans="1:8" x14ac:dyDescent="0.3">
      <c r="A38" s="4"/>
      <c r="B38" s="4"/>
      <c r="C38" s="4"/>
      <c r="D38" s="4"/>
      <c r="E38" s="4"/>
      <c r="F38" s="4"/>
      <c r="G38" s="4"/>
      <c r="H38" s="4"/>
    </row>
    <row r="39" spans="1:8" x14ac:dyDescent="0.3">
      <c r="A39" s="4"/>
      <c r="B39" s="4"/>
      <c r="C39" s="4"/>
      <c r="D39" s="4"/>
      <c r="E39" s="4"/>
      <c r="F39" s="4"/>
      <c r="G39" s="4"/>
      <c r="H39" s="4"/>
    </row>
    <row r="40" spans="1:8" x14ac:dyDescent="0.3">
      <c r="A40" s="4"/>
      <c r="B40" s="4"/>
      <c r="C40" s="4"/>
      <c r="D40" s="4"/>
      <c r="E40" s="4"/>
      <c r="F40" s="4"/>
      <c r="G40" s="4"/>
      <c r="H40" s="4"/>
    </row>
    <row r="41" spans="1:8" x14ac:dyDescent="0.3">
      <c r="A41" s="4"/>
      <c r="B41" s="4"/>
      <c r="C41" s="4"/>
      <c r="D41" s="4"/>
      <c r="E41" s="4"/>
      <c r="F41" s="4"/>
      <c r="G41" s="4"/>
      <c r="H41" s="4"/>
    </row>
    <row r="42" spans="1:8" x14ac:dyDescent="0.3">
      <c r="A42" s="4"/>
      <c r="B42" s="4"/>
      <c r="C42" s="4"/>
      <c r="D42" s="4"/>
      <c r="E42" s="4"/>
      <c r="F42" s="4"/>
      <c r="G42" s="4"/>
      <c r="H42" s="4"/>
    </row>
    <row r="43" spans="1:8" x14ac:dyDescent="0.3">
      <c r="A43" s="4"/>
      <c r="B43" s="4"/>
      <c r="C43" s="4"/>
      <c r="D43" s="4"/>
      <c r="E43" s="4"/>
      <c r="F43" s="4"/>
      <c r="G43" s="4"/>
      <c r="H43" s="4"/>
    </row>
    <row r="44" spans="1:8" x14ac:dyDescent="0.3">
      <c r="A44" s="4"/>
      <c r="B44" s="4"/>
      <c r="C44" s="4"/>
      <c r="D44" s="4"/>
      <c r="E44" s="4"/>
      <c r="F44" s="4"/>
      <c r="G44" s="4"/>
      <c r="H44" s="4"/>
    </row>
    <row r="45" spans="1:8" x14ac:dyDescent="0.3">
      <c r="A45" s="4"/>
      <c r="B45" s="4"/>
      <c r="C45" s="4"/>
      <c r="D45" s="4"/>
      <c r="E45" s="4"/>
      <c r="F45" s="4"/>
      <c r="G45" s="4"/>
      <c r="H45" s="4"/>
    </row>
    <row r="46" spans="1:8" x14ac:dyDescent="0.3">
      <c r="A46" s="4"/>
      <c r="B46" s="4"/>
      <c r="C46" s="4"/>
      <c r="D46" s="4"/>
      <c r="E46" s="4"/>
      <c r="F46" s="4"/>
      <c r="G46" s="4"/>
      <c r="H46" s="4"/>
    </row>
    <row r="47" spans="1:8" x14ac:dyDescent="0.3">
      <c r="A47" s="4"/>
      <c r="B47" s="4"/>
      <c r="C47" s="4"/>
      <c r="D47" s="4"/>
      <c r="E47" s="4"/>
      <c r="F47" s="4"/>
      <c r="G47" s="4"/>
      <c r="H47" s="4"/>
    </row>
    <row r="48" spans="1:8" x14ac:dyDescent="0.3">
      <c r="A48" s="4"/>
      <c r="B48" s="4"/>
      <c r="C48" s="4"/>
      <c r="D48" s="4"/>
      <c r="E48" s="4"/>
      <c r="F48" s="4"/>
      <c r="G48" s="4"/>
      <c r="H48" s="4"/>
    </row>
    <row r="49" spans="1:8" x14ac:dyDescent="0.3">
      <c r="A49" s="4"/>
      <c r="B49" s="4"/>
      <c r="C49" s="4"/>
      <c r="D49" s="4"/>
      <c r="E49" s="4"/>
      <c r="F49" s="4"/>
      <c r="G49" s="4"/>
      <c r="H49" s="4"/>
    </row>
    <row r="50" spans="1:8" x14ac:dyDescent="0.3">
      <c r="A50" s="4"/>
      <c r="B50" s="4"/>
      <c r="C50" s="4"/>
      <c r="D50" s="4"/>
      <c r="E50" s="4"/>
      <c r="F50" s="4"/>
      <c r="G50" s="4"/>
      <c r="H50" s="4"/>
    </row>
    <row r="51" spans="1:8" x14ac:dyDescent="0.3">
      <c r="A51" s="4"/>
      <c r="B51" s="4"/>
      <c r="C51" s="4"/>
      <c r="D51" s="4"/>
      <c r="E51" s="4"/>
      <c r="F51" s="4"/>
      <c r="G51" s="4"/>
      <c r="H51" s="4"/>
    </row>
    <row r="52" spans="1:8" x14ac:dyDescent="0.3">
      <c r="A52" s="4"/>
      <c r="B52" s="4"/>
      <c r="C52" s="4"/>
      <c r="D52" s="4"/>
      <c r="E52" s="4"/>
      <c r="F52" s="4"/>
      <c r="G52" s="4"/>
      <c r="H52" s="4"/>
    </row>
    <row r="53" spans="1:8" x14ac:dyDescent="0.3">
      <c r="A53" s="4"/>
      <c r="B53" s="4"/>
      <c r="C53" s="4"/>
      <c r="D53" s="4"/>
      <c r="E53" s="4"/>
      <c r="F53" s="4"/>
      <c r="G53" s="4"/>
      <c r="H53" s="4"/>
    </row>
    <row r="54" spans="1:8" x14ac:dyDescent="0.3">
      <c r="A54" s="4"/>
      <c r="B54" s="4"/>
      <c r="C54" s="4"/>
      <c r="D54" s="4"/>
      <c r="E54" s="4"/>
      <c r="F54" s="4"/>
      <c r="G54" s="4"/>
      <c r="H54" s="4"/>
    </row>
    <row r="55" spans="1:8" x14ac:dyDescent="0.3">
      <c r="A55" s="4"/>
      <c r="B55" s="4"/>
      <c r="C55" s="4"/>
      <c r="D55" s="4"/>
      <c r="E55" s="4"/>
      <c r="F55" s="4"/>
      <c r="G55" s="4"/>
      <c r="H55" s="4"/>
    </row>
    <row r="56" spans="1:8" x14ac:dyDescent="0.3">
      <c r="A56" s="4"/>
      <c r="B56" s="4"/>
      <c r="C56" s="4"/>
      <c r="D56" s="4"/>
      <c r="E56" s="4"/>
      <c r="F56" s="4"/>
      <c r="G56" s="4"/>
      <c r="H56" s="4"/>
    </row>
    <row r="57" spans="1:8" x14ac:dyDescent="0.3">
      <c r="A57" s="4"/>
      <c r="B57" s="4"/>
      <c r="C57" s="4"/>
      <c r="D57" s="4"/>
      <c r="E57" s="4"/>
      <c r="F57" s="4"/>
      <c r="G57" s="4"/>
      <c r="H57" s="4"/>
    </row>
    <row r="58" spans="1:8" x14ac:dyDescent="0.3">
      <c r="A58" s="4"/>
      <c r="B58" s="4"/>
      <c r="C58" s="4"/>
      <c r="D58" s="4"/>
      <c r="E58" s="4"/>
      <c r="F58" s="4"/>
      <c r="G58" s="4"/>
      <c r="H58" s="4"/>
    </row>
    <row r="59" spans="1:8" x14ac:dyDescent="0.3">
      <c r="A59" s="4"/>
      <c r="B59" s="4"/>
      <c r="C59" s="4"/>
      <c r="D59" s="4"/>
      <c r="E59" s="4"/>
      <c r="F59" s="4"/>
      <c r="G59" s="4"/>
      <c r="H59" s="4"/>
    </row>
    <row r="60" spans="1:8" x14ac:dyDescent="0.3">
      <c r="A60" s="4"/>
      <c r="B60" s="4"/>
      <c r="C60" s="4"/>
      <c r="D60" s="4"/>
      <c r="E60" s="4"/>
      <c r="F60" s="4"/>
      <c r="G60" s="4"/>
      <c r="H60" s="4"/>
    </row>
    <row r="61" spans="1:8" x14ac:dyDescent="0.3">
      <c r="A61" s="4"/>
      <c r="B61" s="4"/>
      <c r="C61" s="4"/>
      <c r="D61" s="4"/>
      <c r="E61" s="4"/>
      <c r="F61" s="4"/>
      <c r="G61" s="4"/>
      <c r="H61" s="4"/>
    </row>
    <row r="62" spans="1:8" x14ac:dyDescent="0.3">
      <c r="A62" s="4"/>
      <c r="B62" s="4"/>
      <c r="C62" s="4"/>
      <c r="D62" s="4"/>
      <c r="E62" s="4"/>
      <c r="F62" s="4"/>
      <c r="G62" s="4"/>
      <c r="H62" s="4"/>
    </row>
    <row r="63" spans="1:8" x14ac:dyDescent="0.3">
      <c r="A63" s="4"/>
      <c r="B63" s="4"/>
      <c r="C63" s="4"/>
      <c r="D63" s="4"/>
      <c r="E63" s="4"/>
      <c r="F63" s="4"/>
      <c r="G63" s="4"/>
      <c r="H63" s="4"/>
    </row>
  </sheetData>
  <mergeCells count="4">
    <mergeCell ref="C1:G1"/>
    <mergeCell ref="A1:A2"/>
    <mergeCell ref="B1:B2"/>
    <mergeCell ref="H1:H2"/>
  </mergeCells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H63"/>
  <sheetViews>
    <sheetView workbookViewId="0">
      <selection sqref="A1:H63"/>
    </sheetView>
  </sheetViews>
  <sheetFormatPr defaultRowHeight="15" x14ac:dyDescent="0.25"/>
  <cols>
    <col min="1" max="1" width="22.85546875" customWidth="1"/>
    <col min="2" max="2" width="25.7109375" customWidth="1"/>
    <col min="8" max="8" width="25.8554687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63"/>
  <sheetViews>
    <sheetView topLeftCell="A31" workbookViewId="0">
      <selection activeCell="D54" sqref="D54"/>
    </sheetView>
  </sheetViews>
  <sheetFormatPr defaultRowHeight="15" x14ac:dyDescent="0.25"/>
  <cols>
    <col min="1" max="1" width="22.85546875" customWidth="1"/>
    <col min="2" max="2" width="33.42578125" customWidth="1"/>
    <col min="8" max="8" width="23.42578125" customWidth="1"/>
  </cols>
  <sheetData>
    <row r="1" spans="1:8" ht="18.75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8" ht="18.75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1"/>
    </row>
    <row r="3" spans="1:8" ht="18.75" x14ac:dyDescent="0.3">
      <c r="A3" s="4">
        <v>112</v>
      </c>
      <c r="B3" s="4" t="s">
        <v>11</v>
      </c>
      <c r="C3" s="4">
        <v>105</v>
      </c>
      <c r="D3" s="4"/>
      <c r="E3" s="4">
        <v>105</v>
      </c>
      <c r="F3" s="4"/>
      <c r="G3" s="4"/>
      <c r="H3" s="4">
        <v>38</v>
      </c>
    </row>
    <row r="4" spans="1:8" ht="18.75" x14ac:dyDescent="0.3">
      <c r="A4" s="4">
        <v>113</v>
      </c>
      <c r="B4" s="4" t="s">
        <v>1038</v>
      </c>
      <c r="C4" s="4"/>
      <c r="D4" s="4"/>
      <c r="E4" s="4"/>
      <c r="F4" s="4"/>
      <c r="G4" s="4"/>
      <c r="H4" s="4"/>
    </row>
    <row r="5" spans="1:8" x14ac:dyDescent="0.25">
      <c r="A5" s="2">
        <v>114</v>
      </c>
      <c r="B5" s="2" t="s">
        <v>1039</v>
      </c>
      <c r="C5" s="2"/>
      <c r="D5" s="2"/>
      <c r="E5" s="2"/>
      <c r="F5" s="2"/>
      <c r="G5" s="2"/>
      <c r="H5" s="2">
        <v>40</v>
      </c>
    </row>
    <row r="6" spans="1:8" x14ac:dyDescent="0.25">
      <c r="A6" s="2">
        <v>115</v>
      </c>
      <c r="B6" s="2" t="s">
        <v>1039</v>
      </c>
      <c r="C6" s="2">
        <v>2484</v>
      </c>
      <c r="D6" s="2">
        <v>100</v>
      </c>
      <c r="E6" s="2">
        <v>2384</v>
      </c>
      <c r="G6" s="2"/>
      <c r="H6" s="2" t="s">
        <v>627</v>
      </c>
    </row>
    <row r="7" spans="1:8" x14ac:dyDescent="0.25">
      <c r="A7" s="2">
        <v>116</v>
      </c>
      <c r="B7" s="2" t="s">
        <v>1094</v>
      </c>
      <c r="C7" s="2">
        <v>738</v>
      </c>
      <c r="D7" s="2">
        <v>50</v>
      </c>
      <c r="E7" s="2">
        <v>688</v>
      </c>
      <c r="F7" s="2"/>
      <c r="G7" s="2"/>
      <c r="H7" s="2" t="s">
        <v>627</v>
      </c>
    </row>
    <row r="8" spans="1:8" x14ac:dyDescent="0.25">
      <c r="A8" s="2">
        <v>117</v>
      </c>
      <c r="B8" s="2" t="s">
        <v>1106</v>
      </c>
      <c r="C8" s="2"/>
      <c r="D8" s="2"/>
      <c r="E8" s="2"/>
      <c r="F8" s="2"/>
      <c r="G8" s="2"/>
      <c r="H8" s="2"/>
    </row>
    <row r="9" spans="1:8" x14ac:dyDescent="0.25">
      <c r="A9" s="2">
        <v>118</v>
      </c>
      <c r="B9" s="2" t="s">
        <v>1106</v>
      </c>
      <c r="C9" s="2"/>
      <c r="D9" s="2"/>
      <c r="E9" s="2"/>
      <c r="F9" s="2"/>
      <c r="G9" s="2"/>
      <c r="H9" s="2"/>
    </row>
    <row r="10" spans="1:8" x14ac:dyDescent="0.25">
      <c r="A10" s="2">
        <v>119</v>
      </c>
      <c r="B10" s="2" t="s">
        <v>1124</v>
      </c>
      <c r="C10" s="2">
        <v>688</v>
      </c>
      <c r="D10" s="2">
        <v>100</v>
      </c>
      <c r="E10" s="2">
        <v>588</v>
      </c>
      <c r="F10" s="2"/>
      <c r="G10" s="2"/>
      <c r="H10" s="2" t="s">
        <v>1125</v>
      </c>
    </row>
    <row r="11" spans="1:8" x14ac:dyDescent="0.25">
      <c r="A11" s="2">
        <v>120</v>
      </c>
      <c r="B11" s="2" t="s">
        <v>1126</v>
      </c>
      <c r="C11" s="2">
        <v>6732</v>
      </c>
      <c r="D11" s="2">
        <v>10</v>
      </c>
      <c r="E11" s="2">
        <v>6632</v>
      </c>
      <c r="F11" s="2"/>
      <c r="G11" s="2"/>
      <c r="H11" s="2" t="s">
        <v>1125</v>
      </c>
    </row>
    <row r="12" spans="1:8" x14ac:dyDescent="0.25">
      <c r="A12" s="2">
        <v>121</v>
      </c>
      <c r="B12" s="2"/>
      <c r="C12" s="2"/>
      <c r="D12" s="2"/>
      <c r="E12" s="2"/>
      <c r="F12" s="2"/>
      <c r="G12" s="2"/>
      <c r="H12" s="2"/>
    </row>
    <row r="13" spans="1:8" x14ac:dyDescent="0.25">
      <c r="A13" s="2">
        <v>122</v>
      </c>
      <c r="B13" s="2"/>
      <c r="C13" s="2"/>
      <c r="D13" s="2"/>
      <c r="E13" s="2"/>
      <c r="F13" s="2"/>
      <c r="G13" s="2"/>
      <c r="H13" s="2"/>
    </row>
    <row r="14" spans="1:8" x14ac:dyDescent="0.25">
      <c r="A14" s="2">
        <v>123</v>
      </c>
      <c r="B14" s="2"/>
      <c r="C14" s="2"/>
      <c r="D14" s="2"/>
      <c r="E14" s="2"/>
      <c r="F14" s="2"/>
      <c r="G14" s="2"/>
      <c r="H14" s="2"/>
    </row>
    <row r="15" spans="1:8" x14ac:dyDescent="0.25">
      <c r="A15" s="2">
        <v>124</v>
      </c>
      <c r="B15" s="2"/>
      <c r="C15" s="2"/>
      <c r="D15" s="2"/>
      <c r="E15" s="2"/>
      <c r="F15" s="2"/>
      <c r="G15" s="2"/>
      <c r="H15" s="2"/>
    </row>
    <row r="16" spans="1:8" x14ac:dyDescent="0.25">
      <c r="A16" s="2">
        <v>125</v>
      </c>
      <c r="B16" s="2"/>
      <c r="C16" s="2"/>
      <c r="D16" s="2"/>
      <c r="E16" s="2"/>
      <c r="F16" s="2"/>
      <c r="G16" s="2"/>
      <c r="H16" s="2"/>
    </row>
    <row r="17" spans="1:8" x14ac:dyDescent="0.25">
      <c r="A17" s="2">
        <v>126</v>
      </c>
      <c r="B17" s="2"/>
      <c r="C17" s="2"/>
      <c r="D17" s="2"/>
      <c r="E17" s="2"/>
      <c r="F17" s="2"/>
      <c r="G17" s="2"/>
      <c r="H17" s="2"/>
    </row>
    <row r="18" spans="1:8" x14ac:dyDescent="0.25">
      <c r="A18" s="2">
        <v>127</v>
      </c>
      <c r="B18" s="2"/>
      <c r="C18" s="2"/>
      <c r="D18" s="2"/>
      <c r="E18" s="2"/>
      <c r="F18" s="2"/>
      <c r="G18" s="2"/>
      <c r="H18" s="2"/>
    </row>
    <row r="19" spans="1:8" x14ac:dyDescent="0.25">
      <c r="A19" s="2">
        <v>128</v>
      </c>
      <c r="B19" s="2" t="s">
        <v>1126</v>
      </c>
      <c r="C19" s="2">
        <v>6132</v>
      </c>
      <c r="D19" s="2">
        <v>100</v>
      </c>
      <c r="E19" s="2"/>
      <c r="F19" s="2"/>
      <c r="G19" s="2"/>
      <c r="H19" s="2" t="s">
        <v>1279</v>
      </c>
    </row>
    <row r="20" spans="1:8" x14ac:dyDescent="0.25">
      <c r="A20" s="2">
        <v>129</v>
      </c>
      <c r="B20" s="2" t="s">
        <v>1291</v>
      </c>
      <c r="C20" s="2">
        <v>600</v>
      </c>
      <c r="D20" s="2"/>
      <c r="E20" s="2"/>
      <c r="F20" s="2"/>
      <c r="G20" s="2"/>
      <c r="H20" s="2" t="s">
        <v>1279</v>
      </c>
    </row>
    <row r="21" spans="1:8" x14ac:dyDescent="0.25">
      <c r="A21" s="2">
        <v>130</v>
      </c>
      <c r="B21" s="2"/>
      <c r="C21" s="2">
        <v>120</v>
      </c>
      <c r="D21" s="2">
        <v>50</v>
      </c>
      <c r="E21" s="2"/>
      <c r="F21" s="2"/>
      <c r="G21" s="2"/>
      <c r="H21" s="2" t="s">
        <v>1459</v>
      </c>
    </row>
    <row r="22" spans="1:8" x14ac:dyDescent="0.25">
      <c r="A22" s="2">
        <v>131</v>
      </c>
      <c r="B22" s="2"/>
      <c r="C22" s="2">
        <v>136</v>
      </c>
      <c r="D22" s="2">
        <v>50</v>
      </c>
      <c r="E22" s="2"/>
      <c r="F22" s="2"/>
      <c r="G22" s="2"/>
      <c r="H22" s="2" t="s">
        <v>1459</v>
      </c>
    </row>
    <row r="23" spans="1:8" x14ac:dyDescent="0.25">
      <c r="A23" s="2">
        <v>132</v>
      </c>
      <c r="B23" s="2"/>
      <c r="C23" s="2">
        <v>120</v>
      </c>
      <c r="D23" s="2">
        <v>50</v>
      </c>
      <c r="E23" s="2"/>
      <c r="F23" s="2"/>
      <c r="G23" s="2"/>
      <c r="H23" s="2" t="s">
        <v>1459</v>
      </c>
    </row>
    <row r="24" spans="1:8" x14ac:dyDescent="0.25">
      <c r="A24" s="2">
        <v>133</v>
      </c>
      <c r="B24" s="2"/>
      <c r="C24" s="2">
        <v>397</v>
      </c>
      <c r="D24" s="2">
        <v>50</v>
      </c>
      <c r="E24" s="2"/>
      <c r="F24" s="2"/>
      <c r="G24" s="2"/>
      <c r="H24" s="2" t="s">
        <v>1459</v>
      </c>
    </row>
    <row r="25" spans="1:8" x14ac:dyDescent="0.25">
      <c r="A25" s="2">
        <v>134</v>
      </c>
      <c r="B25" s="2"/>
      <c r="C25" s="2">
        <v>130.30000000000001</v>
      </c>
      <c r="D25" s="2">
        <v>50</v>
      </c>
      <c r="E25" s="2"/>
      <c r="F25" s="2"/>
      <c r="G25" s="2"/>
      <c r="H25" s="2" t="s">
        <v>1339</v>
      </c>
    </row>
    <row r="26" spans="1:8" x14ac:dyDescent="0.25">
      <c r="A26" s="2">
        <v>135</v>
      </c>
      <c r="B26" s="2"/>
      <c r="C26" s="2">
        <v>100.3</v>
      </c>
      <c r="D26" s="2">
        <v>50</v>
      </c>
      <c r="E26" s="2"/>
      <c r="F26" s="2"/>
      <c r="G26" s="2"/>
      <c r="H26" s="2" t="s">
        <v>1339</v>
      </c>
    </row>
    <row r="27" spans="1:8" x14ac:dyDescent="0.25">
      <c r="A27" s="2">
        <v>136</v>
      </c>
      <c r="B27" s="2"/>
      <c r="C27" s="2">
        <v>100.3</v>
      </c>
      <c r="D27" s="2">
        <v>50</v>
      </c>
      <c r="E27" s="2"/>
      <c r="F27" s="2"/>
      <c r="G27" s="2"/>
      <c r="H27" s="2" t="s">
        <v>1339</v>
      </c>
    </row>
    <row r="28" spans="1:8" x14ac:dyDescent="0.25">
      <c r="A28" s="2">
        <v>137</v>
      </c>
      <c r="B28" s="2"/>
      <c r="C28" s="2">
        <v>391</v>
      </c>
      <c r="D28" s="2">
        <v>50</v>
      </c>
      <c r="E28" s="2"/>
      <c r="F28" s="2"/>
      <c r="G28" s="2"/>
      <c r="H28" s="2" t="s">
        <v>1339</v>
      </c>
    </row>
    <row r="29" spans="1:8" x14ac:dyDescent="0.25">
      <c r="A29" s="2">
        <v>138</v>
      </c>
      <c r="B29" s="2"/>
      <c r="C29" s="2"/>
      <c r="D29" s="2">
        <v>50</v>
      </c>
      <c r="E29" s="2"/>
      <c r="F29" s="2"/>
      <c r="G29" s="2"/>
      <c r="H29" s="2" t="s">
        <v>1460</v>
      </c>
    </row>
    <row r="30" spans="1:8" x14ac:dyDescent="0.25">
      <c r="A30" s="2">
        <v>139</v>
      </c>
      <c r="B30" s="2"/>
      <c r="C30" s="2"/>
      <c r="D30" s="2">
        <v>50</v>
      </c>
      <c r="E30" s="2"/>
      <c r="F30" s="2"/>
      <c r="G30" s="2"/>
      <c r="H30" s="2" t="s">
        <v>1460</v>
      </c>
    </row>
    <row r="31" spans="1:8" x14ac:dyDescent="0.25">
      <c r="A31" s="2">
        <v>140</v>
      </c>
      <c r="B31" s="2"/>
      <c r="C31" s="2"/>
      <c r="D31" s="2">
        <v>50</v>
      </c>
      <c r="E31" s="2"/>
      <c r="F31" s="2"/>
      <c r="G31" s="2"/>
      <c r="H31" s="2" t="s">
        <v>1460</v>
      </c>
    </row>
    <row r="32" spans="1:8" x14ac:dyDescent="0.25">
      <c r="A32" s="2">
        <v>141</v>
      </c>
      <c r="B32" s="2"/>
      <c r="C32" s="2"/>
      <c r="D32" s="2">
        <v>50</v>
      </c>
      <c r="E32" s="2"/>
      <c r="F32" s="2"/>
      <c r="G32" s="2"/>
      <c r="H32" s="2" t="s">
        <v>1460</v>
      </c>
    </row>
    <row r="33" spans="1:8" x14ac:dyDescent="0.25">
      <c r="A33" s="2">
        <v>142</v>
      </c>
      <c r="B33" s="2" t="s">
        <v>1465</v>
      </c>
      <c r="C33" s="2"/>
      <c r="D33" s="2">
        <v>56</v>
      </c>
      <c r="E33" s="2"/>
      <c r="F33" s="2"/>
      <c r="G33" s="2"/>
      <c r="H33" s="2" t="s">
        <v>1466</v>
      </c>
    </row>
    <row r="34" spans="1:8" x14ac:dyDescent="0.25">
      <c r="A34" s="2">
        <v>143</v>
      </c>
      <c r="B34" s="2"/>
      <c r="C34" s="2"/>
      <c r="D34" s="2">
        <v>51</v>
      </c>
      <c r="E34" s="2"/>
      <c r="F34" s="2"/>
      <c r="G34" s="2"/>
      <c r="H34" s="2" t="s">
        <v>1466</v>
      </c>
    </row>
    <row r="35" spans="1:8" x14ac:dyDescent="0.25">
      <c r="A35" s="2">
        <v>144</v>
      </c>
      <c r="B35" s="2"/>
      <c r="C35" s="2"/>
      <c r="D35" s="2">
        <v>93</v>
      </c>
      <c r="E35" s="2"/>
      <c r="F35" s="2"/>
      <c r="G35" s="2"/>
      <c r="H35" s="2" t="s">
        <v>1466</v>
      </c>
    </row>
    <row r="36" spans="1:8" x14ac:dyDescent="0.25">
      <c r="A36" s="2">
        <v>145</v>
      </c>
      <c r="B36" s="2" t="s">
        <v>1468</v>
      </c>
      <c r="C36" s="2"/>
      <c r="D36" s="2"/>
      <c r="E36" s="2"/>
      <c r="F36" s="2"/>
      <c r="G36" s="2"/>
      <c r="H36" s="2" t="s">
        <v>1467</v>
      </c>
    </row>
    <row r="37" spans="1:8" x14ac:dyDescent="0.25">
      <c r="A37" s="2">
        <v>146</v>
      </c>
      <c r="B37" s="2"/>
      <c r="C37" s="2"/>
      <c r="D37" s="2"/>
      <c r="E37" s="2"/>
      <c r="F37" s="2"/>
      <c r="G37" s="2"/>
      <c r="H37" s="2" t="s">
        <v>1467</v>
      </c>
    </row>
    <row r="38" spans="1:8" x14ac:dyDescent="0.25">
      <c r="A38" s="2">
        <v>147</v>
      </c>
      <c r="B38" s="2"/>
      <c r="C38" s="2"/>
      <c r="D38" s="2"/>
      <c r="E38" s="2"/>
      <c r="F38" s="2"/>
      <c r="G38" s="2"/>
      <c r="H38" s="2" t="s">
        <v>1467</v>
      </c>
    </row>
    <row r="39" spans="1:8" x14ac:dyDescent="0.25">
      <c r="A39" s="2">
        <v>148</v>
      </c>
      <c r="B39" s="2"/>
      <c r="C39" s="2"/>
      <c r="D39" s="2"/>
      <c r="E39" s="2"/>
      <c r="F39" s="2"/>
      <c r="G39" s="2"/>
      <c r="H39" s="2" t="s">
        <v>1467</v>
      </c>
    </row>
    <row r="40" spans="1:8" x14ac:dyDescent="0.25">
      <c r="A40" s="2">
        <v>149</v>
      </c>
      <c r="B40" s="2" t="s">
        <v>1469</v>
      </c>
      <c r="C40" s="2"/>
      <c r="D40" s="2"/>
      <c r="E40" s="2"/>
      <c r="F40" s="2"/>
      <c r="G40" s="2"/>
      <c r="H40" s="2" t="s">
        <v>1470</v>
      </c>
    </row>
    <row r="41" spans="1:8" x14ac:dyDescent="0.25">
      <c r="A41" s="2">
        <v>150</v>
      </c>
      <c r="B41" s="2"/>
      <c r="C41" s="2"/>
      <c r="D41" s="2"/>
      <c r="E41" s="2"/>
      <c r="F41" s="2"/>
      <c r="G41" s="2"/>
      <c r="H41" s="2" t="s">
        <v>1470</v>
      </c>
    </row>
    <row r="42" spans="1:8" x14ac:dyDescent="0.25">
      <c r="A42" s="2">
        <v>151</v>
      </c>
      <c r="B42" s="2"/>
      <c r="C42" s="2"/>
      <c r="D42" s="2"/>
      <c r="E42" s="2"/>
      <c r="F42" s="2"/>
      <c r="G42" s="2"/>
      <c r="H42" s="2" t="s">
        <v>1471</v>
      </c>
    </row>
    <row r="43" spans="1:8" x14ac:dyDescent="0.25">
      <c r="A43" s="2">
        <v>152</v>
      </c>
      <c r="B43" s="2"/>
      <c r="C43" s="2"/>
      <c r="D43" s="2"/>
      <c r="E43" s="2"/>
      <c r="F43" s="2"/>
      <c r="G43" s="2"/>
      <c r="H43" s="2" t="s">
        <v>1459</v>
      </c>
    </row>
    <row r="44" spans="1:8" x14ac:dyDescent="0.25">
      <c r="A44" s="2">
        <v>143</v>
      </c>
      <c r="B44" s="2" t="s">
        <v>1479</v>
      </c>
      <c r="C44" s="2"/>
      <c r="D44" s="2"/>
      <c r="E44" s="2"/>
      <c r="F44" s="2"/>
      <c r="G44" s="2"/>
      <c r="H44" s="2"/>
    </row>
    <row r="45" spans="1:8" x14ac:dyDescent="0.25">
      <c r="A45" s="2">
        <v>144</v>
      </c>
      <c r="B45" s="2" t="s">
        <v>1479</v>
      </c>
      <c r="C45" s="2"/>
      <c r="D45" s="2"/>
      <c r="E45" s="2"/>
      <c r="F45" s="2"/>
      <c r="G45" s="2"/>
      <c r="H45" s="2"/>
    </row>
    <row r="46" spans="1:8" x14ac:dyDescent="0.25">
      <c r="A46" s="2">
        <v>155</v>
      </c>
      <c r="B46" s="2" t="s">
        <v>1537</v>
      </c>
      <c r="C46" s="2" t="s">
        <v>1542</v>
      </c>
      <c r="D46" s="2" t="s">
        <v>1548</v>
      </c>
      <c r="E46" s="2"/>
      <c r="F46" s="2"/>
      <c r="G46" s="2"/>
      <c r="H46" s="2" t="s">
        <v>1549</v>
      </c>
    </row>
    <row r="47" spans="1:8" x14ac:dyDescent="0.25">
      <c r="A47" s="2">
        <v>156</v>
      </c>
      <c r="B47" s="2" t="s">
        <v>1538</v>
      </c>
      <c r="C47" s="2" t="s">
        <v>1543</v>
      </c>
      <c r="D47" s="2" t="s">
        <v>1547</v>
      </c>
      <c r="E47" s="2"/>
      <c r="F47" s="2"/>
      <c r="G47" s="2"/>
      <c r="H47" s="2" t="s">
        <v>1549</v>
      </c>
    </row>
    <row r="48" spans="1:8" x14ac:dyDescent="0.25">
      <c r="A48" s="2">
        <v>157</v>
      </c>
      <c r="B48" s="2" t="s">
        <v>1539</v>
      </c>
      <c r="C48" s="2" t="s">
        <v>1544</v>
      </c>
      <c r="D48" s="2" t="s">
        <v>1547</v>
      </c>
      <c r="E48" s="2"/>
      <c r="F48" s="2"/>
      <c r="G48" s="2"/>
      <c r="H48" s="2" t="s">
        <v>1549</v>
      </c>
    </row>
    <row r="49" spans="1:8" x14ac:dyDescent="0.25">
      <c r="A49" s="2">
        <v>158</v>
      </c>
      <c r="B49" s="2" t="s">
        <v>1540</v>
      </c>
      <c r="C49" s="2" t="s">
        <v>1545</v>
      </c>
      <c r="D49" s="2" t="s">
        <v>1547</v>
      </c>
      <c r="E49" s="2"/>
      <c r="F49" s="2"/>
      <c r="G49" s="2"/>
      <c r="H49" s="2" t="s">
        <v>1549</v>
      </c>
    </row>
    <row r="50" spans="1:8" x14ac:dyDescent="0.25">
      <c r="A50" s="2">
        <v>159</v>
      </c>
      <c r="B50" s="2" t="s">
        <v>1541</v>
      </c>
      <c r="C50" s="2" t="s">
        <v>1546</v>
      </c>
      <c r="D50" s="2" t="s">
        <v>1547</v>
      </c>
      <c r="E50" s="2"/>
      <c r="F50" s="2"/>
      <c r="G50" s="2"/>
      <c r="H50" s="2" t="s">
        <v>1549</v>
      </c>
    </row>
    <row r="51" spans="1:8" x14ac:dyDescent="0.25">
      <c r="A51" s="2">
        <v>160</v>
      </c>
      <c r="B51" s="2" t="s">
        <v>1609</v>
      </c>
      <c r="C51" s="2" t="s">
        <v>1610</v>
      </c>
      <c r="D51" s="2"/>
      <c r="E51" s="2"/>
      <c r="F51" s="2"/>
      <c r="G51" s="2"/>
      <c r="H51" s="2" t="s">
        <v>1292</v>
      </c>
    </row>
    <row r="52" spans="1:8" x14ac:dyDescent="0.25">
      <c r="A52" s="2">
        <v>161</v>
      </c>
      <c r="B52" s="2" t="s">
        <v>1609</v>
      </c>
      <c r="C52" s="2">
        <v>173</v>
      </c>
      <c r="D52" s="2"/>
      <c r="E52" s="2"/>
      <c r="F52" s="2"/>
      <c r="G52" s="2"/>
      <c r="H52" s="2" t="s">
        <v>1292</v>
      </c>
    </row>
    <row r="53" spans="1:8" x14ac:dyDescent="0.25">
      <c r="A53" s="2">
        <v>162</v>
      </c>
      <c r="B53" s="2" t="s">
        <v>1710</v>
      </c>
      <c r="C53" s="2">
        <v>675.8</v>
      </c>
      <c r="D53" s="2"/>
      <c r="E53" s="2"/>
      <c r="F53" s="2"/>
      <c r="G53" s="2"/>
      <c r="H53" s="2" t="s">
        <v>1711</v>
      </c>
    </row>
    <row r="54" spans="1:8" x14ac:dyDescent="0.25">
      <c r="A54" s="2">
        <v>163</v>
      </c>
      <c r="B54" s="2" t="s">
        <v>1710</v>
      </c>
      <c r="C54" s="2">
        <v>10705.8</v>
      </c>
      <c r="D54" s="2"/>
      <c r="E54" s="2"/>
      <c r="F54" s="2"/>
      <c r="G54" s="2"/>
      <c r="H54" s="2" t="s">
        <v>1711</v>
      </c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4">
    <mergeCell ref="C1:G1"/>
    <mergeCell ref="A1:A2"/>
    <mergeCell ref="B1:B2"/>
    <mergeCell ref="H1:H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63"/>
  <sheetViews>
    <sheetView topLeftCell="A13" workbookViewId="0">
      <selection activeCell="H36" sqref="H36"/>
    </sheetView>
  </sheetViews>
  <sheetFormatPr defaultRowHeight="15" x14ac:dyDescent="0.25"/>
  <cols>
    <col min="1" max="1" width="19" customWidth="1"/>
    <col min="2" max="2" width="36.5703125" bestFit="1" customWidth="1"/>
    <col min="3" max="3" width="7.28515625" bestFit="1" customWidth="1"/>
    <col min="8" max="8" width="29.14062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904</v>
      </c>
      <c r="H2" s="3"/>
    </row>
    <row r="3" spans="1:8" x14ac:dyDescent="0.25">
      <c r="A3" s="2">
        <v>61</v>
      </c>
      <c r="B3" s="2" t="s">
        <v>383</v>
      </c>
      <c r="C3" s="2">
        <v>1907</v>
      </c>
      <c r="D3" s="2"/>
      <c r="E3" s="2">
        <v>1907</v>
      </c>
      <c r="F3" s="2"/>
      <c r="G3" s="2"/>
      <c r="H3" s="2">
        <v>26</v>
      </c>
    </row>
    <row r="4" spans="1:8" x14ac:dyDescent="0.25">
      <c r="A4" s="2">
        <v>62</v>
      </c>
      <c r="B4" s="2" t="s">
        <v>383</v>
      </c>
      <c r="C4" s="2">
        <v>308</v>
      </c>
      <c r="D4" s="2"/>
      <c r="E4" s="2">
        <v>308</v>
      </c>
      <c r="F4" s="2"/>
      <c r="G4" s="2"/>
      <c r="H4" s="2">
        <v>26</v>
      </c>
    </row>
    <row r="5" spans="1:8" ht="30" x14ac:dyDescent="0.25">
      <c r="A5" s="2">
        <v>63</v>
      </c>
      <c r="B5" s="27" t="s">
        <v>416</v>
      </c>
      <c r="C5" s="2">
        <v>2693</v>
      </c>
      <c r="D5" s="2">
        <v>150</v>
      </c>
      <c r="E5" s="2">
        <v>2543</v>
      </c>
      <c r="F5" s="2"/>
      <c r="G5" s="2"/>
      <c r="H5" s="2">
        <v>26</v>
      </c>
    </row>
    <row r="6" spans="1:8" x14ac:dyDescent="0.25">
      <c r="A6" s="2">
        <v>64</v>
      </c>
      <c r="B6" s="2" t="s">
        <v>902</v>
      </c>
      <c r="C6" s="2">
        <v>1220</v>
      </c>
      <c r="D6" s="2">
        <v>150</v>
      </c>
      <c r="E6" s="2">
        <f>C6-D6</f>
        <v>1070</v>
      </c>
      <c r="F6" s="2"/>
      <c r="G6" s="2"/>
      <c r="H6" s="2">
        <v>27</v>
      </c>
    </row>
    <row r="7" spans="1:8" x14ac:dyDescent="0.25">
      <c r="A7" s="2">
        <v>65</v>
      </c>
      <c r="B7" s="2" t="s">
        <v>902</v>
      </c>
      <c r="C7" s="2">
        <v>6102</v>
      </c>
      <c r="D7" s="2">
        <v>150</v>
      </c>
      <c r="E7" s="2">
        <f>C7-D7</f>
        <v>5952</v>
      </c>
      <c r="F7" s="2"/>
      <c r="G7" s="2"/>
      <c r="H7" s="2">
        <v>27</v>
      </c>
    </row>
    <row r="8" spans="1:8" x14ac:dyDescent="0.25">
      <c r="A8" s="2">
        <v>66</v>
      </c>
      <c r="B8" s="2" t="s">
        <v>903</v>
      </c>
      <c r="C8" s="2">
        <v>110.25</v>
      </c>
      <c r="D8" s="2"/>
      <c r="E8" s="2"/>
      <c r="F8" s="2"/>
      <c r="G8" s="2">
        <v>110.25</v>
      </c>
      <c r="H8" s="2">
        <v>35</v>
      </c>
    </row>
    <row r="9" spans="1:8" x14ac:dyDescent="0.25">
      <c r="A9" s="2">
        <v>67</v>
      </c>
      <c r="B9" s="2" t="s">
        <v>349</v>
      </c>
      <c r="C9" s="2">
        <v>320</v>
      </c>
      <c r="D9" s="2">
        <v>70</v>
      </c>
      <c r="E9" s="2"/>
      <c r="F9" s="2"/>
      <c r="G9" s="2"/>
      <c r="H9" s="2">
        <v>64</v>
      </c>
    </row>
    <row r="10" spans="1:8" x14ac:dyDescent="0.25">
      <c r="A10" s="2">
        <v>68</v>
      </c>
      <c r="B10" s="2" t="s">
        <v>349</v>
      </c>
      <c r="C10" s="2">
        <v>320</v>
      </c>
      <c r="D10" s="2">
        <v>40</v>
      </c>
      <c r="E10" s="2"/>
      <c r="F10" s="2"/>
      <c r="G10" s="2"/>
      <c r="H10" s="2">
        <v>64</v>
      </c>
    </row>
    <row r="11" spans="1:8" x14ac:dyDescent="0.25">
      <c r="A11" s="2">
        <v>69</v>
      </c>
      <c r="B11" s="2" t="s">
        <v>349</v>
      </c>
      <c r="C11" s="2">
        <v>580</v>
      </c>
      <c r="D11" s="2">
        <v>40</v>
      </c>
      <c r="E11" s="2"/>
      <c r="F11" s="2"/>
      <c r="G11" s="2"/>
      <c r="H11" s="2">
        <v>64</v>
      </c>
    </row>
    <row r="12" spans="1:8" x14ac:dyDescent="0.25">
      <c r="A12" s="2">
        <v>70</v>
      </c>
      <c r="B12" s="2" t="s">
        <v>973</v>
      </c>
      <c r="C12" s="2">
        <v>3178</v>
      </c>
      <c r="D12" s="2">
        <v>250</v>
      </c>
      <c r="E12" s="2">
        <f>C12-D12</f>
        <v>2928</v>
      </c>
      <c r="F12" s="2"/>
      <c r="G12" s="2"/>
      <c r="H12" s="2">
        <v>28</v>
      </c>
    </row>
    <row r="13" spans="1:8" x14ac:dyDescent="0.25">
      <c r="A13" s="2">
        <v>71</v>
      </c>
      <c r="B13" s="2" t="s">
        <v>974</v>
      </c>
      <c r="C13" s="2">
        <v>406</v>
      </c>
      <c r="D13" s="2">
        <v>50</v>
      </c>
      <c r="E13" s="2">
        <f>C13-D13</f>
        <v>356</v>
      </c>
      <c r="F13" s="2"/>
      <c r="G13" s="2"/>
      <c r="H13" s="2">
        <v>28</v>
      </c>
    </row>
    <row r="14" spans="1:8" x14ac:dyDescent="0.25">
      <c r="A14" s="2">
        <v>72</v>
      </c>
      <c r="B14" s="2" t="s">
        <v>978</v>
      </c>
      <c r="C14" s="2">
        <v>5822</v>
      </c>
      <c r="D14" s="2">
        <v>110</v>
      </c>
      <c r="E14" s="2"/>
      <c r="F14" s="2"/>
      <c r="G14" s="2"/>
      <c r="H14" s="2">
        <v>65</v>
      </c>
    </row>
    <row r="15" spans="1:8" x14ac:dyDescent="0.25">
      <c r="A15" s="2">
        <v>73</v>
      </c>
      <c r="B15" s="2" t="s">
        <v>978</v>
      </c>
      <c r="C15" s="2">
        <v>280</v>
      </c>
      <c r="D15" s="2">
        <v>40</v>
      </c>
      <c r="E15" s="2"/>
      <c r="F15" s="2"/>
      <c r="G15" s="2"/>
      <c r="H15" s="2">
        <v>65</v>
      </c>
    </row>
    <row r="16" spans="1:8" x14ac:dyDescent="0.25">
      <c r="A16" s="2">
        <v>74</v>
      </c>
      <c r="B16" s="2"/>
      <c r="C16" s="2">
        <v>280</v>
      </c>
      <c r="D16" s="2">
        <v>45</v>
      </c>
      <c r="E16" s="2"/>
      <c r="F16" s="2"/>
      <c r="G16" s="2"/>
      <c r="H16" s="2"/>
    </row>
    <row r="17" spans="1:8" x14ac:dyDescent="0.25">
      <c r="A17" s="2">
        <v>75</v>
      </c>
      <c r="B17" s="2" t="s">
        <v>1038</v>
      </c>
      <c r="C17" s="2"/>
      <c r="D17" s="2"/>
      <c r="E17" s="2"/>
      <c r="F17" s="2"/>
      <c r="G17" s="2"/>
      <c r="H17" s="2"/>
    </row>
    <row r="18" spans="1:8" x14ac:dyDescent="0.25">
      <c r="A18" s="2">
        <v>76</v>
      </c>
      <c r="B18" s="2" t="s">
        <v>1038</v>
      </c>
      <c r="C18" s="2"/>
      <c r="D18" s="2"/>
      <c r="E18" s="2"/>
      <c r="F18" s="2"/>
      <c r="G18" s="2"/>
      <c r="H18" s="2"/>
    </row>
    <row r="19" spans="1:8" x14ac:dyDescent="0.25">
      <c r="A19" s="2">
        <v>77</v>
      </c>
      <c r="B19" s="2" t="s">
        <v>1106</v>
      </c>
      <c r="C19" s="2"/>
      <c r="D19" s="2"/>
      <c r="E19" s="2"/>
      <c r="F19" s="2"/>
      <c r="G19" s="2"/>
      <c r="H19" s="2"/>
    </row>
    <row r="20" spans="1:8" x14ac:dyDescent="0.25">
      <c r="A20" s="2">
        <v>78</v>
      </c>
      <c r="B20" s="2" t="s">
        <v>1106</v>
      </c>
      <c r="C20" s="2"/>
      <c r="D20" s="2"/>
      <c r="E20" s="2"/>
      <c r="F20" s="2"/>
      <c r="G20" s="2"/>
      <c r="H20" s="2"/>
    </row>
    <row r="21" spans="1:8" x14ac:dyDescent="0.25">
      <c r="A21" s="2">
        <v>79</v>
      </c>
      <c r="B21" s="2" t="s">
        <v>1106</v>
      </c>
      <c r="C21" s="2"/>
      <c r="D21" s="2"/>
      <c r="E21" s="2"/>
      <c r="F21" s="2"/>
      <c r="G21" s="2"/>
      <c r="H21" s="2"/>
    </row>
    <row r="22" spans="1:8" x14ac:dyDescent="0.25">
      <c r="A22" s="2">
        <v>80</v>
      </c>
      <c r="B22" s="2"/>
      <c r="C22" s="2">
        <v>897</v>
      </c>
      <c r="D22" s="2">
        <v>50</v>
      </c>
      <c r="E22" s="2"/>
      <c r="F22" s="2"/>
      <c r="G22" s="2"/>
      <c r="H22" s="2"/>
    </row>
    <row r="23" spans="1:8" x14ac:dyDescent="0.25">
      <c r="A23" s="2">
        <v>81</v>
      </c>
      <c r="B23" s="2"/>
      <c r="C23" s="2">
        <v>898</v>
      </c>
      <c r="D23" s="2">
        <v>50</v>
      </c>
      <c r="E23" s="2"/>
      <c r="F23" s="2"/>
      <c r="G23" s="2"/>
      <c r="H23" s="2"/>
    </row>
    <row r="24" spans="1:8" x14ac:dyDescent="0.25">
      <c r="A24" s="2">
        <v>82</v>
      </c>
      <c r="B24" s="2"/>
      <c r="C24" s="2">
        <v>898</v>
      </c>
      <c r="D24" s="2">
        <v>50</v>
      </c>
      <c r="E24" s="2"/>
      <c r="F24" s="2"/>
      <c r="G24" s="2"/>
      <c r="H24" s="2"/>
    </row>
    <row r="25" spans="1:8" x14ac:dyDescent="0.25">
      <c r="A25" s="2">
        <v>83</v>
      </c>
      <c r="B25" s="2" t="s">
        <v>1253</v>
      </c>
      <c r="C25" s="2"/>
      <c r="D25" s="2"/>
      <c r="E25" s="2"/>
      <c r="F25" s="2"/>
      <c r="G25" s="2"/>
      <c r="H25" s="2" t="s">
        <v>1254</v>
      </c>
    </row>
    <row r="26" spans="1:8" x14ac:dyDescent="0.25">
      <c r="A26" s="2">
        <v>84</v>
      </c>
      <c r="B26" s="2" t="s">
        <v>1253</v>
      </c>
      <c r="C26" s="2"/>
      <c r="D26" s="2"/>
      <c r="E26" s="2"/>
      <c r="F26" s="2"/>
      <c r="G26" s="2"/>
      <c r="H26" s="2" t="s">
        <v>1254</v>
      </c>
    </row>
    <row r="27" spans="1:8" x14ac:dyDescent="0.25">
      <c r="A27" s="2">
        <v>85</v>
      </c>
      <c r="B27" s="2" t="s">
        <v>1253</v>
      </c>
      <c r="C27" s="2"/>
      <c r="D27" s="2"/>
      <c r="E27" s="2"/>
      <c r="F27" s="2"/>
      <c r="G27" s="2"/>
      <c r="H27" s="2" t="s">
        <v>1254</v>
      </c>
    </row>
    <row r="28" spans="1:8" x14ac:dyDescent="0.25">
      <c r="A28" s="2">
        <v>86</v>
      </c>
      <c r="B28" s="2" t="s">
        <v>1253</v>
      </c>
      <c r="C28" s="2"/>
      <c r="D28" s="2"/>
      <c r="E28" s="2"/>
      <c r="F28" s="2"/>
      <c r="G28" s="2"/>
      <c r="H28" s="2" t="s">
        <v>1254</v>
      </c>
    </row>
    <row r="29" spans="1:8" x14ac:dyDescent="0.25">
      <c r="A29" s="2">
        <v>87</v>
      </c>
      <c r="B29" s="2" t="s">
        <v>1346</v>
      </c>
      <c r="C29" s="2"/>
      <c r="D29" s="2"/>
      <c r="E29" s="2"/>
      <c r="F29" s="2"/>
      <c r="G29" s="2"/>
      <c r="H29" s="2" t="s">
        <v>1347</v>
      </c>
    </row>
    <row r="30" spans="1:8" x14ac:dyDescent="0.25">
      <c r="A30" s="2">
        <v>88</v>
      </c>
      <c r="B30" s="2"/>
      <c r="C30" s="2">
        <v>502</v>
      </c>
      <c r="D30" s="2"/>
      <c r="E30" s="2"/>
      <c r="F30" s="2"/>
      <c r="G30" s="2"/>
      <c r="H30" s="2" t="s">
        <v>1349</v>
      </c>
    </row>
    <row r="31" spans="1:8" x14ac:dyDescent="0.25">
      <c r="A31" s="2">
        <v>89</v>
      </c>
      <c r="B31" s="2" t="s">
        <v>626</v>
      </c>
      <c r="C31" s="2">
        <v>1076</v>
      </c>
      <c r="D31" s="2"/>
      <c r="E31" s="2"/>
      <c r="F31" s="2"/>
      <c r="G31" s="2"/>
      <c r="H31" s="2" t="s">
        <v>1350</v>
      </c>
    </row>
    <row r="32" spans="1:8" x14ac:dyDescent="0.25">
      <c r="A32" s="2">
        <v>90</v>
      </c>
      <c r="B32" s="2" t="s">
        <v>1380</v>
      </c>
      <c r="C32" s="2">
        <v>88</v>
      </c>
      <c r="D32" s="2"/>
      <c r="E32" s="2"/>
      <c r="F32" s="2"/>
      <c r="G32" s="2"/>
      <c r="H32" s="2" t="s">
        <v>904</v>
      </c>
    </row>
    <row r="33" spans="1:8" x14ac:dyDescent="0.25">
      <c r="A33" s="2">
        <v>91</v>
      </c>
      <c r="B33" s="2" t="s">
        <v>1346</v>
      </c>
      <c r="C33" s="2">
        <v>2780</v>
      </c>
      <c r="D33" s="2">
        <v>100</v>
      </c>
      <c r="E33" s="2"/>
      <c r="F33" s="2"/>
      <c r="G33" s="2"/>
      <c r="H33" s="2" t="s">
        <v>1381</v>
      </c>
    </row>
    <row r="34" spans="1:8" x14ac:dyDescent="0.25">
      <c r="A34" s="2">
        <v>92</v>
      </c>
      <c r="B34" s="2"/>
      <c r="C34" s="2">
        <v>323</v>
      </c>
      <c r="D34" s="2">
        <v>70</v>
      </c>
      <c r="E34" s="2"/>
      <c r="F34" s="2"/>
      <c r="G34" s="2"/>
      <c r="H34" s="2" t="s">
        <v>1381</v>
      </c>
    </row>
    <row r="35" spans="1:8" x14ac:dyDescent="0.25">
      <c r="A35" s="2">
        <v>93</v>
      </c>
      <c r="B35" s="2" t="s">
        <v>1741</v>
      </c>
      <c r="C35" s="2">
        <v>582</v>
      </c>
      <c r="D35" s="2">
        <v>50</v>
      </c>
      <c r="E35" s="2"/>
      <c r="F35" s="2"/>
      <c r="G35" s="2"/>
      <c r="H35" s="2" t="s">
        <v>1742</v>
      </c>
    </row>
    <row r="36" spans="1:8" x14ac:dyDescent="0.25">
      <c r="A36" s="2">
        <v>94</v>
      </c>
      <c r="B36" s="2" t="s">
        <v>1741</v>
      </c>
      <c r="C36" s="2">
        <v>574.1</v>
      </c>
      <c r="D36" s="2">
        <v>50</v>
      </c>
      <c r="E36" s="2"/>
      <c r="F36" s="2"/>
      <c r="G36" s="2"/>
      <c r="H36" s="2" t="s">
        <v>1742</v>
      </c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H63"/>
  <sheetViews>
    <sheetView workbookViewId="0">
      <selection activeCell="B3" sqref="B3"/>
    </sheetView>
  </sheetViews>
  <sheetFormatPr defaultRowHeight="15" x14ac:dyDescent="0.25"/>
  <cols>
    <col min="1" max="1" width="18.28515625" customWidth="1"/>
    <col min="2" max="2" width="21.7109375" customWidth="1"/>
    <col min="8" max="8" width="23.2851562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125</v>
      </c>
      <c r="B3" s="2" t="s">
        <v>1038</v>
      </c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63"/>
  <sheetViews>
    <sheetView workbookViewId="0">
      <selection activeCell="C21" sqref="C21"/>
    </sheetView>
  </sheetViews>
  <sheetFormatPr defaultRowHeight="15" x14ac:dyDescent="0.25"/>
  <cols>
    <col min="1" max="1" width="17.85546875" customWidth="1"/>
    <col min="2" max="2" width="18.42578125" customWidth="1"/>
    <col min="8" max="8" width="28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H63"/>
  <sheetViews>
    <sheetView workbookViewId="0">
      <selection activeCell="H14" sqref="H14:H17"/>
    </sheetView>
  </sheetViews>
  <sheetFormatPr defaultColWidth="9.140625" defaultRowHeight="17.25" x14ac:dyDescent="0.3"/>
  <cols>
    <col min="1" max="1" width="17.42578125" style="21" customWidth="1"/>
    <col min="2" max="2" width="22.28515625" style="21" customWidth="1"/>
    <col min="3" max="7" width="9.140625" style="21"/>
    <col min="8" max="8" width="22" style="21" customWidth="1"/>
    <col min="9" max="16384" width="9.140625" style="21"/>
  </cols>
  <sheetData>
    <row r="1" spans="1:8" x14ac:dyDescent="0.3">
      <c r="A1" s="73" t="s">
        <v>0</v>
      </c>
      <c r="B1" s="73" t="s">
        <v>1</v>
      </c>
      <c r="C1" s="72" t="s">
        <v>2</v>
      </c>
      <c r="D1" s="72"/>
      <c r="E1" s="72"/>
      <c r="F1" s="72"/>
      <c r="G1" s="72"/>
      <c r="H1" s="73" t="s">
        <v>8</v>
      </c>
    </row>
    <row r="2" spans="1:8" x14ac:dyDescent="0.3">
      <c r="A2" s="74"/>
      <c r="B2" s="74"/>
      <c r="C2" s="19" t="s">
        <v>3</v>
      </c>
      <c r="D2" s="19" t="s">
        <v>4</v>
      </c>
      <c r="E2" s="19" t="s">
        <v>5</v>
      </c>
      <c r="F2" s="19" t="s">
        <v>6</v>
      </c>
      <c r="G2" s="19" t="s">
        <v>7</v>
      </c>
      <c r="H2" s="74"/>
    </row>
    <row r="3" spans="1:8" x14ac:dyDescent="0.3">
      <c r="A3" s="20">
        <v>43</v>
      </c>
      <c r="B3" s="20" t="s">
        <v>131</v>
      </c>
      <c r="C3" s="20"/>
      <c r="D3" s="20"/>
      <c r="E3" s="20"/>
      <c r="F3" s="20"/>
      <c r="G3" s="20"/>
      <c r="H3" s="20">
        <v>21</v>
      </c>
    </row>
    <row r="4" spans="1:8" x14ac:dyDescent="0.3">
      <c r="A4" s="20">
        <v>44</v>
      </c>
      <c r="B4" s="20" t="s">
        <v>189</v>
      </c>
      <c r="C4" s="20">
        <v>348</v>
      </c>
      <c r="D4" s="20">
        <v>100</v>
      </c>
      <c r="E4" s="20">
        <v>248</v>
      </c>
      <c r="F4" s="20"/>
      <c r="G4" s="20"/>
      <c r="H4" s="20">
        <v>42</v>
      </c>
    </row>
    <row r="5" spans="1:8" x14ac:dyDescent="0.3">
      <c r="A5" s="20">
        <v>45</v>
      </c>
      <c r="B5" s="20"/>
      <c r="C5" s="20"/>
      <c r="D5" s="20"/>
      <c r="E5" s="20"/>
      <c r="F5" s="20"/>
      <c r="G5" s="20"/>
      <c r="H5" s="20" t="s">
        <v>801</v>
      </c>
    </row>
    <row r="6" spans="1:8" x14ac:dyDescent="0.3">
      <c r="A6" s="20">
        <v>46</v>
      </c>
      <c r="B6" s="20" t="s">
        <v>799</v>
      </c>
      <c r="C6" s="20"/>
      <c r="D6" s="20"/>
      <c r="E6" s="20"/>
      <c r="F6" s="20"/>
      <c r="G6" s="20"/>
      <c r="H6" s="20" t="s">
        <v>798</v>
      </c>
    </row>
    <row r="7" spans="1:8" x14ac:dyDescent="0.3">
      <c r="A7" s="20">
        <v>47</v>
      </c>
      <c r="B7" s="20" t="s">
        <v>800</v>
      </c>
      <c r="C7" s="20"/>
      <c r="D7" s="20"/>
      <c r="E7" s="20"/>
      <c r="F7" s="20"/>
      <c r="G7" s="20"/>
      <c r="H7" s="20" t="s">
        <v>798</v>
      </c>
    </row>
    <row r="8" spans="1:8" x14ac:dyDescent="0.3">
      <c r="A8" s="20">
        <v>48</v>
      </c>
      <c r="B8" s="20" t="s">
        <v>797</v>
      </c>
      <c r="C8" s="20">
        <v>378</v>
      </c>
      <c r="D8" s="20">
        <v>50</v>
      </c>
      <c r="E8" s="20">
        <v>328</v>
      </c>
      <c r="F8" s="20"/>
      <c r="G8" s="20"/>
      <c r="H8" s="20" t="s">
        <v>798</v>
      </c>
    </row>
    <row r="9" spans="1:8" x14ac:dyDescent="0.3">
      <c r="A9" s="20">
        <v>49</v>
      </c>
      <c r="B9" s="20" t="s">
        <v>1001</v>
      </c>
      <c r="C9" s="20">
        <v>294</v>
      </c>
      <c r="D9" s="20">
        <v>50</v>
      </c>
      <c r="E9" s="20">
        <v>244</v>
      </c>
      <c r="F9" s="20"/>
      <c r="G9" s="20"/>
      <c r="H9" s="20" t="s">
        <v>1006</v>
      </c>
    </row>
    <row r="10" spans="1:8" x14ac:dyDescent="0.3">
      <c r="A10" s="20">
        <v>50</v>
      </c>
      <c r="B10" s="20" t="s">
        <v>1002</v>
      </c>
      <c r="C10" s="20">
        <v>294</v>
      </c>
      <c r="D10" s="20">
        <v>50</v>
      </c>
      <c r="E10" s="20">
        <v>244</v>
      </c>
      <c r="F10" s="20"/>
      <c r="G10" s="20"/>
      <c r="H10" s="20" t="s">
        <v>1006</v>
      </c>
    </row>
    <row r="11" spans="1:8" x14ac:dyDescent="0.3">
      <c r="A11" s="20">
        <v>51</v>
      </c>
      <c r="B11" s="20" t="s">
        <v>1003</v>
      </c>
      <c r="C11" s="20">
        <v>548.4</v>
      </c>
      <c r="D11" s="20">
        <v>100</v>
      </c>
      <c r="E11" s="20">
        <v>448.4</v>
      </c>
      <c r="F11" s="20"/>
      <c r="G11" s="20"/>
      <c r="H11" s="20" t="s">
        <v>1006</v>
      </c>
    </row>
    <row r="12" spans="1:8" x14ac:dyDescent="0.3">
      <c r="A12" s="20">
        <v>52</v>
      </c>
      <c r="B12" s="20" t="s">
        <v>1004</v>
      </c>
      <c r="C12" s="20">
        <v>374</v>
      </c>
      <c r="D12" s="20">
        <v>50</v>
      </c>
      <c r="E12" s="20">
        <v>324</v>
      </c>
      <c r="F12" s="20"/>
      <c r="G12" s="20"/>
      <c r="H12" s="20" t="s">
        <v>1006</v>
      </c>
    </row>
    <row r="13" spans="1:8" x14ac:dyDescent="0.3">
      <c r="A13" s="20">
        <v>53</v>
      </c>
      <c r="B13" s="20" t="s">
        <v>1005</v>
      </c>
      <c r="C13" s="20">
        <v>373</v>
      </c>
      <c r="D13" s="20">
        <v>50</v>
      </c>
      <c r="E13" s="20">
        <v>323</v>
      </c>
      <c r="F13" s="20"/>
      <c r="G13" s="20"/>
      <c r="H13" s="20" t="s">
        <v>1006</v>
      </c>
    </row>
    <row r="14" spans="1:8" x14ac:dyDescent="0.3">
      <c r="A14" s="20">
        <v>54</v>
      </c>
      <c r="B14" s="20" t="s">
        <v>1701</v>
      </c>
      <c r="C14" s="20">
        <v>668.3</v>
      </c>
      <c r="D14" s="20">
        <f>410-SUM(D15:D17)</f>
        <v>200</v>
      </c>
      <c r="E14" s="20">
        <f>C14-D14</f>
        <v>468.29999999999995</v>
      </c>
      <c r="F14" s="20"/>
      <c r="G14" s="20"/>
      <c r="H14" s="20" t="s">
        <v>1249</v>
      </c>
    </row>
    <row r="15" spans="1:8" x14ac:dyDescent="0.3">
      <c r="A15" s="20">
        <v>55</v>
      </c>
      <c r="B15" s="20" t="s">
        <v>1701</v>
      </c>
      <c r="C15" s="20">
        <v>172</v>
      </c>
      <c r="D15" s="20">
        <v>70</v>
      </c>
      <c r="E15" s="20">
        <f t="shared" ref="E15:E17" si="0">C15-D15</f>
        <v>102</v>
      </c>
      <c r="F15" s="20"/>
      <c r="G15" s="20"/>
      <c r="H15" s="20" t="s">
        <v>1249</v>
      </c>
    </row>
    <row r="16" spans="1:8" x14ac:dyDescent="0.3">
      <c r="A16" s="20">
        <v>56</v>
      </c>
      <c r="B16" s="20" t="s">
        <v>1701</v>
      </c>
      <c r="C16" s="20">
        <v>173.8</v>
      </c>
      <c r="D16" s="20">
        <v>70</v>
      </c>
      <c r="E16" s="20">
        <f t="shared" si="0"/>
        <v>103.80000000000001</v>
      </c>
      <c r="F16" s="20"/>
      <c r="G16" s="20"/>
      <c r="H16" s="20" t="s">
        <v>1249</v>
      </c>
    </row>
    <row r="17" spans="1:8" x14ac:dyDescent="0.3">
      <c r="A17" s="20">
        <v>57</v>
      </c>
      <c r="B17" s="20" t="s">
        <v>1701</v>
      </c>
      <c r="C17" s="20">
        <v>175.7</v>
      </c>
      <c r="D17" s="20">
        <v>70</v>
      </c>
      <c r="E17" s="20">
        <f t="shared" si="0"/>
        <v>105.69999999999999</v>
      </c>
      <c r="F17" s="20"/>
      <c r="G17" s="20"/>
      <c r="H17" s="20" t="s">
        <v>1249</v>
      </c>
    </row>
    <row r="18" spans="1:8" x14ac:dyDescent="0.3">
      <c r="A18" s="20"/>
      <c r="B18" s="20"/>
      <c r="C18" s="20"/>
      <c r="D18" s="20"/>
      <c r="E18" s="20"/>
      <c r="F18" s="20"/>
      <c r="G18" s="20"/>
      <c r="H18" s="20"/>
    </row>
    <row r="19" spans="1:8" x14ac:dyDescent="0.3">
      <c r="A19" s="20"/>
      <c r="B19" s="20"/>
      <c r="C19" s="20"/>
      <c r="D19" s="20"/>
      <c r="E19" s="20"/>
      <c r="F19" s="20"/>
      <c r="G19" s="20"/>
      <c r="H19" s="20"/>
    </row>
    <row r="20" spans="1:8" x14ac:dyDescent="0.3">
      <c r="A20" s="20"/>
      <c r="B20" s="20"/>
      <c r="C20" s="20"/>
      <c r="D20" s="20"/>
      <c r="E20" s="20"/>
      <c r="F20" s="20"/>
      <c r="G20" s="20"/>
      <c r="H20" s="20"/>
    </row>
    <row r="21" spans="1:8" x14ac:dyDescent="0.3">
      <c r="A21" s="20"/>
      <c r="B21" s="20"/>
      <c r="C21" s="20"/>
      <c r="D21" s="20"/>
      <c r="E21" s="20"/>
      <c r="F21" s="20"/>
      <c r="G21" s="20"/>
      <c r="H21" s="20"/>
    </row>
    <row r="22" spans="1:8" x14ac:dyDescent="0.3">
      <c r="A22" s="20"/>
      <c r="B22" s="20"/>
      <c r="C22" s="20"/>
      <c r="D22" s="20"/>
      <c r="E22" s="20"/>
      <c r="F22" s="20"/>
      <c r="G22" s="20"/>
      <c r="H22" s="20"/>
    </row>
    <row r="23" spans="1:8" x14ac:dyDescent="0.3">
      <c r="A23" s="20"/>
      <c r="B23" s="20"/>
      <c r="C23" s="20"/>
      <c r="D23" s="20"/>
      <c r="E23" s="20"/>
      <c r="F23" s="20"/>
      <c r="G23" s="20"/>
      <c r="H23" s="20"/>
    </row>
    <row r="24" spans="1:8" x14ac:dyDescent="0.3">
      <c r="A24" s="20"/>
      <c r="B24" s="20"/>
      <c r="C24" s="20"/>
      <c r="D24" s="20"/>
      <c r="E24" s="20"/>
      <c r="F24" s="20"/>
      <c r="G24" s="20"/>
      <c r="H24" s="20"/>
    </row>
    <row r="25" spans="1:8" x14ac:dyDescent="0.3">
      <c r="A25" s="20"/>
      <c r="B25" s="20"/>
      <c r="C25" s="20"/>
      <c r="D25" s="20"/>
      <c r="E25" s="20"/>
      <c r="F25" s="20"/>
      <c r="G25" s="20"/>
      <c r="H25" s="20"/>
    </row>
    <row r="26" spans="1:8" x14ac:dyDescent="0.3">
      <c r="A26" s="20"/>
      <c r="B26" s="20"/>
      <c r="C26" s="20"/>
      <c r="D26" s="20"/>
      <c r="E26" s="20"/>
      <c r="F26" s="20"/>
      <c r="G26" s="20"/>
      <c r="H26" s="20"/>
    </row>
    <row r="27" spans="1:8" x14ac:dyDescent="0.3">
      <c r="A27" s="20"/>
      <c r="B27" s="20"/>
      <c r="C27" s="20"/>
      <c r="D27" s="20"/>
      <c r="E27" s="20"/>
      <c r="F27" s="20"/>
      <c r="G27" s="20"/>
      <c r="H27" s="20"/>
    </row>
    <row r="28" spans="1:8" x14ac:dyDescent="0.3">
      <c r="A28" s="20"/>
      <c r="B28" s="20"/>
      <c r="C28" s="20"/>
      <c r="D28" s="20"/>
      <c r="E28" s="20"/>
      <c r="F28" s="20"/>
      <c r="G28" s="20"/>
      <c r="H28" s="20"/>
    </row>
    <row r="29" spans="1:8" x14ac:dyDescent="0.3">
      <c r="A29" s="20"/>
      <c r="B29" s="20"/>
      <c r="C29" s="20"/>
      <c r="D29" s="20"/>
      <c r="E29" s="20"/>
      <c r="F29" s="20"/>
      <c r="G29" s="20"/>
      <c r="H29" s="20"/>
    </row>
    <row r="30" spans="1:8" x14ac:dyDescent="0.3">
      <c r="A30" s="20"/>
      <c r="B30" s="20"/>
      <c r="C30" s="20"/>
      <c r="D30" s="20"/>
      <c r="E30" s="20"/>
      <c r="F30" s="20"/>
      <c r="G30" s="20"/>
      <c r="H30" s="20"/>
    </row>
    <row r="31" spans="1:8" x14ac:dyDescent="0.3">
      <c r="A31" s="20"/>
      <c r="B31" s="20"/>
      <c r="C31" s="20"/>
      <c r="D31" s="20"/>
      <c r="E31" s="20"/>
      <c r="F31" s="20"/>
      <c r="G31" s="20"/>
      <c r="H31" s="20"/>
    </row>
    <row r="32" spans="1:8" x14ac:dyDescent="0.3">
      <c r="A32" s="20"/>
      <c r="B32" s="20"/>
      <c r="C32" s="20"/>
      <c r="D32" s="20"/>
      <c r="E32" s="20"/>
      <c r="F32" s="20"/>
      <c r="G32" s="20"/>
      <c r="H32" s="20"/>
    </row>
    <row r="33" spans="1:8" x14ac:dyDescent="0.3">
      <c r="A33" s="20"/>
      <c r="B33" s="20"/>
      <c r="C33" s="20"/>
      <c r="D33" s="20"/>
      <c r="E33" s="20"/>
      <c r="F33" s="20"/>
      <c r="G33" s="20"/>
      <c r="H33" s="20"/>
    </row>
    <row r="34" spans="1:8" x14ac:dyDescent="0.3">
      <c r="A34" s="20"/>
      <c r="B34" s="20"/>
      <c r="C34" s="20"/>
      <c r="D34" s="20"/>
      <c r="E34" s="20"/>
      <c r="F34" s="20"/>
      <c r="G34" s="20"/>
      <c r="H34" s="20"/>
    </row>
    <row r="35" spans="1:8" x14ac:dyDescent="0.3">
      <c r="A35" s="20"/>
      <c r="B35" s="20"/>
      <c r="C35" s="20"/>
      <c r="D35" s="20"/>
      <c r="E35" s="20"/>
      <c r="F35" s="20"/>
      <c r="G35" s="20"/>
      <c r="H35" s="20"/>
    </row>
    <row r="36" spans="1:8" x14ac:dyDescent="0.3">
      <c r="A36" s="20"/>
      <c r="B36" s="20"/>
      <c r="C36" s="20"/>
      <c r="D36" s="20"/>
      <c r="E36" s="20"/>
      <c r="F36" s="20"/>
      <c r="G36" s="20"/>
      <c r="H36" s="20"/>
    </row>
    <row r="37" spans="1:8" x14ac:dyDescent="0.3">
      <c r="A37" s="20"/>
      <c r="B37" s="20"/>
      <c r="C37" s="20"/>
      <c r="D37" s="20"/>
      <c r="E37" s="20"/>
      <c r="F37" s="20"/>
      <c r="G37" s="20"/>
      <c r="H37" s="20"/>
    </row>
    <row r="38" spans="1:8" x14ac:dyDescent="0.3">
      <c r="A38" s="20"/>
      <c r="B38" s="20"/>
      <c r="C38" s="20"/>
      <c r="D38" s="20"/>
      <c r="E38" s="20"/>
      <c r="F38" s="20"/>
      <c r="G38" s="20"/>
      <c r="H38" s="20"/>
    </row>
    <row r="39" spans="1:8" x14ac:dyDescent="0.3">
      <c r="A39" s="20"/>
      <c r="B39" s="20"/>
      <c r="C39" s="20"/>
      <c r="D39" s="20"/>
      <c r="E39" s="20"/>
      <c r="F39" s="20"/>
      <c r="G39" s="20"/>
      <c r="H39" s="20"/>
    </row>
    <row r="40" spans="1:8" x14ac:dyDescent="0.3">
      <c r="A40" s="20"/>
      <c r="B40" s="20"/>
      <c r="C40" s="20"/>
      <c r="D40" s="20"/>
      <c r="E40" s="20"/>
      <c r="F40" s="20"/>
      <c r="G40" s="20"/>
      <c r="H40" s="20"/>
    </row>
    <row r="41" spans="1:8" x14ac:dyDescent="0.3">
      <c r="A41" s="20"/>
      <c r="B41" s="20"/>
      <c r="C41" s="20"/>
      <c r="D41" s="20"/>
      <c r="E41" s="20"/>
      <c r="F41" s="20"/>
      <c r="G41" s="20"/>
      <c r="H41" s="20"/>
    </row>
    <row r="42" spans="1:8" x14ac:dyDescent="0.3">
      <c r="A42" s="20"/>
      <c r="B42" s="20"/>
      <c r="C42" s="20"/>
      <c r="D42" s="20"/>
      <c r="E42" s="20"/>
      <c r="F42" s="20"/>
      <c r="G42" s="20"/>
      <c r="H42" s="20"/>
    </row>
    <row r="43" spans="1:8" x14ac:dyDescent="0.3">
      <c r="A43" s="20"/>
      <c r="B43" s="20"/>
      <c r="C43" s="20"/>
      <c r="D43" s="20"/>
      <c r="E43" s="20"/>
      <c r="F43" s="20"/>
      <c r="G43" s="20"/>
      <c r="H43" s="20"/>
    </row>
    <row r="44" spans="1:8" x14ac:dyDescent="0.3">
      <c r="A44" s="20"/>
      <c r="B44" s="20"/>
      <c r="C44" s="20"/>
      <c r="D44" s="20"/>
      <c r="E44" s="20"/>
      <c r="F44" s="20"/>
      <c r="G44" s="20"/>
      <c r="H44" s="20"/>
    </row>
    <row r="45" spans="1:8" x14ac:dyDescent="0.3">
      <c r="A45" s="20"/>
      <c r="B45" s="20"/>
      <c r="C45" s="20"/>
      <c r="D45" s="20"/>
      <c r="E45" s="20"/>
      <c r="F45" s="20"/>
      <c r="G45" s="20"/>
      <c r="H45" s="20"/>
    </row>
    <row r="46" spans="1:8" x14ac:dyDescent="0.3">
      <c r="A46" s="20"/>
      <c r="B46" s="20"/>
      <c r="C46" s="20"/>
      <c r="D46" s="20"/>
      <c r="E46" s="20"/>
      <c r="F46" s="20"/>
      <c r="G46" s="20"/>
      <c r="H46" s="20"/>
    </row>
    <row r="47" spans="1:8" x14ac:dyDescent="0.3">
      <c r="A47" s="20"/>
      <c r="B47" s="20"/>
      <c r="C47" s="20"/>
      <c r="D47" s="20"/>
      <c r="E47" s="20"/>
      <c r="F47" s="20"/>
      <c r="G47" s="20"/>
      <c r="H47" s="20"/>
    </row>
    <row r="48" spans="1:8" x14ac:dyDescent="0.3">
      <c r="A48" s="20"/>
      <c r="B48" s="20"/>
      <c r="C48" s="20"/>
      <c r="D48" s="20"/>
      <c r="E48" s="20"/>
      <c r="F48" s="20"/>
      <c r="G48" s="20"/>
      <c r="H48" s="20"/>
    </row>
    <row r="49" spans="1:8" x14ac:dyDescent="0.3">
      <c r="A49" s="20"/>
      <c r="B49" s="20"/>
      <c r="C49" s="20"/>
      <c r="D49" s="20"/>
      <c r="E49" s="20"/>
      <c r="F49" s="20"/>
      <c r="G49" s="20"/>
      <c r="H49" s="20"/>
    </row>
    <row r="50" spans="1:8" x14ac:dyDescent="0.3">
      <c r="A50" s="20"/>
      <c r="B50" s="20"/>
      <c r="C50" s="20"/>
      <c r="D50" s="20"/>
      <c r="E50" s="20"/>
      <c r="F50" s="20"/>
      <c r="G50" s="20"/>
      <c r="H50" s="20"/>
    </row>
    <row r="51" spans="1:8" x14ac:dyDescent="0.3">
      <c r="A51" s="20"/>
      <c r="B51" s="20"/>
      <c r="C51" s="20"/>
      <c r="D51" s="20"/>
      <c r="E51" s="20"/>
      <c r="F51" s="20"/>
      <c r="G51" s="20"/>
      <c r="H51" s="20"/>
    </row>
    <row r="52" spans="1:8" x14ac:dyDescent="0.3">
      <c r="A52" s="20"/>
      <c r="B52" s="20"/>
      <c r="C52" s="20"/>
      <c r="D52" s="20"/>
      <c r="E52" s="20"/>
      <c r="F52" s="20"/>
      <c r="G52" s="20"/>
      <c r="H52" s="20"/>
    </row>
    <row r="53" spans="1:8" x14ac:dyDescent="0.3">
      <c r="A53" s="20"/>
      <c r="B53" s="20"/>
      <c r="C53" s="20"/>
      <c r="D53" s="20"/>
      <c r="E53" s="20"/>
      <c r="F53" s="20"/>
      <c r="G53" s="20"/>
      <c r="H53" s="20"/>
    </row>
    <row r="54" spans="1:8" x14ac:dyDescent="0.3">
      <c r="A54" s="20"/>
      <c r="B54" s="20"/>
      <c r="C54" s="20"/>
      <c r="D54" s="20"/>
      <c r="E54" s="20"/>
      <c r="F54" s="20"/>
      <c r="G54" s="20"/>
      <c r="H54" s="20"/>
    </row>
    <row r="55" spans="1:8" x14ac:dyDescent="0.3">
      <c r="A55" s="20"/>
      <c r="B55" s="20"/>
      <c r="C55" s="20"/>
      <c r="D55" s="20"/>
      <c r="E55" s="20"/>
      <c r="F55" s="20"/>
      <c r="G55" s="20"/>
      <c r="H55" s="20"/>
    </row>
    <row r="56" spans="1:8" x14ac:dyDescent="0.3">
      <c r="A56" s="20"/>
      <c r="B56" s="20"/>
      <c r="C56" s="20"/>
      <c r="D56" s="20"/>
      <c r="E56" s="20"/>
      <c r="F56" s="20"/>
      <c r="G56" s="20"/>
      <c r="H56" s="20"/>
    </row>
    <row r="57" spans="1:8" x14ac:dyDescent="0.3">
      <c r="A57" s="20"/>
      <c r="B57" s="20"/>
      <c r="C57" s="20"/>
      <c r="D57" s="20"/>
      <c r="E57" s="20"/>
      <c r="F57" s="20"/>
      <c r="G57" s="20"/>
      <c r="H57" s="20"/>
    </row>
    <row r="58" spans="1:8" x14ac:dyDescent="0.3">
      <c r="A58" s="20"/>
      <c r="B58" s="20"/>
      <c r="C58" s="20"/>
      <c r="D58" s="20"/>
      <c r="E58" s="20"/>
      <c r="F58" s="20"/>
      <c r="G58" s="20"/>
      <c r="H58" s="20"/>
    </row>
    <row r="59" spans="1:8" x14ac:dyDescent="0.3">
      <c r="A59" s="20"/>
      <c r="B59" s="20"/>
      <c r="C59" s="20"/>
      <c r="D59" s="20"/>
      <c r="E59" s="20"/>
      <c r="F59" s="20"/>
      <c r="G59" s="20"/>
      <c r="H59" s="20"/>
    </row>
    <row r="60" spans="1:8" x14ac:dyDescent="0.3">
      <c r="A60" s="20"/>
      <c r="B60" s="20"/>
      <c r="C60" s="20"/>
      <c r="D60" s="20"/>
      <c r="E60" s="20"/>
      <c r="F60" s="20"/>
      <c r="G60" s="20"/>
      <c r="H60" s="20"/>
    </row>
    <row r="61" spans="1:8" x14ac:dyDescent="0.3">
      <c r="A61" s="20"/>
      <c r="B61" s="20"/>
      <c r="C61" s="20"/>
      <c r="D61" s="20"/>
      <c r="E61" s="20"/>
      <c r="F61" s="20"/>
      <c r="G61" s="20"/>
      <c r="H61" s="20"/>
    </row>
    <row r="62" spans="1:8" x14ac:dyDescent="0.3">
      <c r="A62" s="20"/>
      <c r="B62" s="20"/>
      <c r="C62" s="20"/>
      <c r="D62" s="20"/>
      <c r="E62" s="20"/>
      <c r="F62" s="20"/>
      <c r="G62" s="20"/>
      <c r="H62" s="20"/>
    </row>
    <row r="63" spans="1:8" x14ac:dyDescent="0.3">
      <c r="A63" s="20"/>
      <c r="B63" s="20"/>
      <c r="C63" s="20"/>
      <c r="D63" s="20"/>
      <c r="E63" s="20"/>
      <c r="F63" s="20"/>
      <c r="G63" s="20"/>
      <c r="H63" s="20"/>
    </row>
  </sheetData>
  <mergeCells count="4">
    <mergeCell ref="C1:G1"/>
    <mergeCell ref="A1:A2"/>
    <mergeCell ref="B1:B2"/>
    <mergeCell ref="H1:H2"/>
  </mergeCells>
  <pageMargins left="0.7" right="0.7" top="0.75" bottom="0.75" header="0.3" footer="0.3"/>
  <pageSetup paperSize="9" orientation="portrait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H63"/>
  <sheetViews>
    <sheetView workbookViewId="0">
      <selection sqref="A1:H63"/>
    </sheetView>
  </sheetViews>
  <sheetFormatPr defaultRowHeight="15" x14ac:dyDescent="0.25"/>
  <cols>
    <col min="1" max="1" width="22.42578125" customWidth="1"/>
    <col min="2" max="2" width="26.42578125" customWidth="1"/>
    <col min="8" max="8" width="30.2851562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H63"/>
  <sheetViews>
    <sheetView topLeftCell="A41" workbookViewId="0">
      <selection sqref="A1:H63"/>
    </sheetView>
  </sheetViews>
  <sheetFormatPr defaultRowHeight="15" x14ac:dyDescent="0.25"/>
  <cols>
    <col min="1" max="1" width="19.140625" customWidth="1"/>
    <col min="2" max="2" width="29.140625" customWidth="1"/>
    <col min="8" max="8" width="27.2851562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63"/>
  <sheetViews>
    <sheetView workbookViewId="0">
      <selection activeCell="D20" sqref="D20"/>
    </sheetView>
  </sheetViews>
  <sheetFormatPr defaultRowHeight="15" x14ac:dyDescent="0.25"/>
  <cols>
    <col min="1" max="1" width="20.42578125" customWidth="1"/>
    <col min="2" max="2" width="23.28515625" customWidth="1"/>
    <col min="8" max="8" width="28.710937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H63"/>
  <sheetViews>
    <sheetView topLeftCell="A29" workbookViewId="0">
      <selection activeCell="E41" sqref="E41"/>
    </sheetView>
  </sheetViews>
  <sheetFormatPr defaultRowHeight="15" x14ac:dyDescent="0.25"/>
  <cols>
    <col min="1" max="1" width="16.28515625" bestFit="1" customWidth="1"/>
    <col min="2" max="2" width="24.140625" customWidth="1"/>
    <col min="3" max="3" width="12.42578125" bestFit="1" customWidth="1"/>
    <col min="8" max="8" width="26.42578125" customWidth="1"/>
  </cols>
  <sheetData>
    <row r="1" spans="1:8" s="67" customFormat="1" ht="31.5" customHeight="1" x14ac:dyDescent="0.25">
      <c r="A1" s="66" t="s">
        <v>0</v>
      </c>
      <c r="B1" s="66" t="s">
        <v>1</v>
      </c>
      <c r="C1" s="75" t="s">
        <v>2</v>
      </c>
      <c r="D1" s="75"/>
      <c r="E1" s="75"/>
      <c r="F1" s="75"/>
      <c r="G1" s="75"/>
      <c r="H1" s="66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28</v>
      </c>
      <c r="B3" s="2" t="s">
        <v>287</v>
      </c>
      <c r="C3" s="2">
        <v>975</v>
      </c>
      <c r="D3" s="2"/>
      <c r="E3" s="2">
        <v>975</v>
      </c>
      <c r="F3" s="2"/>
      <c r="G3" s="2"/>
      <c r="H3" s="2"/>
    </row>
    <row r="4" spans="1:8" x14ac:dyDescent="0.25">
      <c r="A4" s="2">
        <v>29</v>
      </c>
      <c r="B4" s="2"/>
      <c r="C4" s="2"/>
      <c r="D4" s="2"/>
      <c r="E4" s="2"/>
      <c r="F4" s="2"/>
      <c r="G4" s="2"/>
      <c r="H4" s="2"/>
    </row>
    <row r="5" spans="1:8" x14ac:dyDescent="0.25">
      <c r="A5" s="2">
        <v>30</v>
      </c>
      <c r="B5" s="2" t="s">
        <v>473</v>
      </c>
      <c r="C5" s="2">
        <v>275</v>
      </c>
      <c r="D5" s="2">
        <v>275</v>
      </c>
      <c r="E5" s="2"/>
      <c r="F5" s="2"/>
      <c r="G5" s="2"/>
      <c r="H5" s="2" t="s">
        <v>474</v>
      </c>
    </row>
    <row r="6" spans="1:8" x14ac:dyDescent="0.25">
      <c r="A6" s="2">
        <v>31</v>
      </c>
      <c r="B6" s="2"/>
      <c r="C6" s="2"/>
      <c r="D6" s="2"/>
      <c r="E6" s="2"/>
      <c r="F6" s="2"/>
      <c r="G6" s="2"/>
      <c r="H6" s="2"/>
    </row>
    <row r="7" spans="1:8" x14ac:dyDescent="0.25">
      <c r="A7" s="2">
        <v>32</v>
      </c>
      <c r="B7" s="2" t="s">
        <v>381</v>
      </c>
      <c r="C7" s="2">
        <v>144</v>
      </c>
      <c r="D7" s="2"/>
      <c r="E7" s="2">
        <v>144</v>
      </c>
      <c r="F7" s="2"/>
      <c r="G7" s="2"/>
      <c r="H7" s="2" t="s">
        <v>382</v>
      </c>
    </row>
    <row r="8" spans="1:8" x14ac:dyDescent="0.25">
      <c r="A8" s="2">
        <v>33</v>
      </c>
      <c r="B8" s="2"/>
      <c r="C8" s="2">
        <v>82</v>
      </c>
      <c r="D8" s="2">
        <v>82</v>
      </c>
      <c r="E8" s="2"/>
      <c r="F8" s="2"/>
      <c r="G8" s="2"/>
      <c r="H8" s="2" t="s">
        <v>475</v>
      </c>
    </row>
    <row r="9" spans="1:8" x14ac:dyDescent="0.25">
      <c r="A9" s="2">
        <v>34</v>
      </c>
      <c r="B9" s="2"/>
      <c r="C9" s="2">
        <v>93</v>
      </c>
      <c r="D9" s="2">
        <v>93</v>
      </c>
      <c r="E9" s="2"/>
      <c r="F9" s="2"/>
      <c r="G9" s="2"/>
      <c r="H9" s="2" t="s">
        <v>476</v>
      </c>
    </row>
    <row r="10" spans="1:8" x14ac:dyDescent="0.25">
      <c r="A10" s="2">
        <v>35</v>
      </c>
      <c r="B10" s="2"/>
      <c r="C10" s="2">
        <v>92</v>
      </c>
      <c r="D10" s="2">
        <v>92</v>
      </c>
      <c r="E10" s="2"/>
      <c r="F10" s="2"/>
      <c r="G10" s="2"/>
      <c r="H10" s="2" t="s">
        <v>477</v>
      </c>
    </row>
    <row r="11" spans="1:8" x14ac:dyDescent="0.25">
      <c r="A11" s="2">
        <v>36</v>
      </c>
      <c r="B11" s="2" t="s">
        <v>597</v>
      </c>
      <c r="C11" s="2">
        <v>147</v>
      </c>
      <c r="D11" s="2">
        <v>147</v>
      </c>
      <c r="E11" s="2"/>
      <c r="F11" s="2"/>
      <c r="G11" s="2"/>
      <c r="H11" s="2" t="s">
        <v>599</v>
      </c>
    </row>
    <row r="12" spans="1:8" x14ac:dyDescent="0.25">
      <c r="A12" s="2">
        <v>37</v>
      </c>
      <c r="B12" s="2" t="s">
        <v>597</v>
      </c>
      <c r="C12" s="2">
        <v>210</v>
      </c>
      <c r="D12" s="2">
        <v>210</v>
      </c>
      <c r="E12" s="2"/>
      <c r="F12" s="2"/>
      <c r="G12" s="2"/>
      <c r="H12" s="2" t="s">
        <v>599</v>
      </c>
    </row>
    <row r="13" spans="1:8" x14ac:dyDescent="0.25">
      <c r="A13" s="2">
        <v>38</v>
      </c>
      <c r="B13" s="2" t="s">
        <v>597</v>
      </c>
      <c r="C13" s="2">
        <v>211</v>
      </c>
      <c r="D13" s="2">
        <v>211</v>
      </c>
      <c r="E13" s="2"/>
      <c r="F13" s="2"/>
      <c r="G13" s="2"/>
      <c r="H13" s="2" t="s">
        <v>599</v>
      </c>
    </row>
    <row r="14" spans="1:8" x14ac:dyDescent="0.25">
      <c r="A14" s="2">
        <v>39</v>
      </c>
      <c r="B14" s="2" t="s">
        <v>598</v>
      </c>
      <c r="C14" s="2">
        <v>364</v>
      </c>
      <c r="D14" s="2"/>
      <c r="E14" s="2">
        <v>364</v>
      </c>
      <c r="F14" s="2"/>
      <c r="G14" s="2"/>
      <c r="H14" s="2" t="s">
        <v>599</v>
      </c>
    </row>
    <row r="15" spans="1:8" x14ac:dyDescent="0.25">
      <c r="A15" s="2">
        <v>40</v>
      </c>
      <c r="B15" s="2" t="s">
        <v>597</v>
      </c>
      <c r="C15" s="2">
        <v>261</v>
      </c>
      <c r="D15" s="2"/>
      <c r="E15" s="2">
        <v>261</v>
      </c>
      <c r="F15" s="2"/>
      <c r="G15" s="2"/>
      <c r="H15" s="2" t="s">
        <v>599</v>
      </c>
    </row>
    <row r="16" spans="1:8" x14ac:dyDescent="0.25">
      <c r="A16" s="2">
        <v>41</v>
      </c>
      <c r="B16" s="2" t="s">
        <v>600</v>
      </c>
      <c r="C16" s="2">
        <v>310</v>
      </c>
      <c r="D16" s="2"/>
      <c r="E16" s="2">
        <v>310</v>
      </c>
      <c r="F16" s="2"/>
      <c r="G16" s="2"/>
      <c r="H16" s="2" t="s">
        <v>599</v>
      </c>
    </row>
    <row r="17" spans="1:8" x14ac:dyDescent="0.25">
      <c r="A17" s="2">
        <v>42</v>
      </c>
      <c r="B17" s="2" t="s">
        <v>600</v>
      </c>
      <c r="C17" s="2">
        <v>271</v>
      </c>
      <c r="D17" s="2"/>
      <c r="E17" s="2">
        <v>271</v>
      </c>
      <c r="F17" s="2"/>
      <c r="G17" s="2"/>
      <c r="H17" s="2" t="s">
        <v>599</v>
      </c>
    </row>
    <row r="18" spans="1:8" x14ac:dyDescent="0.25">
      <c r="A18" s="2">
        <v>43</v>
      </c>
      <c r="B18" s="2" t="s">
        <v>600</v>
      </c>
      <c r="C18" s="2">
        <v>100</v>
      </c>
      <c r="D18" s="2">
        <v>100</v>
      </c>
      <c r="E18" s="2"/>
      <c r="F18" s="2"/>
      <c r="G18" s="2"/>
      <c r="H18" s="2" t="s">
        <v>618</v>
      </c>
    </row>
    <row r="19" spans="1:8" x14ac:dyDescent="0.25">
      <c r="A19" s="2">
        <v>44</v>
      </c>
      <c r="B19" s="2" t="s">
        <v>600</v>
      </c>
      <c r="C19" s="2">
        <v>100</v>
      </c>
      <c r="D19" s="2"/>
      <c r="E19" s="2"/>
      <c r="F19" s="2"/>
      <c r="G19" s="2"/>
      <c r="H19" s="2" t="s">
        <v>618</v>
      </c>
    </row>
    <row r="20" spans="1:8" x14ac:dyDescent="0.25">
      <c r="A20" s="2">
        <v>45</v>
      </c>
      <c r="B20" s="2" t="s">
        <v>598</v>
      </c>
      <c r="C20" s="2">
        <v>100</v>
      </c>
      <c r="D20" s="2">
        <v>100</v>
      </c>
      <c r="E20" s="2"/>
      <c r="F20" s="2"/>
      <c r="G20" s="2"/>
      <c r="H20" s="2" t="s">
        <v>619</v>
      </c>
    </row>
    <row r="21" spans="1:8" x14ac:dyDescent="0.25">
      <c r="A21" s="2">
        <v>46</v>
      </c>
      <c r="B21" s="2" t="s">
        <v>597</v>
      </c>
      <c r="C21" s="2">
        <v>100</v>
      </c>
      <c r="D21" s="2">
        <v>100</v>
      </c>
      <c r="E21" s="2"/>
      <c r="F21" s="2"/>
      <c r="G21" s="2"/>
      <c r="H21" s="2" t="s">
        <v>599</v>
      </c>
    </row>
    <row r="22" spans="1:8" x14ac:dyDescent="0.25">
      <c r="A22" s="2">
        <v>47</v>
      </c>
      <c r="B22" s="2" t="s">
        <v>597</v>
      </c>
      <c r="C22" s="2">
        <v>100</v>
      </c>
      <c r="D22" s="2">
        <v>100</v>
      </c>
      <c r="E22" s="2"/>
      <c r="F22" s="2"/>
      <c r="G22" s="2"/>
      <c r="H22" s="2" t="s">
        <v>627</v>
      </c>
    </row>
    <row r="23" spans="1:8" x14ac:dyDescent="0.25">
      <c r="A23" s="2">
        <v>48</v>
      </c>
      <c r="B23" s="2" t="s">
        <v>350</v>
      </c>
      <c r="C23" s="2">
        <v>50</v>
      </c>
      <c r="D23" s="2"/>
      <c r="E23" s="2"/>
      <c r="F23" s="2"/>
      <c r="G23" s="2"/>
      <c r="H23" s="2" t="s">
        <v>821</v>
      </c>
    </row>
    <row r="24" spans="1:8" x14ac:dyDescent="0.25">
      <c r="A24" s="2">
        <v>48</v>
      </c>
      <c r="B24" s="2" t="s">
        <v>350</v>
      </c>
      <c r="C24" s="2">
        <v>49</v>
      </c>
      <c r="D24" s="2"/>
      <c r="E24" s="2"/>
      <c r="F24" s="2"/>
      <c r="G24" s="2"/>
      <c r="H24" s="2" t="s">
        <v>821</v>
      </c>
    </row>
    <row r="25" spans="1:8" x14ac:dyDescent="0.25">
      <c r="A25" s="2">
        <v>50</v>
      </c>
      <c r="B25" s="2" t="s">
        <v>350</v>
      </c>
      <c r="C25" s="2">
        <v>50</v>
      </c>
      <c r="D25" s="2"/>
      <c r="E25" s="2"/>
      <c r="F25" s="2"/>
      <c r="G25" s="2"/>
      <c r="H25" s="2" t="s">
        <v>821</v>
      </c>
    </row>
    <row r="26" spans="1:8" x14ac:dyDescent="0.25">
      <c r="A26" s="2">
        <v>51</v>
      </c>
      <c r="B26" s="2" t="s">
        <v>350</v>
      </c>
      <c r="C26" s="2">
        <v>51</v>
      </c>
      <c r="D26" s="2"/>
      <c r="E26" s="2"/>
      <c r="F26" s="2"/>
      <c r="G26" s="2"/>
      <c r="H26" s="2" t="s">
        <v>821</v>
      </c>
    </row>
    <row r="27" spans="1:8" x14ac:dyDescent="0.25">
      <c r="A27" s="2">
        <v>52</v>
      </c>
      <c r="B27" s="2" t="s">
        <v>350</v>
      </c>
      <c r="C27" s="2">
        <v>52</v>
      </c>
      <c r="D27" s="2"/>
      <c r="E27" s="2"/>
      <c r="F27" s="2"/>
      <c r="G27" s="2"/>
      <c r="H27" s="2" t="s">
        <v>821</v>
      </c>
    </row>
    <row r="28" spans="1:8" x14ac:dyDescent="0.25">
      <c r="A28" s="2">
        <v>53</v>
      </c>
      <c r="B28" s="2"/>
      <c r="C28" s="2"/>
      <c r="D28" s="2"/>
      <c r="E28" s="2"/>
      <c r="F28" s="2"/>
      <c r="G28" s="2"/>
      <c r="H28" s="2"/>
    </row>
    <row r="29" spans="1:8" x14ac:dyDescent="0.25">
      <c r="A29" s="2">
        <v>54</v>
      </c>
      <c r="B29" s="2"/>
      <c r="C29" s="2"/>
      <c r="D29" s="2"/>
      <c r="E29" s="2"/>
      <c r="F29" s="2"/>
      <c r="G29" s="2"/>
      <c r="H29" s="2"/>
    </row>
    <row r="30" spans="1:8" x14ac:dyDescent="0.25">
      <c r="A30" s="2">
        <v>55</v>
      </c>
      <c r="B30" s="2"/>
      <c r="C30" s="2"/>
      <c r="D30" s="2"/>
      <c r="E30" s="2"/>
      <c r="F30" s="2"/>
      <c r="G30" s="2"/>
      <c r="H30" s="2"/>
    </row>
    <row r="31" spans="1:8" x14ac:dyDescent="0.25">
      <c r="A31" s="2">
        <v>56</v>
      </c>
      <c r="B31" s="2" t="s">
        <v>131</v>
      </c>
      <c r="C31" s="2">
        <v>261</v>
      </c>
      <c r="D31" s="2"/>
      <c r="E31" s="2"/>
      <c r="F31" s="2"/>
      <c r="G31" s="2" t="s">
        <v>5</v>
      </c>
      <c r="H31" s="2" t="s">
        <v>919</v>
      </c>
    </row>
    <row r="32" spans="1:8" x14ac:dyDescent="0.25">
      <c r="A32" s="2">
        <v>57</v>
      </c>
      <c r="B32" s="2" t="s">
        <v>918</v>
      </c>
      <c r="C32" s="2">
        <v>210</v>
      </c>
      <c r="D32" s="2"/>
      <c r="E32" s="2"/>
      <c r="F32" s="2"/>
      <c r="G32" s="2" t="s">
        <v>5</v>
      </c>
      <c r="H32" s="2" t="s">
        <v>919</v>
      </c>
    </row>
    <row r="33" spans="1:8" x14ac:dyDescent="0.25">
      <c r="A33" s="2">
        <v>58</v>
      </c>
      <c r="B33" s="2" t="s">
        <v>1034</v>
      </c>
      <c r="C33" s="2"/>
      <c r="D33" s="2"/>
      <c r="E33" s="2"/>
      <c r="F33" s="2"/>
      <c r="G33" s="2"/>
      <c r="H33" s="2" t="s">
        <v>919</v>
      </c>
    </row>
    <row r="34" spans="1:8" x14ac:dyDescent="0.25">
      <c r="A34" s="2">
        <v>59</v>
      </c>
      <c r="B34" s="2" t="s">
        <v>1039</v>
      </c>
      <c r="C34" s="2">
        <v>3459</v>
      </c>
      <c r="D34" s="2"/>
      <c r="E34" s="2"/>
      <c r="F34" s="2"/>
      <c r="G34" s="2" t="s">
        <v>5</v>
      </c>
      <c r="H34" s="2" t="s">
        <v>919</v>
      </c>
    </row>
    <row r="35" spans="1:8" x14ac:dyDescent="0.25">
      <c r="A35" s="2">
        <v>60</v>
      </c>
      <c r="B35" s="2" t="s">
        <v>1033</v>
      </c>
      <c r="C35" s="2">
        <v>517</v>
      </c>
      <c r="D35" s="2"/>
      <c r="E35" s="2"/>
      <c r="F35" s="2"/>
      <c r="G35" s="2" t="s">
        <v>5</v>
      </c>
      <c r="H35" s="2" t="s">
        <v>919</v>
      </c>
    </row>
    <row r="36" spans="1:8" x14ac:dyDescent="0.25">
      <c r="A36" s="2">
        <v>61</v>
      </c>
      <c r="B36" s="2" t="s">
        <v>1033</v>
      </c>
      <c r="C36" s="2">
        <v>97</v>
      </c>
      <c r="D36" s="2"/>
      <c r="E36" s="2"/>
      <c r="F36" s="2"/>
      <c r="G36" s="2" t="s">
        <v>4</v>
      </c>
      <c r="H36" s="2" t="s">
        <v>1061</v>
      </c>
    </row>
    <row r="37" spans="1:8" x14ac:dyDescent="0.25">
      <c r="A37" s="2">
        <v>62</v>
      </c>
      <c r="B37" s="2" t="s">
        <v>1033</v>
      </c>
      <c r="C37" s="2">
        <v>92</v>
      </c>
      <c r="D37" s="2"/>
      <c r="E37" s="2"/>
      <c r="F37" s="2"/>
      <c r="G37" s="2" t="s">
        <v>4</v>
      </c>
      <c r="H37" s="2" t="s">
        <v>1061</v>
      </c>
    </row>
    <row r="38" spans="1:8" x14ac:dyDescent="0.25">
      <c r="A38" s="2">
        <v>63</v>
      </c>
      <c r="B38" s="2" t="s">
        <v>1059</v>
      </c>
      <c r="C38" s="2">
        <v>97</v>
      </c>
      <c r="D38" s="2"/>
      <c r="E38" s="2"/>
      <c r="F38" s="2"/>
      <c r="G38" s="2" t="s">
        <v>4</v>
      </c>
      <c r="H38" s="2" t="s">
        <v>1061</v>
      </c>
    </row>
    <row r="39" spans="1:8" x14ac:dyDescent="0.25">
      <c r="A39" s="2">
        <v>64</v>
      </c>
      <c r="B39" s="2" t="s">
        <v>1060</v>
      </c>
      <c r="C39" s="2">
        <v>92</v>
      </c>
      <c r="D39" s="2"/>
      <c r="E39" s="2"/>
      <c r="F39" s="2"/>
      <c r="G39" s="2" t="s">
        <v>4</v>
      </c>
      <c r="H39" s="2" t="s">
        <v>1061</v>
      </c>
    </row>
    <row r="40" spans="1:8" x14ac:dyDescent="0.25">
      <c r="A40" s="2">
        <v>65</v>
      </c>
      <c r="B40" s="2" t="s">
        <v>1039</v>
      </c>
      <c r="C40" s="2">
        <v>300</v>
      </c>
      <c r="D40" s="2"/>
      <c r="E40" s="2"/>
      <c r="F40" s="2"/>
      <c r="G40" s="2" t="s">
        <v>5</v>
      </c>
      <c r="H40" s="2" t="s">
        <v>717</v>
      </c>
    </row>
    <row r="41" spans="1:8" x14ac:dyDescent="0.25">
      <c r="A41" s="2">
        <v>66</v>
      </c>
      <c r="B41" s="2" t="s">
        <v>1039</v>
      </c>
      <c r="C41" s="2">
        <v>3159</v>
      </c>
      <c r="D41" s="2"/>
      <c r="E41" s="2"/>
      <c r="F41" s="2"/>
      <c r="G41" s="2" t="s">
        <v>1219</v>
      </c>
      <c r="H41" s="2" t="s">
        <v>717</v>
      </c>
    </row>
    <row r="42" spans="1:8" x14ac:dyDescent="0.25">
      <c r="A42" s="2">
        <v>67</v>
      </c>
      <c r="B42" s="2"/>
      <c r="C42" s="2">
        <v>104</v>
      </c>
      <c r="D42" s="2"/>
      <c r="E42" s="2"/>
      <c r="F42" s="2"/>
      <c r="G42" s="2" t="s">
        <v>4</v>
      </c>
      <c r="H42" s="2" t="s">
        <v>1430</v>
      </c>
    </row>
    <row r="43" spans="1:8" x14ac:dyDescent="0.25">
      <c r="A43" s="2">
        <v>68</v>
      </c>
      <c r="B43" s="2" t="s">
        <v>1282</v>
      </c>
      <c r="C43" s="2">
        <v>30.8</v>
      </c>
      <c r="D43" s="2"/>
      <c r="E43" s="2"/>
      <c r="F43" s="2"/>
      <c r="G43" s="2" t="s">
        <v>5</v>
      </c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  <pageSetup paperSize="9" orientation="landscape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H112"/>
  <sheetViews>
    <sheetView topLeftCell="A100" zoomScale="130" zoomScaleNormal="130" workbookViewId="0">
      <selection activeCell="C110" sqref="C110"/>
    </sheetView>
  </sheetViews>
  <sheetFormatPr defaultRowHeight="15" x14ac:dyDescent="0.25"/>
  <cols>
    <col min="1" max="1" width="27.42578125" style="30" customWidth="1"/>
    <col min="2" max="2" width="40.28515625" style="30" bestFit="1" customWidth="1"/>
    <col min="3" max="7" width="9.140625" style="30"/>
    <col min="8" max="8" width="37.85546875" style="30" customWidth="1"/>
  </cols>
  <sheetData>
    <row r="1" spans="1:8" ht="16.5" x14ac:dyDescent="0.25">
      <c r="A1" s="19" t="s">
        <v>0</v>
      </c>
      <c r="B1" s="19" t="s">
        <v>1</v>
      </c>
      <c r="C1" s="72" t="s">
        <v>2</v>
      </c>
      <c r="D1" s="72"/>
      <c r="E1" s="72"/>
      <c r="F1" s="72"/>
      <c r="G1" s="72"/>
      <c r="H1" s="19" t="s">
        <v>8</v>
      </c>
    </row>
    <row r="2" spans="1:8" ht="16.5" x14ac:dyDescent="0.25">
      <c r="A2" s="19"/>
      <c r="B2" s="19"/>
      <c r="C2" s="19" t="s">
        <v>3</v>
      </c>
      <c r="D2" s="19" t="s">
        <v>4</v>
      </c>
      <c r="E2" s="19" t="s">
        <v>5</v>
      </c>
      <c r="F2" s="19" t="s">
        <v>6</v>
      </c>
      <c r="G2" s="19" t="s">
        <v>7</v>
      </c>
      <c r="H2" s="19"/>
    </row>
    <row r="3" spans="1:8" ht="16.5" x14ac:dyDescent="0.25">
      <c r="A3" s="20">
        <v>52</v>
      </c>
      <c r="B3" s="20" t="s">
        <v>124</v>
      </c>
      <c r="C3" s="20">
        <v>419</v>
      </c>
      <c r="D3" s="20">
        <v>70</v>
      </c>
      <c r="E3" s="20">
        <v>349</v>
      </c>
      <c r="F3" s="20"/>
      <c r="G3" s="20"/>
      <c r="H3" s="20">
        <v>5</v>
      </c>
    </row>
    <row r="4" spans="1:8" ht="16.5" x14ac:dyDescent="0.25">
      <c r="A4" s="20">
        <v>53</v>
      </c>
      <c r="B4" s="20" t="s">
        <v>287</v>
      </c>
      <c r="C4" s="20">
        <v>378</v>
      </c>
      <c r="D4" s="20"/>
      <c r="E4" s="20">
        <v>378</v>
      </c>
      <c r="F4" s="20"/>
      <c r="G4" s="20"/>
      <c r="H4" s="20"/>
    </row>
    <row r="5" spans="1:8" ht="16.5" x14ac:dyDescent="0.25">
      <c r="A5" s="20">
        <v>54</v>
      </c>
      <c r="B5" s="2"/>
      <c r="C5" s="2"/>
      <c r="D5" s="2"/>
      <c r="E5" s="2"/>
      <c r="F5" s="2"/>
      <c r="G5" s="2"/>
      <c r="H5" s="2"/>
    </row>
    <row r="6" spans="1:8" ht="16.5" x14ac:dyDescent="0.25">
      <c r="A6" s="20">
        <v>55</v>
      </c>
      <c r="B6" s="2"/>
      <c r="C6" s="2"/>
      <c r="D6" s="2"/>
      <c r="E6" s="2"/>
      <c r="F6" s="2"/>
      <c r="G6" s="2"/>
      <c r="H6" s="2"/>
    </row>
    <row r="7" spans="1:8" ht="16.5" x14ac:dyDescent="0.25">
      <c r="A7" s="20">
        <v>56</v>
      </c>
      <c r="B7" s="2"/>
      <c r="C7" s="2"/>
      <c r="D7" s="2"/>
      <c r="E7" s="2"/>
      <c r="F7" s="2"/>
      <c r="G7" s="2"/>
      <c r="H7" s="2"/>
    </row>
    <row r="8" spans="1:8" ht="16.5" x14ac:dyDescent="0.25">
      <c r="A8" s="20">
        <v>57</v>
      </c>
      <c r="B8" s="2"/>
      <c r="C8" s="2"/>
      <c r="D8" s="2"/>
      <c r="E8" s="2"/>
      <c r="F8" s="2"/>
      <c r="G8" s="2"/>
      <c r="H8" s="2"/>
    </row>
    <row r="9" spans="1:8" ht="16.5" x14ac:dyDescent="0.25">
      <c r="A9" s="20">
        <v>58</v>
      </c>
      <c r="B9" s="2"/>
      <c r="C9" s="2"/>
      <c r="D9" s="2"/>
      <c r="E9" s="2"/>
      <c r="F9" s="2"/>
      <c r="G9" s="2"/>
      <c r="H9" s="2"/>
    </row>
    <row r="10" spans="1:8" ht="16.5" x14ac:dyDescent="0.25">
      <c r="A10" s="20">
        <v>59</v>
      </c>
      <c r="B10" s="2"/>
      <c r="C10" s="2"/>
      <c r="D10" s="2"/>
      <c r="E10" s="2"/>
      <c r="F10" s="2"/>
      <c r="G10" s="2"/>
      <c r="H10" s="2"/>
    </row>
    <row r="11" spans="1:8" ht="16.5" x14ac:dyDescent="0.25">
      <c r="A11" s="20">
        <v>60</v>
      </c>
      <c r="B11" s="2"/>
      <c r="C11" s="2"/>
      <c r="D11" s="2"/>
      <c r="E11" s="2"/>
      <c r="F11" s="2"/>
      <c r="G11" s="2"/>
      <c r="H11" s="2"/>
    </row>
    <row r="12" spans="1:8" ht="16.5" x14ac:dyDescent="0.25">
      <c r="A12" s="20">
        <v>61</v>
      </c>
      <c r="B12" s="2"/>
      <c r="C12" s="2"/>
      <c r="D12" s="2"/>
      <c r="E12" s="2"/>
      <c r="F12" s="2"/>
      <c r="G12" s="2"/>
      <c r="H12" s="2"/>
    </row>
    <row r="13" spans="1:8" ht="16.5" x14ac:dyDescent="0.25">
      <c r="A13" s="20">
        <v>62</v>
      </c>
      <c r="B13" s="2"/>
      <c r="C13" s="2"/>
      <c r="D13" s="2"/>
      <c r="E13" s="2"/>
      <c r="F13" s="2"/>
      <c r="G13" s="2"/>
      <c r="H13" s="2"/>
    </row>
    <row r="14" spans="1:8" ht="16.5" x14ac:dyDescent="0.25">
      <c r="A14" s="20">
        <v>63</v>
      </c>
      <c r="B14" s="2"/>
      <c r="C14" s="2"/>
      <c r="D14" s="2"/>
      <c r="E14" s="2"/>
      <c r="F14" s="2"/>
      <c r="G14" s="2"/>
      <c r="H14" s="2"/>
    </row>
    <row r="15" spans="1:8" ht="16.5" x14ac:dyDescent="0.25">
      <c r="A15" s="20">
        <v>64</v>
      </c>
      <c r="B15" s="2"/>
      <c r="C15" s="2"/>
      <c r="D15" s="2"/>
      <c r="E15" s="2"/>
      <c r="F15" s="2"/>
      <c r="G15" s="2"/>
      <c r="H15" s="2"/>
    </row>
    <row r="16" spans="1:8" ht="16.5" x14ac:dyDescent="0.25">
      <c r="A16" s="20">
        <v>65</v>
      </c>
      <c r="B16" s="2"/>
      <c r="C16" s="2"/>
      <c r="D16" s="2"/>
      <c r="E16" s="2"/>
      <c r="F16" s="2"/>
      <c r="G16" s="2"/>
      <c r="H16" s="2"/>
    </row>
    <row r="17" spans="1:8" ht="16.5" x14ac:dyDescent="0.25">
      <c r="A17" s="20">
        <v>66</v>
      </c>
      <c r="B17" s="2"/>
      <c r="C17" s="2"/>
      <c r="D17" s="2"/>
      <c r="E17" s="2"/>
      <c r="F17" s="2"/>
      <c r="G17" s="2"/>
      <c r="H17" s="2"/>
    </row>
    <row r="18" spans="1:8" ht="16.5" x14ac:dyDescent="0.25">
      <c r="A18" s="20">
        <v>67</v>
      </c>
      <c r="B18" s="2"/>
      <c r="C18" s="2"/>
      <c r="D18" s="2"/>
      <c r="E18" s="2"/>
      <c r="F18" s="2"/>
      <c r="G18" s="2"/>
      <c r="H18" s="2"/>
    </row>
    <row r="19" spans="1:8" ht="16.5" x14ac:dyDescent="0.25">
      <c r="A19" s="20">
        <v>68</v>
      </c>
      <c r="B19" s="2"/>
      <c r="C19" s="2"/>
      <c r="D19" s="2"/>
      <c r="E19" s="2"/>
      <c r="F19" s="2"/>
      <c r="G19" s="2"/>
      <c r="H19" s="2"/>
    </row>
    <row r="20" spans="1:8" ht="16.5" x14ac:dyDescent="0.25">
      <c r="A20" s="20">
        <v>69</v>
      </c>
      <c r="B20" s="2"/>
      <c r="C20" s="2"/>
      <c r="D20" s="2"/>
      <c r="E20" s="2"/>
      <c r="F20" s="2"/>
      <c r="G20" s="2"/>
      <c r="H20" s="2"/>
    </row>
    <row r="21" spans="1:8" ht="16.5" x14ac:dyDescent="0.25">
      <c r="A21" s="20">
        <v>70</v>
      </c>
      <c r="B21" s="2"/>
      <c r="C21" s="2"/>
      <c r="D21" s="2"/>
      <c r="E21" s="2"/>
      <c r="F21" s="2"/>
      <c r="G21" s="2"/>
      <c r="H21" s="2"/>
    </row>
    <row r="22" spans="1:8" ht="16.5" x14ac:dyDescent="0.25">
      <c r="A22" s="20">
        <v>71</v>
      </c>
      <c r="B22" s="2"/>
      <c r="C22" s="2"/>
      <c r="D22" s="2"/>
      <c r="E22" s="2"/>
      <c r="F22" s="2"/>
      <c r="G22" s="2"/>
      <c r="H22" s="2"/>
    </row>
    <row r="23" spans="1:8" ht="16.5" x14ac:dyDescent="0.25">
      <c r="A23" s="20">
        <v>72</v>
      </c>
      <c r="B23" s="2"/>
      <c r="C23" s="2"/>
      <c r="D23" s="2"/>
      <c r="E23" s="2"/>
      <c r="F23" s="2"/>
      <c r="G23" s="2"/>
      <c r="H23" s="2"/>
    </row>
    <row r="24" spans="1:8" ht="16.5" x14ac:dyDescent="0.25">
      <c r="A24" s="20">
        <v>73</v>
      </c>
      <c r="B24" s="2" t="s">
        <v>264</v>
      </c>
      <c r="C24" s="2">
        <v>68</v>
      </c>
      <c r="D24" s="2"/>
      <c r="E24" s="2">
        <v>68</v>
      </c>
      <c r="F24" s="2"/>
      <c r="G24" s="2"/>
      <c r="H24" s="2">
        <v>37</v>
      </c>
    </row>
    <row r="25" spans="1:8" x14ac:dyDescent="0.25">
      <c r="A25" s="2">
        <v>74</v>
      </c>
      <c r="B25" s="2" t="s">
        <v>299</v>
      </c>
      <c r="C25" s="2">
        <v>701</v>
      </c>
      <c r="D25" s="2">
        <v>701</v>
      </c>
      <c r="E25" s="2"/>
      <c r="F25" s="2"/>
      <c r="G25" s="2"/>
      <c r="H25" s="2">
        <v>36</v>
      </c>
    </row>
    <row r="26" spans="1:8" x14ac:dyDescent="0.25">
      <c r="A26" s="2">
        <v>75</v>
      </c>
      <c r="B26" s="2" t="s">
        <v>310</v>
      </c>
      <c r="C26" s="2"/>
      <c r="D26" s="2"/>
      <c r="E26" s="2"/>
      <c r="F26" s="2"/>
      <c r="G26" s="2"/>
      <c r="H26" s="2"/>
    </row>
    <row r="27" spans="1:8" x14ac:dyDescent="0.25">
      <c r="A27" s="25">
        <v>76</v>
      </c>
      <c r="B27" s="2"/>
      <c r="C27" s="2"/>
      <c r="D27" s="2"/>
      <c r="E27" s="2"/>
      <c r="F27" s="2"/>
      <c r="G27" s="2"/>
      <c r="H27" s="2"/>
    </row>
    <row r="28" spans="1:8" x14ac:dyDescent="0.25">
      <c r="A28" s="25">
        <v>77</v>
      </c>
      <c r="B28" s="2" t="s">
        <v>332</v>
      </c>
      <c r="C28" s="2">
        <v>217</v>
      </c>
      <c r="D28" s="2"/>
      <c r="E28" s="2">
        <v>217</v>
      </c>
      <c r="F28" s="2"/>
      <c r="G28" s="2"/>
      <c r="H28" s="2"/>
    </row>
    <row r="29" spans="1:8" x14ac:dyDescent="0.25">
      <c r="A29" s="25">
        <v>78</v>
      </c>
      <c r="B29" s="2" t="s">
        <v>349</v>
      </c>
      <c r="C29" s="2">
        <v>360</v>
      </c>
      <c r="D29" s="2"/>
      <c r="E29" s="2">
        <v>360</v>
      </c>
      <c r="F29" s="2"/>
      <c r="G29" s="2"/>
      <c r="H29" s="2"/>
    </row>
    <row r="30" spans="1:8" x14ac:dyDescent="0.25">
      <c r="A30" s="2">
        <v>79</v>
      </c>
      <c r="B30" s="2" t="s">
        <v>332</v>
      </c>
      <c r="C30" s="2">
        <v>100</v>
      </c>
      <c r="D30" s="2">
        <v>100</v>
      </c>
      <c r="E30" s="2"/>
      <c r="F30" s="2"/>
      <c r="G30" s="2"/>
      <c r="H30" s="2">
        <v>77</v>
      </c>
    </row>
    <row r="31" spans="1:8" x14ac:dyDescent="0.25">
      <c r="A31" s="2">
        <v>80</v>
      </c>
      <c r="B31" s="2" t="s">
        <v>264</v>
      </c>
      <c r="C31" s="2"/>
      <c r="D31" s="2"/>
      <c r="E31" s="2"/>
      <c r="F31" s="2"/>
      <c r="G31" s="2"/>
      <c r="H31" s="2"/>
    </row>
    <row r="32" spans="1:8" x14ac:dyDescent="0.25">
      <c r="A32" s="2">
        <v>81</v>
      </c>
      <c r="B32" s="2" t="s">
        <v>350</v>
      </c>
      <c r="C32" s="2">
        <v>217</v>
      </c>
      <c r="D32" s="2">
        <v>217</v>
      </c>
      <c r="E32" s="2"/>
      <c r="F32" s="2"/>
      <c r="G32" s="2"/>
      <c r="H32" s="2">
        <v>50</v>
      </c>
    </row>
    <row r="33" spans="1:8" x14ac:dyDescent="0.25">
      <c r="A33" s="2">
        <v>82</v>
      </c>
      <c r="B33" s="2" t="s">
        <v>264</v>
      </c>
      <c r="C33" s="2">
        <v>594</v>
      </c>
      <c r="D33" s="2">
        <v>594</v>
      </c>
      <c r="E33" s="2"/>
      <c r="F33" s="2"/>
      <c r="G33" s="2"/>
      <c r="H33" s="2">
        <v>37</v>
      </c>
    </row>
    <row r="34" spans="1:8" x14ac:dyDescent="0.25">
      <c r="A34" s="2">
        <v>83</v>
      </c>
      <c r="B34" s="2" t="s">
        <v>264</v>
      </c>
      <c r="C34" s="2">
        <v>119</v>
      </c>
      <c r="D34" s="2"/>
      <c r="E34" s="2">
        <v>119</v>
      </c>
      <c r="F34" s="2"/>
      <c r="G34" s="2"/>
      <c r="H34" s="2">
        <v>37</v>
      </c>
    </row>
    <row r="35" spans="1:8" x14ac:dyDescent="0.25">
      <c r="A35" s="2">
        <v>84</v>
      </c>
      <c r="B35" s="2" t="s">
        <v>366</v>
      </c>
      <c r="C35" s="2">
        <v>825</v>
      </c>
      <c r="D35" s="2"/>
      <c r="E35" s="2">
        <v>825</v>
      </c>
      <c r="F35" s="2"/>
      <c r="G35" s="2"/>
      <c r="H35" s="2">
        <v>32</v>
      </c>
    </row>
    <row r="36" spans="1:8" x14ac:dyDescent="0.25">
      <c r="A36" s="2">
        <v>85</v>
      </c>
      <c r="B36" s="2" t="s">
        <v>264</v>
      </c>
      <c r="C36" s="2">
        <v>90</v>
      </c>
      <c r="D36" s="2"/>
      <c r="E36" s="2"/>
      <c r="F36" s="2"/>
      <c r="G36" s="2"/>
      <c r="H36" s="2">
        <v>83</v>
      </c>
    </row>
    <row r="37" spans="1:8" x14ac:dyDescent="0.25">
      <c r="A37" s="2">
        <v>86</v>
      </c>
      <c r="B37" s="2" t="s">
        <v>394</v>
      </c>
      <c r="C37" s="2">
        <v>93</v>
      </c>
      <c r="D37" s="2"/>
      <c r="E37" s="2">
        <v>93</v>
      </c>
      <c r="F37" s="2"/>
      <c r="G37" s="2"/>
      <c r="H37" s="2">
        <v>36</v>
      </c>
    </row>
    <row r="38" spans="1:8" x14ac:dyDescent="0.25">
      <c r="A38" s="2">
        <v>87</v>
      </c>
      <c r="B38" s="2" t="s">
        <v>394</v>
      </c>
      <c r="C38" s="2">
        <v>127</v>
      </c>
      <c r="D38" s="2">
        <v>127</v>
      </c>
      <c r="E38" s="2"/>
      <c r="F38" s="2"/>
      <c r="G38" s="2"/>
      <c r="H38" s="2">
        <v>74</v>
      </c>
    </row>
    <row r="39" spans="1:8" x14ac:dyDescent="0.25">
      <c r="A39" s="2">
        <v>88</v>
      </c>
      <c r="B39" s="2" t="s">
        <v>409</v>
      </c>
      <c r="C39" s="2">
        <v>221</v>
      </c>
      <c r="D39" s="2">
        <v>38</v>
      </c>
      <c r="E39" s="2">
        <v>183</v>
      </c>
      <c r="F39" s="2"/>
      <c r="G39" s="2"/>
      <c r="H39" s="2" t="s">
        <v>417</v>
      </c>
    </row>
    <row r="40" spans="1:8" x14ac:dyDescent="0.25">
      <c r="A40" s="2">
        <v>89</v>
      </c>
      <c r="B40" s="2" t="s">
        <v>410</v>
      </c>
      <c r="C40" s="2">
        <v>269</v>
      </c>
      <c r="D40" s="2">
        <v>50</v>
      </c>
      <c r="E40" s="2">
        <v>219</v>
      </c>
      <c r="F40" s="2"/>
      <c r="G40" s="2"/>
      <c r="H40" s="2" t="s">
        <v>417</v>
      </c>
    </row>
    <row r="41" spans="1:8" x14ac:dyDescent="0.25">
      <c r="A41" s="2">
        <v>90</v>
      </c>
      <c r="B41" s="2" t="s">
        <v>411</v>
      </c>
      <c r="C41" s="2">
        <v>259</v>
      </c>
      <c r="D41" s="2">
        <v>38</v>
      </c>
      <c r="E41" s="2">
        <v>221</v>
      </c>
      <c r="F41" s="2"/>
      <c r="G41" s="2"/>
      <c r="H41" s="2" t="s">
        <v>417</v>
      </c>
    </row>
    <row r="42" spans="1:8" x14ac:dyDescent="0.25">
      <c r="A42" s="2">
        <v>91</v>
      </c>
      <c r="B42" s="2" t="s">
        <v>412</v>
      </c>
      <c r="C42" s="2">
        <v>220</v>
      </c>
      <c r="D42" s="2">
        <v>36</v>
      </c>
      <c r="E42" s="2">
        <v>184</v>
      </c>
      <c r="F42" s="2"/>
      <c r="G42" s="2"/>
      <c r="H42" s="2" t="s">
        <v>417</v>
      </c>
    </row>
    <row r="43" spans="1:8" x14ac:dyDescent="0.25">
      <c r="A43" s="2">
        <v>92</v>
      </c>
      <c r="B43" s="2" t="s">
        <v>413</v>
      </c>
      <c r="C43" s="2">
        <v>169</v>
      </c>
      <c r="D43" s="2">
        <v>38</v>
      </c>
      <c r="E43" s="2">
        <v>131</v>
      </c>
      <c r="F43" s="2"/>
      <c r="G43" s="2"/>
      <c r="H43" s="2" t="s">
        <v>417</v>
      </c>
    </row>
    <row r="44" spans="1:8" x14ac:dyDescent="0.25">
      <c r="A44" s="2">
        <v>93</v>
      </c>
      <c r="B44" s="2" t="s">
        <v>366</v>
      </c>
      <c r="C44" s="2">
        <v>340</v>
      </c>
      <c r="D44" s="2">
        <v>50</v>
      </c>
      <c r="E44" s="2">
        <v>290</v>
      </c>
      <c r="F44" s="2"/>
      <c r="G44" s="2"/>
      <c r="H44" s="2" t="s">
        <v>417</v>
      </c>
    </row>
    <row r="45" spans="1:8" x14ac:dyDescent="0.25">
      <c r="A45" s="2">
        <v>94</v>
      </c>
      <c r="B45" s="2" t="s">
        <v>349</v>
      </c>
      <c r="C45" s="2">
        <v>108</v>
      </c>
      <c r="D45" s="2">
        <v>108</v>
      </c>
      <c r="E45" s="2"/>
      <c r="F45" s="2"/>
      <c r="G45" s="2"/>
      <c r="H45" s="2" t="s">
        <v>424</v>
      </c>
    </row>
    <row r="46" spans="1:8" x14ac:dyDescent="0.25">
      <c r="A46" s="2">
        <v>95</v>
      </c>
      <c r="B46" s="2" t="s">
        <v>423</v>
      </c>
      <c r="C46" s="2">
        <v>887</v>
      </c>
      <c r="D46" s="2"/>
      <c r="E46" s="2">
        <v>887</v>
      </c>
      <c r="F46" s="2"/>
      <c r="G46" s="2"/>
      <c r="H46" s="2" t="s">
        <v>425</v>
      </c>
    </row>
    <row r="47" spans="1:8" x14ac:dyDescent="0.25">
      <c r="A47" s="2">
        <v>96</v>
      </c>
      <c r="B47" s="2"/>
      <c r="C47" s="2"/>
      <c r="D47" s="2"/>
      <c r="E47" s="2"/>
      <c r="F47" s="2"/>
      <c r="G47" s="2"/>
      <c r="H47" s="2" t="s">
        <v>439</v>
      </c>
    </row>
    <row r="48" spans="1:8" x14ac:dyDescent="0.25">
      <c r="A48" s="2">
        <v>97</v>
      </c>
      <c r="B48" s="2"/>
      <c r="C48" s="2"/>
      <c r="D48" s="2"/>
      <c r="E48" s="2"/>
      <c r="F48" s="2"/>
      <c r="G48" s="2"/>
      <c r="H48" s="2" t="s">
        <v>440</v>
      </c>
    </row>
    <row r="49" spans="1:8" x14ac:dyDescent="0.25">
      <c r="A49" s="2">
        <v>98</v>
      </c>
      <c r="B49" s="2"/>
      <c r="C49" s="2"/>
      <c r="D49" s="2"/>
      <c r="E49" s="2"/>
      <c r="F49" s="2"/>
      <c r="G49" s="2"/>
      <c r="H49" s="2" t="s">
        <v>441</v>
      </c>
    </row>
    <row r="50" spans="1:8" x14ac:dyDescent="0.25">
      <c r="A50" s="2">
        <v>99</v>
      </c>
      <c r="B50" s="2"/>
      <c r="C50" s="2"/>
      <c r="D50" s="2"/>
      <c r="E50" s="2"/>
      <c r="F50" s="2"/>
      <c r="G50" s="2"/>
      <c r="H50" s="2" t="s">
        <v>442</v>
      </c>
    </row>
    <row r="51" spans="1:8" x14ac:dyDescent="0.25">
      <c r="A51" s="2">
        <v>100</v>
      </c>
      <c r="B51" s="2"/>
      <c r="C51" s="2">
        <v>2436</v>
      </c>
      <c r="D51" s="2"/>
      <c r="E51" s="2">
        <v>2436</v>
      </c>
      <c r="F51" s="2"/>
      <c r="G51" s="2"/>
      <c r="H51" s="2" t="s">
        <v>445</v>
      </c>
    </row>
    <row r="52" spans="1:8" x14ac:dyDescent="0.25">
      <c r="A52" s="2">
        <v>101</v>
      </c>
      <c r="B52" s="2" t="s">
        <v>454</v>
      </c>
      <c r="C52" s="2">
        <v>109</v>
      </c>
      <c r="D52" s="2">
        <v>109</v>
      </c>
      <c r="E52" s="2"/>
      <c r="F52" s="2"/>
      <c r="G52" s="2"/>
      <c r="H52" s="2" t="s">
        <v>455</v>
      </c>
    </row>
    <row r="53" spans="1:8" x14ac:dyDescent="0.25">
      <c r="A53" s="2">
        <v>102</v>
      </c>
      <c r="B53" s="2" t="s">
        <v>454</v>
      </c>
      <c r="C53" s="2">
        <v>108</v>
      </c>
      <c r="D53" s="2">
        <v>108</v>
      </c>
      <c r="E53" s="2"/>
      <c r="F53" s="2"/>
      <c r="G53" s="2"/>
      <c r="H53" s="2" t="s">
        <v>455</v>
      </c>
    </row>
    <row r="54" spans="1:8" x14ac:dyDescent="0.25">
      <c r="A54" s="2">
        <v>103</v>
      </c>
      <c r="B54" s="2" t="s">
        <v>454</v>
      </c>
      <c r="C54" s="2">
        <v>125</v>
      </c>
      <c r="D54" s="2">
        <v>125</v>
      </c>
      <c r="E54" s="2"/>
      <c r="F54" s="2"/>
      <c r="G54" s="2"/>
      <c r="H54" s="2" t="s">
        <v>455</v>
      </c>
    </row>
    <row r="55" spans="1:8" x14ac:dyDescent="0.25">
      <c r="A55" s="2">
        <v>104</v>
      </c>
      <c r="B55" s="2" t="s">
        <v>454</v>
      </c>
      <c r="C55" s="2">
        <v>101</v>
      </c>
      <c r="E55" s="2">
        <v>101</v>
      </c>
      <c r="F55" s="2"/>
      <c r="G55" s="2"/>
      <c r="H55" s="2" t="s">
        <v>456</v>
      </c>
    </row>
    <row r="56" spans="1:8" x14ac:dyDescent="0.25">
      <c r="A56" s="2">
        <v>105</v>
      </c>
      <c r="B56" s="2" t="s">
        <v>454</v>
      </c>
      <c r="C56" s="2">
        <v>120</v>
      </c>
      <c r="E56" s="2">
        <v>120</v>
      </c>
      <c r="F56" s="2"/>
      <c r="G56" s="2"/>
      <c r="H56" s="2" t="s">
        <v>456</v>
      </c>
    </row>
    <row r="57" spans="1:8" x14ac:dyDescent="0.25">
      <c r="A57" s="2">
        <v>106</v>
      </c>
      <c r="B57" s="2" t="s">
        <v>454</v>
      </c>
      <c r="C57" s="2">
        <v>165</v>
      </c>
      <c r="E57" s="2">
        <v>165</v>
      </c>
      <c r="F57" s="2"/>
      <c r="G57" s="2"/>
      <c r="H57" s="2" t="s">
        <v>456</v>
      </c>
    </row>
    <row r="58" spans="1:8" x14ac:dyDescent="0.25">
      <c r="A58" s="2">
        <v>107</v>
      </c>
      <c r="B58" s="2" t="s">
        <v>481</v>
      </c>
      <c r="C58" s="2">
        <v>217</v>
      </c>
      <c r="D58" s="2"/>
      <c r="E58" s="2">
        <v>217</v>
      </c>
      <c r="F58" s="2"/>
      <c r="G58" s="2"/>
      <c r="H58" s="2"/>
    </row>
    <row r="59" spans="1:8" x14ac:dyDescent="0.25">
      <c r="A59" s="2">
        <v>108</v>
      </c>
      <c r="B59" s="2" t="s">
        <v>497</v>
      </c>
      <c r="C59" s="2">
        <v>1730</v>
      </c>
      <c r="D59" s="2"/>
      <c r="E59" s="2"/>
      <c r="F59" s="2"/>
      <c r="G59" s="2"/>
      <c r="H59" s="2"/>
    </row>
    <row r="60" spans="1:8" x14ac:dyDescent="0.25">
      <c r="A60" s="2">
        <v>109</v>
      </c>
      <c r="B60" s="2" t="s">
        <v>498</v>
      </c>
      <c r="C60" s="2">
        <v>3969</v>
      </c>
      <c r="D60" s="2"/>
      <c r="E60" s="2"/>
      <c r="F60" s="2"/>
      <c r="G60" s="2"/>
      <c r="H60" s="2"/>
    </row>
    <row r="61" spans="1:8" x14ac:dyDescent="0.25">
      <c r="A61" s="2">
        <v>110</v>
      </c>
      <c r="B61" s="2" t="s">
        <v>499</v>
      </c>
      <c r="C61" s="2">
        <v>680</v>
      </c>
      <c r="D61" s="2"/>
      <c r="E61" s="2"/>
      <c r="F61" s="2"/>
      <c r="G61" s="2"/>
      <c r="H61" s="2"/>
    </row>
    <row r="62" spans="1:8" x14ac:dyDescent="0.25">
      <c r="A62" s="2">
        <v>111</v>
      </c>
      <c r="B62" s="2" t="s">
        <v>499</v>
      </c>
      <c r="C62" s="2">
        <v>966</v>
      </c>
      <c r="D62" s="2"/>
      <c r="E62" s="2"/>
      <c r="F62" s="2"/>
      <c r="G62" s="2"/>
      <c r="H62" s="2"/>
    </row>
    <row r="63" spans="1:8" x14ac:dyDescent="0.25">
      <c r="A63" s="2">
        <v>112</v>
      </c>
      <c r="B63" s="2"/>
      <c r="C63" s="2">
        <v>183</v>
      </c>
      <c r="D63" s="2">
        <v>183</v>
      </c>
      <c r="E63" s="2"/>
      <c r="F63" s="2"/>
      <c r="G63" s="2"/>
      <c r="H63" s="2">
        <v>82</v>
      </c>
    </row>
    <row r="64" spans="1:8" x14ac:dyDescent="0.25">
      <c r="A64" s="30">
        <v>113</v>
      </c>
      <c r="C64" s="30">
        <v>336</v>
      </c>
      <c r="E64" s="30">
        <v>336</v>
      </c>
      <c r="H64" s="30">
        <v>37</v>
      </c>
    </row>
    <row r="65" spans="1:8" x14ac:dyDescent="0.25">
      <c r="A65" s="30">
        <v>114</v>
      </c>
      <c r="B65" s="30" t="s">
        <v>423</v>
      </c>
      <c r="C65" s="30">
        <v>378</v>
      </c>
      <c r="E65" s="30">
        <v>378</v>
      </c>
      <c r="H65" s="30">
        <v>95</v>
      </c>
    </row>
    <row r="66" spans="1:8" x14ac:dyDescent="0.25">
      <c r="A66" s="30">
        <v>115</v>
      </c>
      <c r="B66" s="30" t="s">
        <v>423</v>
      </c>
      <c r="C66" s="30">
        <v>100</v>
      </c>
      <c r="E66" s="30">
        <v>100</v>
      </c>
      <c r="H66" s="30">
        <v>114</v>
      </c>
    </row>
    <row r="67" spans="1:8" x14ac:dyDescent="0.25">
      <c r="A67" s="30">
        <v>116</v>
      </c>
      <c r="B67" s="30" t="s">
        <v>626</v>
      </c>
      <c r="C67" s="30">
        <v>200</v>
      </c>
      <c r="E67" s="30">
        <v>200</v>
      </c>
      <c r="H67" s="30">
        <v>95</v>
      </c>
    </row>
    <row r="68" spans="1:8" x14ac:dyDescent="0.25">
      <c r="A68" s="30">
        <v>117</v>
      </c>
      <c r="B68" s="30" t="s">
        <v>423</v>
      </c>
      <c r="C68" s="30">
        <v>100</v>
      </c>
      <c r="E68" s="30">
        <v>100</v>
      </c>
      <c r="H68" s="30">
        <v>76</v>
      </c>
    </row>
    <row r="69" spans="1:8" x14ac:dyDescent="0.25">
      <c r="A69" s="30">
        <v>30</v>
      </c>
      <c r="B69" s="30" t="s">
        <v>632</v>
      </c>
      <c r="C69" s="30">
        <v>2937</v>
      </c>
    </row>
    <row r="70" spans="1:8" x14ac:dyDescent="0.25">
      <c r="A70" s="30">
        <v>118</v>
      </c>
      <c r="B70" s="30" t="s">
        <v>679</v>
      </c>
      <c r="C70" s="30">
        <v>458</v>
      </c>
      <c r="G70" s="30" t="s">
        <v>682</v>
      </c>
      <c r="H70" s="30" t="s">
        <v>680</v>
      </c>
    </row>
    <row r="71" spans="1:8" x14ac:dyDescent="0.25">
      <c r="A71" s="30">
        <v>119</v>
      </c>
      <c r="B71" s="30" t="s">
        <v>681</v>
      </c>
      <c r="C71" s="30">
        <v>707</v>
      </c>
      <c r="G71" s="30" t="s">
        <v>682</v>
      </c>
      <c r="H71" s="30" t="s">
        <v>680</v>
      </c>
    </row>
    <row r="72" spans="1:8" x14ac:dyDescent="0.25">
      <c r="A72" s="30">
        <v>120</v>
      </c>
      <c r="B72" s="30" t="s">
        <v>681</v>
      </c>
      <c r="C72" s="30">
        <v>477</v>
      </c>
      <c r="G72" s="30" t="s">
        <v>683</v>
      </c>
      <c r="H72" s="30" t="s">
        <v>680</v>
      </c>
    </row>
    <row r="73" spans="1:8" x14ac:dyDescent="0.25">
      <c r="A73" s="30">
        <v>121</v>
      </c>
      <c r="B73" s="30" t="s">
        <v>681</v>
      </c>
      <c r="C73" s="30">
        <v>801</v>
      </c>
      <c r="G73" s="30" t="s">
        <v>684</v>
      </c>
      <c r="H73" s="30" t="s">
        <v>680</v>
      </c>
    </row>
    <row r="74" spans="1:8" x14ac:dyDescent="0.25">
      <c r="A74" s="30">
        <v>122</v>
      </c>
      <c r="B74" s="30" t="s">
        <v>681</v>
      </c>
      <c r="C74" s="30">
        <v>1086</v>
      </c>
      <c r="G74" s="30" t="s">
        <v>685</v>
      </c>
      <c r="H74" s="30" t="s">
        <v>680</v>
      </c>
    </row>
    <row r="75" spans="1:8" x14ac:dyDescent="0.25">
      <c r="A75" s="30">
        <v>123</v>
      </c>
      <c r="B75" s="30" t="s">
        <v>681</v>
      </c>
      <c r="C75" s="30">
        <v>970</v>
      </c>
      <c r="G75" s="30" t="s">
        <v>686</v>
      </c>
      <c r="H75" s="30" t="s">
        <v>680</v>
      </c>
    </row>
    <row r="76" spans="1:8" x14ac:dyDescent="0.25">
      <c r="A76" s="30">
        <v>124</v>
      </c>
      <c r="B76" s="30" t="s">
        <v>681</v>
      </c>
      <c r="C76" s="30">
        <v>880</v>
      </c>
      <c r="G76" s="30" t="s">
        <v>687</v>
      </c>
      <c r="H76" s="30" t="s">
        <v>680</v>
      </c>
    </row>
    <row r="77" spans="1:8" x14ac:dyDescent="0.25">
      <c r="A77" s="30">
        <v>125</v>
      </c>
      <c r="B77" s="30" t="s">
        <v>681</v>
      </c>
      <c r="C77" s="30">
        <v>439</v>
      </c>
      <c r="G77" s="30" t="s">
        <v>688</v>
      </c>
      <c r="H77" s="30" t="s">
        <v>680</v>
      </c>
    </row>
    <row r="78" spans="1:8" x14ac:dyDescent="0.25">
      <c r="A78" s="30">
        <v>126</v>
      </c>
      <c r="B78" s="30" t="s">
        <v>681</v>
      </c>
      <c r="C78" s="30">
        <v>389</v>
      </c>
      <c r="G78" s="30" t="s">
        <v>689</v>
      </c>
      <c r="H78" s="30" t="s">
        <v>680</v>
      </c>
    </row>
    <row r="79" spans="1:8" x14ac:dyDescent="0.25">
      <c r="A79" s="30">
        <v>127</v>
      </c>
      <c r="B79" s="30" t="s">
        <v>681</v>
      </c>
      <c r="C79" s="30">
        <v>188</v>
      </c>
      <c r="G79" s="30" t="s">
        <v>690</v>
      </c>
      <c r="H79" s="30" t="s">
        <v>680</v>
      </c>
    </row>
    <row r="80" spans="1:8" x14ac:dyDescent="0.25">
      <c r="A80" s="30">
        <v>128</v>
      </c>
      <c r="B80" s="30" t="s">
        <v>747</v>
      </c>
      <c r="C80" s="30">
        <v>181</v>
      </c>
      <c r="E80" s="30">
        <v>181</v>
      </c>
      <c r="H80" s="30" t="s">
        <v>748</v>
      </c>
    </row>
    <row r="81" spans="1:8" x14ac:dyDescent="0.25">
      <c r="A81" s="30">
        <v>129</v>
      </c>
      <c r="B81" s="30" t="s">
        <v>749</v>
      </c>
      <c r="C81" s="30">
        <v>139</v>
      </c>
      <c r="E81" s="30">
        <v>139</v>
      </c>
      <c r="H81" s="30" t="s">
        <v>748</v>
      </c>
    </row>
    <row r="82" spans="1:8" x14ac:dyDescent="0.25">
      <c r="A82" s="30">
        <v>130</v>
      </c>
      <c r="B82" s="30" t="s">
        <v>895</v>
      </c>
      <c r="C82" s="30">
        <v>75</v>
      </c>
      <c r="G82" s="30" t="s">
        <v>4</v>
      </c>
      <c r="H82" s="30" t="s">
        <v>898</v>
      </c>
    </row>
    <row r="83" spans="1:8" x14ac:dyDescent="0.25">
      <c r="A83" s="30">
        <v>131</v>
      </c>
      <c r="B83" s="30" t="s">
        <v>896</v>
      </c>
      <c r="C83" s="30">
        <v>150</v>
      </c>
      <c r="G83" s="30" t="s">
        <v>4</v>
      </c>
      <c r="H83" s="30" t="s">
        <v>898</v>
      </c>
    </row>
    <row r="84" spans="1:8" x14ac:dyDescent="0.25">
      <c r="A84" s="30">
        <v>132</v>
      </c>
      <c r="B84" s="30" t="s">
        <v>895</v>
      </c>
      <c r="C84" s="30">
        <v>79</v>
      </c>
      <c r="G84" s="30" t="s">
        <v>4</v>
      </c>
      <c r="H84" s="30" t="s">
        <v>897</v>
      </c>
    </row>
    <row r="85" spans="1:8" x14ac:dyDescent="0.25">
      <c r="A85" s="30">
        <v>133</v>
      </c>
      <c r="B85" s="30" t="s">
        <v>896</v>
      </c>
      <c r="C85" s="30">
        <v>144</v>
      </c>
      <c r="G85" s="30" t="s">
        <v>4</v>
      </c>
      <c r="H85" s="30" t="s">
        <v>897</v>
      </c>
    </row>
    <row r="86" spans="1:8" x14ac:dyDescent="0.25">
      <c r="A86" s="30">
        <v>134</v>
      </c>
      <c r="B86" s="30" t="s">
        <v>899</v>
      </c>
      <c r="C86" s="30">
        <v>738</v>
      </c>
      <c r="E86" s="30">
        <v>50</v>
      </c>
    </row>
    <row r="87" spans="1:8" x14ac:dyDescent="0.25">
      <c r="A87" s="30">
        <v>135</v>
      </c>
      <c r="B87" s="30" t="s">
        <v>913</v>
      </c>
      <c r="C87" s="30">
        <v>216</v>
      </c>
      <c r="G87" s="30" t="s">
        <v>5</v>
      </c>
      <c r="H87" s="30" t="s">
        <v>914</v>
      </c>
    </row>
    <row r="88" spans="1:8" x14ac:dyDescent="0.25">
      <c r="A88" s="30">
        <v>136</v>
      </c>
      <c r="B88" s="30" t="s">
        <v>454</v>
      </c>
      <c r="C88" s="30">
        <v>422</v>
      </c>
      <c r="G88" s="30" t="s">
        <v>5</v>
      </c>
      <c r="H88" s="30" t="s">
        <v>914</v>
      </c>
    </row>
    <row r="89" spans="1:8" x14ac:dyDescent="0.25">
      <c r="A89" s="30">
        <v>137</v>
      </c>
      <c r="B89" s="30" t="s">
        <v>913</v>
      </c>
      <c r="C89" s="30">
        <v>140</v>
      </c>
      <c r="G89" s="30" t="s">
        <v>4</v>
      </c>
      <c r="H89" s="30" t="s">
        <v>916</v>
      </c>
    </row>
    <row r="90" spans="1:8" x14ac:dyDescent="0.25">
      <c r="A90" s="30">
        <v>138</v>
      </c>
      <c r="B90" s="30" t="s">
        <v>454</v>
      </c>
      <c r="C90" s="30">
        <v>92</v>
      </c>
      <c r="G90" s="30" t="s">
        <v>4</v>
      </c>
      <c r="H90" s="30" t="s">
        <v>916</v>
      </c>
    </row>
    <row r="91" spans="1:8" x14ac:dyDescent="0.25">
      <c r="A91" s="30">
        <v>139</v>
      </c>
      <c r="B91" s="30" t="s">
        <v>984</v>
      </c>
      <c r="C91" s="30">
        <v>1149</v>
      </c>
      <c r="G91" s="30" t="s">
        <v>5</v>
      </c>
      <c r="H91" s="30" t="s">
        <v>986</v>
      </c>
    </row>
    <row r="92" spans="1:8" x14ac:dyDescent="0.25">
      <c r="A92" s="30">
        <v>140</v>
      </c>
      <c r="B92" s="30" t="s">
        <v>985</v>
      </c>
      <c r="C92" s="30">
        <v>1933</v>
      </c>
      <c r="G92" s="30" t="s">
        <v>5</v>
      </c>
      <c r="H92" s="30" t="s">
        <v>986</v>
      </c>
    </row>
    <row r="93" spans="1:8" x14ac:dyDescent="0.25">
      <c r="A93" s="30">
        <v>141</v>
      </c>
      <c r="B93" s="30" t="s">
        <v>997</v>
      </c>
      <c r="C93" s="30">
        <v>419</v>
      </c>
    </row>
    <row r="94" spans="1:8" x14ac:dyDescent="0.25">
      <c r="A94" s="30">
        <v>142</v>
      </c>
      <c r="B94" s="30" t="s">
        <v>997</v>
      </c>
      <c r="C94" s="30">
        <v>598</v>
      </c>
    </row>
    <row r="95" spans="1:8" x14ac:dyDescent="0.25">
      <c r="A95" s="30">
        <v>143</v>
      </c>
      <c r="C95" s="30">
        <v>2510</v>
      </c>
      <c r="E95" s="30">
        <v>250</v>
      </c>
    </row>
    <row r="96" spans="1:8" x14ac:dyDescent="0.25">
      <c r="A96" s="30">
        <v>144</v>
      </c>
      <c r="H96" s="30" t="s">
        <v>710</v>
      </c>
    </row>
    <row r="97" spans="1:8" x14ac:dyDescent="0.25">
      <c r="A97" s="30">
        <v>145</v>
      </c>
      <c r="H97" s="30" t="s">
        <v>710</v>
      </c>
    </row>
    <row r="98" spans="1:8" x14ac:dyDescent="0.25">
      <c r="A98" s="30">
        <v>146</v>
      </c>
      <c r="B98" s="30" t="s">
        <v>1287</v>
      </c>
      <c r="C98" s="30">
        <v>372</v>
      </c>
      <c r="E98" s="30">
        <v>200</v>
      </c>
      <c r="F98" s="30">
        <v>172</v>
      </c>
      <c r="G98" s="30" t="s">
        <v>1046</v>
      </c>
      <c r="H98" s="30" t="s">
        <v>1288</v>
      </c>
    </row>
    <row r="99" spans="1:8" x14ac:dyDescent="0.25">
      <c r="A99" s="30">
        <v>147</v>
      </c>
      <c r="B99" s="30" t="s">
        <v>1289</v>
      </c>
      <c r="C99" s="30">
        <v>513</v>
      </c>
      <c r="E99" s="30">
        <v>50</v>
      </c>
      <c r="F99" s="30">
        <v>463</v>
      </c>
      <c r="G99" s="30" t="s">
        <v>1046</v>
      </c>
      <c r="H99" s="30" t="s">
        <v>1288</v>
      </c>
    </row>
    <row r="100" spans="1:8" x14ac:dyDescent="0.25">
      <c r="A100" s="30">
        <v>148</v>
      </c>
      <c r="B100" s="30" t="s">
        <v>523</v>
      </c>
      <c r="C100" s="30">
        <v>122</v>
      </c>
      <c r="E100" s="30">
        <v>60</v>
      </c>
      <c r="F100" s="30">
        <v>62</v>
      </c>
      <c r="G100" s="30" t="s">
        <v>1046</v>
      </c>
      <c r="H100" s="30" t="s">
        <v>1288</v>
      </c>
    </row>
    <row r="101" spans="1:8" x14ac:dyDescent="0.25">
      <c r="A101" s="30">
        <v>149</v>
      </c>
      <c r="B101" s="30" t="s">
        <v>1287</v>
      </c>
      <c r="C101" s="30">
        <v>250</v>
      </c>
      <c r="E101" s="30">
        <v>140</v>
      </c>
      <c r="F101" s="30">
        <v>110</v>
      </c>
      <c r="G101" s="30" t="s">
        <v>1046</v>
      </c>
      <c r="H101" s="30" t="s">
        <v>1288</v>
      </c>
    </row>
    <row r="102" spans="1:8" x14ac:dyDescent="0.25">
      <c r="A102" s="30">
        <v>150</v>
      </c>
      <c r="B102" s="30" t="s">
        <v>547</v>
      </c>
      <c r="C102" s="30">
        <v>189</v>
      </c>
      <c r="F102" s="30">
        <v>189</v>
      </c>
      <c r="H102" s="30" t="s">
        <v>1401</v>
      </c>
    </row>
    <row r="103" spans="1:8" x14ac:dyDescent="0.25">
      <c r="A103" s="30">
        <v>151</v>
      </c>
      <c r="B103" s="30" t="s">
        <v>1464</v>
      </c>
      <c r="C103" s="30">
        <v>6557</v>
      </c>
    </row>
    <row r="104" spans="1:8" x14ac:dyDescent="0.25">
      <c r="A104" s="30">
        <v>152</v>
      </c>
      <c r="B104" s="30" t="s">
        <v>895</v>
      </c>
      <c r="C104" s="30">
        <v>150.30000000000001</v>
      </c>
      <c r="E104" s="30">
        <v>150.30000000000001</v>
      </c>
      <c r="H104" s="30" t="s">
        <v>1587</v>
      </c>
    </row>
    <row r="105" spans="1:8" x14ac:dyDescent="0.25">
      <c r="A105" s="30">
        <v>153</v>
      </c>
      <c r="B105" s="30" t="s">
        <v>895</v>
      </c>
      <c r="C105" s="30">
        <v>143.69999999999999</v>
      </c>
      <c r="E105" s="30">
        <v>143.69999999999999</v>
      </c>
      <c r="H105" s="30" t="s">
        <v>1587</v>
      </c>
    </row>
    <row r="106" spans="1:8" x14ac:dyDescent="0.25">
      <c r="A106" s="30">
        <v>154</v>
      </c>
      <c r="B106" s="30" t="s">
        <v>895</v>
      </c>
      <c r="C106" s="30">
        <v>74.900000000000006</v>
      </c>
      <c r="E106" s="30">
        <v>74.900000000000006</v>
      </c>
      <c r="H106" s="30" t="s">
        <v>1588</v>
      </c>
    </row>
    <row r="107" spans="1:8" x14ac:dyDescent="0.25">
      <c r="A107" s="30">
        <v>155</v>
      </c>
      <c r="B107" s="30" t="s">
        <v>895</v>
      </c>
      <c r="C107" s="30">
        <v>79.099999999999994</v>
      </c>
      <c r="E107" s="30">
        <v>79.099999999999994</v>
      </c>
      <c r="H107" s="30" t="s">
        <v>1588</v>
      </c>
    </row>
    <row r="108" spans="1:8" x14ac:dyDescent="0.25">
      <c r="A108" s="30">
        <v>156</v>
      </c>
      <c r="B108" s="30" t="s">
        <v>895</v>
      </c>
      <c r="C108" s="30" t="s">
        <v>1598</v>
      </c>
      <c r="H108" s="30" t="s">
        <v>1596</v>
      </c>
    </row>
    <row r="109" spans="1:8" x14ac:dyDescent="0.25">
      <c r="A109" s="30">
        <v>157</v>
      </c>
      <c r="B109" s="30" t="s">
        <v>895</v>
      </c>
      <c r="C109" s="30" t="s">
        <v>1599</v>
      </c>
      <c r="H109" s="30" t="s">
        <v>1597</v>
      </c>
    </row>
    <row r="110" spans="1:8" x14ac:dyDescent="0.25">
      <c r="A110" s="30">
        <v>158</v>
      </c>
      <c r="B110" s="30" t="s">
        <v>749</v>
      </c>
    </row>
    <row r="111" spans="1:8" x14ac:dyDescent="0.25">
      <c r="A111" s="30">
        <v>159</v>
      </c>
      <c r="B111" s="30" t="s">
        <v>749</v>
      </c>
    </row>
    <row r="112" spans="1:8" x14ac:dyDescent="0.25">
      <c r="A112" s="30">
        <v>160</v>
      </c>
      <c r="B112" s="30" t="s">
        <v>749</v>
      </c>
    </row>
  </sheetData>
  <mergeCells count="1">
    <mergeCell ref="C1:G1"/>
  </mergeCells>
  <pageMargins left="0.7" right="0.7" top="0.75" bottom="0.75" header="0.3" footer="0.3"/>
  <pageSetup paperSize="9" orientation="portrait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J83"/>
  <sheetViews>
    <sheetView workbookViewId="0">
      <pane ySplit="2" topLeftCell="A66" activePane="bottomLeft" state="frozen"/>
      <selection pane="bottomLeft" activeCell="C84" sqref="C84"/>
    </sheetView>
  </sheetViews>
  <sheetFormatPr defaultColWidth="9.140625" defaultRowHeight="18.75" x14ac:dyDescent="0.3"/>
  <cols>
    <col min="1" max="1" width="20.42578125" style="5" customWidth="1"/>
    <col min="2" max="2" width="39.7109375" style="5" bestFit="1" customWidth="1"/>
    <col min="3" max="3" width="16.42578125" style="5" customWidth="1"/>
    <col min="4" max="4" width="9.140625" style="5"/>
    <col min="5" max="5" width="13" style="5" customWidth="1"/>
    <col min="6" max="7" width="9.140625" style="5"/>
    <col min="8" max="8" width="26.42578125" style="5" customWidth="1"/>
    <col min="9" max="16384" width="9.140625" style="5"/>
  </cols>
  <sheetData>
    <row r="1" spans="1:10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10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1"/>
    </row>
    <row r="3" spans="1:10" x14ac:dyDescent="0.3">
      <c r="A3" s="4">
        <v>112</v>
      </c>
      <c r="B3" s="4" t="s">
        <v>26</v>
      </c>
      <c r="C3" s="4">
        <v>140</v>
      </c>
      <c r="D3" s="4"/>
      <c r="E3" s="4">
        <v>140</v>
      </c>
      <c r="F3" s="4"/>
      <c r="G3" s="4"/>
      <c r="H3" s="4">
        <v>58</v>
      </c>
    </row>
    <row r="4" spans="1:10" x14ac:dyDescent="0.3">
      <c r="A4" s="4">
        <v>113</v>
      </c>
      <c r="B4" s="4" t="s">
        <v>89</v>
      </c>
      <c r="C4" s="12" t="s">
        <v>92</v>
      </c>
      <c r="D4" s="4">
        <v>150</v>
      </c>
      <c r="E4" s="12" t="s">
        <v>93</v>
      </c>
      <c r="F4" s="4"/>
      <c r="G4" s="4"/>
      <c r="H4" s="4">
        <v>46</v>
      </c>
      <c r="I4" s="18" t="s">
        <v>94</v>
      </c>
      <c r="J4" s="18"/>
    </row>
    <row r="5" spans="1:10" x14ac:dyDescent="0.3">
      <c r="A5" s="4">
        <v>114</v>
      </c>
      <c r="B5" s="4" t="s">
        <v>90</v>
      </c>
      <c r="C5" s="4">
        <v>150</v>
      </c>
      <c r="D5" s="4">
        <v>90</v>
      </c>
      <c r="E5" s="4">
        <v>60</v>
      </c>
      <c r="F5" s="4"/>
      <c r="G5" s="4"/>
      <c r="H5" s="4">
        <v>46</v>
      </c>
    </row>
    <row r="6" spans="1:10" x14ac:dyDescent="0.3">
      <c r="A6" s="12" t="s">
        <v>91</v>
      </c>
      <c r="B6" s="4" t="s">
        <v>90</v>
      </c>
      <c r="C6" s="4">
        <v>12</v>
      </c>
      <c r="D6" s="4"/>
      <c r="E6" s="4">
        <v>12</v>
      </c>
      <c r="F6" s="4"/>
      <c r="G6" s="4"/>
      <c r="H6" s="4">
        <v>114</v>
      </c>
    </row>
    <row r="7" spans="1:10" x14ac:dyDescent="0.3">
      <c r="A7" s="4">
        <v>115</v>
      </c>
      <c r="B7" s="4" t="s">
        <v>35</v>
      </c>
      <c r="C7" s="4">
        <v>119</v>
      </c>
      <c r="D7" s="4">
        <v>50</v>
      </c>
      <c r="E7" s="4">
        <v>69</v>
      </c>
      <c r="F7" s="4"/>
      <c r="G7" s="4"/>
      <c r="H7" s="4">
        <v>54</v>
      </c>
    </row>
    <row r="8" spans="1:10" x14ac:dyDescent="0.3">
      <c r="A8" s="4">
        <v>116</v>
      </c>
      <c r="B8" s="4" t="s">
        <v>174</v>
      </c>
      <c r="C8" s="4">
        <v>119</v>
      </c>
      <c r="D8" s="4"/>
      <c r="E8" s="4">
        <v>119</v>
      </c>
      <c r="F8" s="4"/>
      <c r="G8" s="4"/>
      <c r="H8" s="4">
        <v>54</v>
      </c>
    </row>
    <row r="9" spans="1:10" x14ac:dyDescent="0.3">
      <c r="A9" s="4">
        <v>117</v>
      </c>
      <c r="B9" s="4" t="s">
        <v>175</v>
      </c>
      <c r="C9" s="4">
        <v>270</v>
      </c>
      <c r="D9" s="4">
        <v>50</v>
      </c>
      <c r="E9" s="4">
        <v>220</v>
      </c>
      <c r="F9" s="4"/>
      <c r="G9" s="4"/>
      <c r="H9" s="4">
        <v>54</v>
      </c>
    </row>
    <row r="10" spans="1:10" x14ac:dyDescent="0.3">
      <c r="A10" s="4">
        <v>118</v>
      </c>
      <c r="B10" s="4"/>
      <c r="C10" s="4"/>
      <c r="D10" s="4"/>
      <c r="E10" s="4"/>
      <c r="F10" s="4"/>
      <c r="G10" s="4"/>
      <c r="H10" s="4"/>
    </row>
    <row r="11" spans="1:10" x14ac:dyDescent="0.3">
      <c r="A11" s="4">
        <v>119</v>
      </c>
      <c r="B11" s="4"/>
      <c r="C11" s="4"/>
      <c r="D11" s="4"/>
      <c r="E11" s="4"/>
      <c r="F11" s="4"/>
      <c r="G11" s="4"/>
      <c r="H11" s="4"/>
    </row>
    <row r="12" spans="1:10" x14ac:dyDescent="0.3">
      <c r="A12" s="4">
        <v>120</v>
      </c>
      <c r="B12" s="4"/>
      <c r="C12" s="4"/>
      <c r="D12" s="4"/>
      <c r="E12" s="4"/>
      <c r="F12" s="4"/>
      <c r="G12" s="4"/>
      <c r="H12" s="4"/>
    </row>
    <row r="13" spans="1:10" x14ac:dyDescent="0.3">
      <c r="A13" s="4">
        <v>121</v>
      </c>
      <c r="B13" s="4" t="s">
        <v>308</v>
      </c>
      <c r="C13" s="4">
        <v>1608</v>
      </c>
      <c r="D13" s="4"/>
      <c r="E13" s="4"/>
      <c r="F13" s="4"/>
      <c r="G13" s="4"/>
      <c r="H13" s="4">
        <v>84</v>
      </c>
    </row>
    <row r="14" spans="1:10" x14ac:dyDescent="0.3">
      <c r="A14" s="4">
        <v>122</v>
      </c>
      <c r="B14" s="4" t="s">
        <v>357</v>
      </c>
      <c r="C14" s="4">
        <v>252</v>
      </c>
      <c r="D14" s="4">
        <v>65</v>
      </c>
      <c r="E14" s="4">
        <v>187</v>
      </c>
      <c r="F14" s="4"/>
      <c r="G14" s="4"/>
      <c r="H14" s="4">
        <v>107</v>
      </c>
    </row>
    <row r="15" spans="1:10" x14ac:dyDescent="0.3">
      <c r="A15" s="4">
        <v>123</v>
      </c>
      <c r="B15" s="4" t="s">
        <v>360</v>
      </c>
      <c r="C15" s="4">
        <v>4068</v>
      </c>
      <c r="D15" s="4"/>
      <c r="E15" s="4">
        <v>4068</v>
      </c>
      <c r="F15" s="4"/>
      <c r="G15" s="4"/>
      <c r="H15" s="4" t="s">
        <v>361</v>
      </c>
    </row>
    <row r="16" spans="1:10" x14ac:dyDescent="0.3">
      <c r="A16" s="4">
        <v>124</v>
      </c>
      <c r="B16" s="4" t="s">
        <v>415</v>
      </c>
      <c r="C16" s="4">
        <v>1025</v>
      </c>
      <c r="D16" s="4">
        <v>230</v>
      </c>
      <c r="E16" s="4">
        <v>815</v>
      </c>
      <c r="F16" s="4"/>
      <c r="G16" s="4"/>
      <c r="H16" s="4"/>
    </row>
    <row r="17" spans="1:8" x14ac:dyDescent="0.3">
      <c r="A17" s="4">
        <v>125</v>
      </c>
      <c r="B17" s="4" t="s">
        <v>499</v>
      </c>
      <c r="C17" s="4">
        <v>902</v>
      </c>
      <c r="D17" s="4"/>
      <c r="E17" s="4"/>
      <c r="F17" s="4"/>
      <c r="G17" s="4"/>
      <c r="H17" s="4"/>
    </row>
    <row r="18" spans="1:8" x14ac:dyDescent="0.3">
      <c r="A18" s="4">
        <v>126</v>
      </c>
      <c r="B18" s="4" t="s">
        <v>501</v>
      </c>
      <c r="C18" s="4">
        <v>1116</v>
      </c>
      <c r="D18" s="4"/>
      <c r="E18" s="4"/>
      <c r="F18" s="4"/>
      <c r="G18" s="4"/>
      <c r="H18" s="4"/>
    </row>
    <row r="19" spans="1:8" x14ac:dyDescent="0.3">
      <c r="A19" s="4">
        <v>127</v>
      </c>
      <c r="B19" s="4" t="s">
        <v>502</v>
      </c>
      <c r="C19" s="4">
        <v>168</v>
      </c>
      <c r="D19" s="4"/>
      <c r="E19" s="4">
        <v>168</v>
      </c>
      <c r="F19" s="4"/>
      <c r="G19" s="4"/>
      <c r="H19" s="4">
        <v>64</v>
      </c>
    </row>
    <row r="20" spans="1:8" x14ac:dyDescent="0.3">
      <c r="A20" s="4">
        <v>128</v>
      </c>
      <c r="B20" s="4" t="s">
        <v>544</v>
      </c>
      <c r="C20" s="4"/>
      <c r="D20" s="4"/>
      <c r="E20" s="4"/>
      <c r="F20" s="4"/>
      <c r="G20" s="4"/>
      <c r="H20" s="4"/>
    </row>
    <row r="21" spans="1:8" x14ac:dyDescent="0.3">
      <c r="A21" s="4">
        <v>129</v>
      </c>
      <c r="B21" s="4" t="s">
        <v>611</v>
      </c>
      <c r="C21" s="4"/>
      <c r="D21" s="4"/>
      <c r="E21" s="4"/>
      <c r="F21" s="4"/>
      <c r="G21" s="4"/>
      <c r="H21" s="4">
        <v>63</v>
      </c>
    </row>
    <row r="22" spans="1:8" x14ac:dyDescent="0.3">
      <c r="A22" s="4">
        <v>130</v>
      </c>
      <c r="B22" s="4"/>
      <c r="C22" s="4">
        <v>717</v>
      </c>
      <c r="D22" s="4"/>
      <c r="E22" s="4">
        <v>717</v>
      </c>
      <c r="F22" s="4"/>
      <c r="G22" s="4"/>
      <c r="H22" s="4">
        <v>64</v>
      </c>
    </row>
    <row r="23" spans="1:8" x14ac:dyDescent="0.3">
      <c r="A23" s="4">
        <v>131</v>
      </c>
      <c r="B23" s="4"/>
      <c r="C23" s="4">
        <v>1774</v>
      </c>
      <c r="D23" s="4"/>
      <c r="E23" s="4">
        <v>1774</v>
      </c>
      <c r="F23" s="4"/>
      <c r="G23" s="4"/>
      <c r="H23" s="4">
        <v>64</v>
      </c>
    </row>
    <row r="24" spans="1:8" x14ac:dyDescent="0.3">
      <c r="A24" s="4">
        <v>132</v>
      </c>
      <c r="B24" s="4" t="s">
        <v>744</v>
      </c>
      <c r="C24" s="4">
        <v>839</v>
      </c>
      <c r="D24" s="4">
        <v>250</v>
      </c>
      <c r="E24" s="4">
        <v>689</v>
      </c>
      <c r="F24" s="4"/>
      <c r="G24" s="4"/>
      <c r="H24" s="4">
        <v>92</v>
      </c>
    </row>
    <row r="25" spans="1:8" x14ac:dyDescent="0.3">
      <c r="A25" s="4">
        <v>133</v>
      </c>
      <c r="B25" s="4" t="s">
        <v>745</v>
      </c>
      <c r="C25" s="4">
        <v>292</v>
      </c>
      <c r="D25" s="4">
        <v>50</v>
      </c>
      <c r="E25" s="4">
        <v>242</v>
      </c>
      <c r="F25" s="4"/>
      <c r="G25" s="4"/>
      <c r="H25" s="4">
        <v>92</v>
      </c>
    </row>
    <row r="26" spans="1:8" x14ac:dyDescent="0.3">
      <c r="A26" s="4">
        <v>134</v>
      </c>
      <c r="B26" s="4" t="s">
        <v>825</v>
      </c>
      <c r="C26" s="4">
        <v>137</v>
      </c>
      <c r="D26" s="4"/>
      <c r="E26" s="4"/>
      <c r="F26" s="4"/>
      <c r="G26" s="4"/>
      <c r="H26" s="4">
        <v>117</v>
      </c>
    </row>
    <row r="27" spans="1:8" x14ac:dyDescent="0.3">
      <c r="A27" s="4">
        <v>135</v>
      </c>
      <c r="B27" s="4" t="s">
        <v>825</v>
      </c>
      <c r="C27" s="4">
        <v>133</v>
      </c>
      <c r="D27" s="4">
        <v>50</v>
      </c>
      <c r="E27" s="4"/>
      <c r="F27" s="4"/>
      <c r="G27" s="4"/>
      <c r="H27" s="4">
        <v>117</v>
      </c>
    </row>
    <row r="28" spans="1:8" x14ac:dyDescent="0.3">
      <c r="A28" s="4">
        <v>136</v>
      </c>
      <c r="B28" s="4" t="s">
        <v>834</v>
      </c>
      <c r="C28" s="4">
        <v>917</v>
      </c>
      <c r="D28" s="4">
        <v>235</v>
      </c>
      <c r="E28" s="4">
        <v>682</v>
      </c>
      <c r="F28" s="4"/>
      <c r="G28" s="4"/>
      <c r="H28" s="4"/>
    </row>
    <row r="29" spans="1:8" x14ac:dyDescent="0.3">
      <c r="A29" s="4">
        <v>137</v>
      </c>
      <c r="B29" s="4" t="s">
        <v>843</v>
      </c>
      <c r="C29" s="4">
        <v>280</v>
      </c>
      <c r="D29" s="4">
        <v>60</v>
      </c>
      <c r="E29" s="4">
        <v>220</v>
      </c>
      <c r="F29" s="4"/>
      <c r="G29" s="4"/>
      <c r="H29" s="4" t="s">
        <v>844</v>
      </c>
    </row>
    <row r="30" spans="1:8" x14ac:dyDescent="0.3">
      <c r="A30" s="4">
        <v>138</v>
      </c>
      <c r="B30" s="4" t="s">
        <v>843</v>
      </c>
      <c r="C30" s="4">
        <v>1813</v>
      </c>
      <c r="D30" s="4">
        <v>190</v>
      </c>
      <c r="E30" s="4">
        <v>1623</v>
      </c>
      <c r="F30" s="4"/>
      <c r="G30" s="4"/>
      <c r="H30" s="4" t="s">
        <v>844</v>
      </c>
    </row>
    <row r="31" spans="1:8" x14ac:dyDescent="0.3">
      <c r="A31" s="4">
        <v>139</v>
      </c>
      <c r="B31" s="4" t="s">
        <v>357</v>
      </c>
      <c r="C31" s="4">
        <v>715</v>
      </c>
      <c r="D31" s="4">
        <v>215</v>
      </c>
      <c r="E31" s="4">
        <v>500</v>
      </c>
      <c r="F31" s="4"/>
      <c r="G31" s="4"/>
      <c r="H31" s="4" t="s">
        <v>857</v>
      </c>
    </row>
    <row r="32" spans="1:8" x14ac:dyDescent="0.3">
      <c r="A32" s="4">
        <v>140</v>
      </c>
      <c r="B32" s="4" t="s">
        <v>948</v>
      </c>
      <c r="C32" s="4">
        <v>182</v>
      </c>
      <c r="D32" s="4">
        <v>60</v>
      </c>
      <c r="E32" s="4">
        <v>122</v>
      </c>
      <c r="F32" s="4"/>
      <c r="G32" s="4"/>
      <c r="H32" s="4" t="s">
        <v>949</v>
      </c>
    </row>
    <row r="33" spans="1:8" x14ac:dyDescent="0.3">
      <c r="A33" s="4">
        <v>141</v>
      </c>
      <c r="B33" s="4" t="s">
        <v>415</v>
      </c>
      <c r="C33" s="4">
        <v>855</v>
      </c>
      <c r="D33" s="4">
        <v>120</v>
      </c>
      <c r="E33" s="4">
        <v>735</v>
      </c>
      <c r="F33" s="4"/>
      <c r="G33" s="4"/>
      <c r="H33" s="4" t="s">
        <v>949</v>
      </c>
    </row>
    <row r="34" spans="1:8" x14ac:dyDescent="0.3">
      <c r="A34" s="4">
        <v>142</v>
      </c>
      <c r="B34" s="4"/>
      <c r="C34" s="4"/>
      <c r="D34" s="4"/>
      <c r="E34" s="4"/>
      <c r="F34" s="4"/>
      <c r="G34" s="4"/>
      <c r="H34" s="4"/>
    </row>
    <row r="35" spans="1:8" x14ac:dyDescent="0.3">
      <c r="A35" s="4">
        <v>143</v>
      </c>
      <c r="B35" s="4" t="s">
        <v>968</v>
      </c>
      <c r="C35" s="4">
        <v>698</v>
      </c>
      <c r="D35" s="4">
        <v>150</v>
      </c>
      <c r="E35" s="4">
        <f>C35-D35</f>
        <v>548</v>
      </c>
      <c r="F35" s="4"/>
      <c r="G35" s="4"/>
      <c r="H35" s="4" t="s">
        <v>969</v>
      </c>
    </row>
    <row r="36" spans="1:8" x14ac:dyDescent="0.3">
      <c r="A36" s="4">
        <v>144</v>
      </c>
      <c r="B36" s="4" t="s">
        <v>1043</v>
      </c>
      <c r="C36" s="4">
        <v>350</v>
      </c>
      <c r="D36" s="4">
        <v>100</v>
      </c>
      <c r="E36" s="4">
        <v>250</v>
      </c>
      <c r="F36" s="4"/>
      <c r="G36" s="4"/>
      <c r="H36" s="4" t="s">
        <v>1044</v>
      </c>
    </row>
    <row r="37" spans="1:8" x14ac:dyDescent="0.3">
      <c r="A37" s="4">
        <v>145</v>
      </c>
      <c r="B37" s="4" t="s">
        <v>968</v>
      </c>
      <c r="C37" s="4">
        <v>481</v>
      </c>
      <c r="D37" s="4">
        <v>50</v>
      </c>
      <c r="E37" s="4">
        <v>431</v>
      </c>
      <c r="F37" s="4"/>
      <c r="G37" s="4"/>
      <c r="H37" s="4" t="s">
        <v>1071</v>
      </c>
    </row>
    <row r="38" spans="1:8" x14ac:dyDescent="0.3">
      <c r="A38" s="4">
        <v>146</v>
      </c>
      <c r="B38" s="4" t="s">
        <v>1070</v>
      </c>
      <c r="C38" s="4">
        <v>217</v>
      </c>
      <c r="D38" s="4">
        <v>100</v>
      </c>
      <c r="E38" s="4">
        <v>117</v>
      </c>
      <c r="F38" s="4"/>
      <c r="G38" s="4"/>
      <c r="H38" s="4" t="s">
        <v>1071</v>
      </c>
    </row>
    <row r="39" spans="1:8" x14ac:dyDescent="0.3">
      <c r="A39" s="4">
        <v>147</v>
      </c>
      <c r="B39" s="4" t="s">
        <v>994</v>
      </c>
      <c r="C39" s="4">
        <v>443</v>
      </c>
      <c r="D39" s="4">
        <v>177</v>
      </c>
      <c r="E39" s="4">
        <f>C39-D39</f>
        <v>266</v>
      </c>
      <c r="F39" s="4"/>
      <c r="G39" s="4"/>
      <c r="H39" s="4" t="s">
        <v>1079</v>
      </c>
    </row>
    <row r="40" spans="1:8" x14ac:dyDescent="0.3">
      <c r="A40" s="4">
        <v>148</v>
      </c>
      <c r="B40" s="4" t="s">
        <v>834</v>
      </c>
      <c r="C40" s="4">
        <v>474</v>
      </c>
      <c r="D40" s="4">
        <v>58</v>
      </c>
      <c r="E40" s="4">
        <f>C40-D40</f>
        <v>416</v>
      </c>
      <c r="F40" s="4"/>
      <c r="G40" s="4"/>
      <c r="H40" s="4" t="s">
        <v>1079</v>
      </c>
    </row>
    <row r="41" spans="1:8" x14ac:dyDescent="0.3">
      <c r="A41" s="4">
        <v>149</v>
      </c>
      <c r="B41" s="4" t="s">
        <v>1085</v>
      </c>
      <c r="C41" s="4">
        <v>1685</v>
      </c>
      <c r="D41" s="4"/>
      <c r="E41" s="4"/>
      <c r="F41" s="4"/>
      <c r="G41" s="4"/>
      <c r="H41" s="4">
        <v>64</v>
      </c>
    </row>
    <row r="42" spans="1:8" x14ac:dyDescent="0.3">
      <c r="A42" s="4">
        <v>150</v>
      </c>
      <c r="B42" s="4" t="s">
        <v>1086</v>
      </c>
      <c r="C42" s="4">
        <v>1431</v>
      </c>
      <c r="D42" s="4"/>
      <c r="E42" s="4"/>
      <c r="F42" s="4"/>
      <c r="G42" s="4"/>
      <c r="H42" s="4">
        <v>64</v>
      </c>
    </row>
    <row r="43" spans="1:8" x14ac:dyDescent="0.3">
      <c r="A43" s="4">
        <v>151</v>
      </c>
      <c r="B43" s="4" t="s">
        <v>1102</v>
      </c>
      <c r="C43" s="4">
        <v>1790</v>
      </c>
      <c r="D43" s="4">
        <v>205</v>
      </c>
      <c r="E43" s="4">
        <f>C43-D43</f>
        <v>1585</v>
      </c>
      <c r="F43" s="4"/>
      <c r="G43" s="4"/>
      <c r="H43" s="4" t="s">
        <v>1103</v>
      </c>
    </row>
    <row r="44" spans="1:8" x14ac:dyDescent="0.3">
      <c r="A44" s="4">
        <v>152</v>
      </c>
      <c r="B44" s="4" t="s">
        <v>1102</v>
      </c>
      <c r="C44" s="4">
        <v>1223</v>
      </c>
      <c r="D44" s="4">
        <v>45</v>
      </c>
      <c r="E44" s="4">
        <f>C44-D44</f>
        <v>1178</v>
      </c>
      <c r="F44" s="4"/>
      <c r="G44" s="4"/>
      <c r="H44" s="4" t="s">
        <v>1103</v>
      </c>
    </row>
    <row r="45" spans="1:8" x14ac:dyDescent="0.3">
      <c r="A45" s="4">
        <v>153</v>
      </c>
      <c r="B45" s="4" t="s">
        <v>1108</v>
      </c>
      <c r="C45" s="4">
        <v>4224</v>
      </c>
      <c r="D45" s="4"/>
      <c r="E45" s="4">
        <v>4224</v>
      </c>
      <c r="F45" s="4"/>
      <c r="G45" s="4"/>
      <c r="H45" s="4" t="s">
        <v>1109</v>
      </c>
    </row>
    <row r="46" spans="1:8" x14ac:dyDescent="0.3">
      <c r="A46" s="4">
        <v>154</v>
      </c>
      <c r="B46" s="4" t="s">
        <v>1133</v>
      </c>
      <c r="C46" s="4">
        <v>370</v>
      </c>
      <c r="D46" s="4">
        <v>36</v>
      </c>
      <c r="E46" s="4"/>
      <c r="F46" s="4"/>
      <c r="G46" s="4"/>
      <c r="H46" s="4" t="s">
        <v>1127</v>
      </c>
    </row>
    <row r="47" spans="1:8" x14ac:dyDescent="0.3">
      <c r="A47" s="4">
        <v>155</v>
      </c>
      <c r="B47" s="4" t="s">
        <v>1132</v>
      </c>
      <c r="C47" s="4">
        <v>296</v>
      </c>
      <c r="D47" s="4">
        <v>36</v>
      </c>
      <c r="E47" s="4"/>
      <c r="F47" s="4"/>
      <c r="G47" s="4"/>
      <c r="H47" s="4" t="s">
        <v>1127</v>
      </c>
    </row>
    <row r="48" spans="1:8" x14ac:dyDescent="0.3">
      <c r="A48" s="4">
        <v>156</v>
      </c>
      <c r="B48" s="4" t="s">
        <v>1131</v>
      </c>
      <c r="C48" s="4">
        <v>148</v>
      </c>
      <c r="D48" s="4">
        <v>36</v>
      </c>
      <c r="E48" s="4"/>
      <c r="F48" s="4"/>
      <c r="G48" s="4"/>
      <c r="H48" s="4" t="s">
        <v>1127</v>
      </c>
    </row>
    <row r="49" spans="1:8" x14ac:dyDescent="0.3">
      <c r="A49" s="4">
        <v>157</v>
      </c>
      <c r="B49" s="4" t="s">
        <v>1130</v>
      </c>
      <c r="C49" s="4">
        <v>1414</v>
      </c>
      <c r="D49" s="4">
        <v>70</v>
      </c>
      <c r="E49" s="4"/>
      <c r="F49" s="4"/>
      <c r="G49" s="4"/>
      <c r="H49" s="4" t="s">
        <v>1127</v>
      </c>
    </row>
    <row r="50" spans="1:8" x14ac:dyDescent="0.3">
      <c r="A50" s="4">
        <v>158</v>
      </c>
      <c r="B50" s="4" t="s">
        <v>1128</v>
      </c>
      <c r="C50" s="4">
        <v>185</v>
      </c>
      <c r="D50" s="4">
        <v>36</v>
      </c>
      <c r="E50" s="4"/>
      <c r="F50" s="4"/>
      <c r="G50" s="4"/>
      <c r="H50" s="4" t="s">
        <v>1127</v>
      </c>
    </row>
    <row r="51" spans="1:8" x14ac:dyDescent="0.3">
      <c r="A51" s="4">
        <v>159</v>
      </c>
      <c r="B51" s="4" t="s">
        <v>96</v>
      </c>
      <c r="C51" s="4">
        <v>370</v>
      </c>
      <c r="D51" s="4">
        <v>36</v>
      </c>
      <c r="E51" s="4"/>
      <c r="F51" s="4"/>
      <c r="G51" s="4"/>
      <c r="H51" s="4" t="s">
        <v>1127</v>
      </c>
    </row>
    <row r="52" spans="1:8" x14ac:dyDescent="0.3">
      <c r="A52" s="4">
        <v>160</v>
      </c>
      <c r="B52" s="4" t="s">
        <v>1129</v>
      </c>
      <c r="C52" s="4">
        <v>175</v>
      </c>
      <c r="D52" s="4"/>
      <c r="E52" s="4"/>
      <c r="F52" s="4"/>
      <c r="G52" s="4"/>
      <c r="H52" s="4" t="s">
        <v>1127</v>
      </c>
    </row>
    <row r="53" spans="1:8" x14ac:dyDescent="0.3">
      <c r="A53" s="4">
        <v>161</v>
      </c>
      <c r="B53" s="4" t="s">
        <v>1145</v>
      </c>
      <c r="C53" s="4">
        <v>448</v>
      </c>
      <c r="D53" s="4">
        <v>50</v>
      </c>
      <c r="E53" s="4"/>
      <c r="F53" s="4"/>
      <c r="G53" s="4"/>
      <c r="H53" s="4" t="s">
        <v>1146</v>
      </c>
    </row>
    <row r="54" spans="1:8" x14ac:dyDescent="0.3">
      <c r="A54" s="4">
        <v>162</v>
      </c>
      <c r="B54" s="4" t="s">
        <v>1147</v>
      </c>
      <c r="C54" s="4">
        <v>1342</v>
      </c>
      <c r="D54" s="4">
        <v>155</v>
      </c>
      <c r="E54" s="4"/>
      <c r="F54" s="4"/>
      <c r="G54" s="4"/>
      <c r="H54" s="4" t="s">
        <v>1148</v>
      </c>
    </row>
    <row r="55" spans="1:8" x14ac:dyDescent="0.3">
      <c r="A55" s="4">
        <v>163</v>
      </c>
      <c r="B55" s="4"/>
      <c r="C55" s="4">
        <v>175</v>
      </c>
      <c r="D55" s="4"/>
      <c r="E55" s="4">
        <v>175</v>
      </c>
      <c r="F55" s="4"/>
      <c r="G55" s="4"/>
      <c r="H55" s="4" t="s">
        <v>951</v>
      </c>
    </row>
    <row r="56" spans="1:8" x14ac:dyDescent="0.3">
      <c r="A56" s="4">
        <v>164</v>
      </c>
      <c r="B56" s="4"/>
      <c r="C56" s="4">
        <v>175</v>
      </c>
      <c r="D56" s="4"/>
      <c r="E56" s="4">
        <v>175</v>
      </c>
      <c r="F56" s="4"/>
      <c r="G56" s="4"/>
      <c r="H56" s="4" t="s">
        <v>951</v>
      </c>
    </row>
    <row r="57" spans="1:8" x14ac:dyDescent="0.3">
      <c r="A57" s="4">
        <v>165</v>
      </c>
      <c r="B57" s="4"/>
      <c r="C57" s="4">
        <v>175</v>
      </c>
      <c r="D57" s="4"/>
      <c r="E57" s="4">
        <v>175</v>
      </c>
      <c r="F57" s="4"/>
      <c r="G57" s="4"/>
      <c r="H57" s="4" t="s">
        <v>951</v>
      </c>
    </row>
    <row r="58" spans="1:8" x14ac:dyDescent="0.3">
      <c r="A58" s="4">
        <v>166</v>
      </c>
      <c r="B58" s="4"/>
      <c r="C58" s="4">
        <v>175</v>
      </c>
      <c r="D58" s="4"/>
      <c r="E58" s="4">
        <v>175</v>
      </c>
      <c r="F58" s="4"/>
      <c r="G58" s="4"/>
      <c r="H58" s="4" t="s">
        <v>951</v>
      </c>
    </row>
    <row r="59" spans="1:8" x14ac:dyDescent="0.3">
      <c r="A59" s="4">
        <v>167</v>
      </c>
      <c r="B59" s="4"/>
      <c r="C59" s="4">
        <v>523</v>
      </c>
      <c r="D59" s="4">
        <v>50</v>
      </c>
      <c r="E59" s="4">
        <v>478</v>
      </c>
      <c r="F59" s="4"/>
      <c r="G59" s="4"/>
      <c r="H59" s="4" t="s">
        <v>951</v>
      </c>
    </row>
    <row r="60" spans="1:8" x14ac:dyDescent="0.3">
      <c r="A60" s="4">
        <v>168</v>
      </c>
      <c r="B60" s="4"/>
      <c r="C60" s="4">
        <v>257</v>
      </c>
      <c r="D60" s="4">
        <v>50</v>
      </c>
      <c r="E60" s="4">
        <v>207</v>
      </c>
      <c r="F60" s="4"/>
      <c r="G60" s="4"/>
      <c r="H60" s="4"/>
    </row>
    <row r="61" spans="1:8" x14ac:dyDescent="0.3">
      <c r="A61" s="4">
        <v>169</v>
      </c>
      <c r="B61" s="4"/>
      <c r="C61" s="4">
        <v>694</v>
      </c>
      <c r="D61" s="4">
        <v>100</v>
      </c>
      <c r="E61" s="4">
        <v>596</v>
      </c>
      <c r="F61" s="4"/>
      <c r="G61" s="4"/>
      <c r="H61" s="4"/>
    </row>
    <row r="62" spans="1:8" x14ac:dyDescent="0.3">
      <c r="A62" s="4">
        <v>170</v>
      </c>
      <c r="B62" s="4"/>
      <c r="C62" s="4">
        <v>606</v>
      </c>
      <c r="D62" s="4"/>
      <c r="E62" s="4">
        <v>606</v>
      </c>
      <c r="F62" s="4"/>
      <c r="G62" s="4"/>
      <c r="H62" s="4"/>
    </row>
    <row r="63" spans="1:8" x14ac:dyDescent="0.3">
      <c r="A63" s="4">
        <v>171</v>
      </c>
      <c r="B63" s="4"/>
      <c r="C63" s="4">
        <v>208</v>
      </c>
      <c r="D63" s="4">
        <v>40</v>
      </c>
      <c r="E63" s="4">
        <v>168</v>
      </c>
      <c r="F63" s="4"/>
      <c r="G63" s="4"/>
      <c r="H63" s="4"/>
    </row>
    <row r="64" spans="1:8" x14ac:dyDescent="0.3">
      <c r="A64" s="4">
        <v>172</v>
      </c>
      <c r="B64" s="4" t="s">
        <v>1356</v>
      </c>
      <c r="C64" s="4">
        <v>635</v>
      </c>
      <c r="D64" s="4">
        <v>50</v>
      </c>
      <c r="E64" s="4">
        <v>585</v>
      </c>
      <c r="F64" s="4"/>
      <c r="G64" s="4"/>
      <c r="H64" s="4" t="s">
        <v>1354</v>
      </c>
    </row>
    <row r="65" spans="1:8" x14ac:dyDescent="0.3">
      <c r="A65" s="4">
        <v>173</v>
      </c>
      <c r="B65" s="4" t="s">
        <v>1355</v>
      </c>
      <c r="C65" s="4">
        <v>335</v>
      </c>
      <c r="D65" s="4"/>
      <c r="E65" s="4">
        <v>335</v>
      </c>
      <c r="F65" s="4"/>
      <c r="G65" s="4"/>
      <c r="H65" s="4" t="s">
        <v>1354</v>
      </c>
    </row>
    <row r="66" spans="1:8" x14ac:dyDescent="0.3">
      <c r="A66" s="4">
        <v>174</v>
      </c>
      <c r="B66" s="4" t="s">
        <v>1357</v>
      </c>
      <c r="C66" s="4">
        <v>883</v>
      </c>
      <c r="D66" s="4">
        <v>250</v>
      </c>
      <c r="E66" s="4">
        <v>858</v>
      </c>
      <c r="F66" s="4"/>
      <c r="G66" s="4"/>
      <c r="H66" s="4" t="s">
        <v>1354</v>
      </c>
    </row>
    <row r="67" spans="1:8" x14ac:dyDescent="0.3">
      <c r="A67" s="4">
        <v>175</v>
      </c>
      <c r="B67" s="4" t="s">
        <v>1233</v>
      </c>
      <c r="C67" s="4">
        <v>300</v>
      </c>
      <c r="D67" s="4"/>
      <c r="E67" s="4"/>
      <c r="F67" s="4"/>
      <c r="G67" s="4"/>
      <c r="H67" s="4" t="s">
        <v>1234</v>
      </c>
    </row>
    <row r="68" spans="1:8" x14ac:dyDescent="0.3">
      <c r="A68" s="4">
        <v>176</v>
      </c>
      <c r="B68" s="4" t="s">
        <v>1233</v>
      </c>
      <c r="C68" s="4">
        <v>1313</v>
      </c>
      <c r="D68" s="4"/>
      <c r="E68" s="4"/>
      <c r="F68" s="4"/>
      <c r="G68" s="4"/>
      <c r="H68" s="4" t="s">
        <v>1234</v>
      </c>
    </row>
    <row r="69" spans="1:8" x14ac:dyDescent="0.3">
      <c r="A69" s="4">
        <v>177</v>
      </c>
      <c r="B69" s="4" t="s">
        <v>1313</v>
      </c>
      <c r="C69" s="4">
        <v>344</v>
      </c>
      <c r="D69" s="4">
        <v>80</v>
      </c>
      <c r="E69" s="4"/>
      <c r="F69" s="4"/>
      <c r="G69" s="4"/>
      <c r="H69" s="4" t="s">
        <v>1315</v>
      </c>
    </row>
    <row r="70" spans="1:8" x14ac:dyDescent="0.3">
      <c r="A70" s="4">
        <v>178</v>
      </c>
      <c r="B70" s="4" t="s">
        <v>1314</v>
      </c>
      <c r="C70" s="4">
        <v>202</v>
      </c>
      <c r="D70" s="4">
        <v>50</v>
      </c>
      <c r="E70" s="4"/>
      <c r="F70" s="4"/>
      <c r="G70" s="4"/>
      <c r="H70" s="4" t="s">
        <v>1315</v>
      </c>
    </row>
    <row r="71" spans="1:8" x14ac:dyDescent="0.3">
      <c r="A71" s="4">
        <v>179</v>
      </c>
      <c r="B71" s="4" t="s">
        <v>1337</v>
      </c>
      <c r="C71" s="4">
        <v>16</v>
      </c>
      <c r="D71" s="4"/>
      <c r="E71" s="4"/>
      <c r="F71" s="4"/>
      <c r="G71" s="4"/>
      <c r="H71" s="4"/>
    </row>
    <row r="72" spans="1:8" x14ac:dyDescent="0.3">
      <c r="A72" s="4">
        <v>180</v>
      </c>
      <c r="B72" s="4" t="s">
        <v>415</v>
      </c>
      <c r="C72" s="4">
        <v>12</v>
      </c>
      <c r="D72" s="4"/>
      <c r="E72" s="4">
        <v>21</v>
      </c>
      <c r="F72" s="4"/>
      <c r="G72" s="4"/>
      <c r="H72" s="4" t="s">
        <v>1338</v>
      </c>
    </row>
    <row r="73" spans="1:8" x14ac:dyDescent="0.3">
      <c r="A73" s="4">
        <v>181</v>
      </c>
      <c r="B73" s="4" t="s">
        <v>1337</v>
      </c>
      <c r="C73" s="4">
        <v>170</v>
      </c>
      <c r="D73" s="4">
        <v>70</v>
      </c>
      <c r="E73" s="4">
        <v>100</v>
      </c>
      <c r="F73" s="4"/>
      <c r="G73" s="4"/>
      <c r="H73" s="4" t="s">
        <v>1338</v>
      </c>
    </row>
    <row r="74" spans="1:8" x14ac:dyDescent="0.3">
      <c r="A74" s="4">
        <v>182</v>
      </c>
      <c r="B74" s="4" t="s">
        <v>415</v>
      </c>
      <c r="C74" s="4">
        <v>904</v>
      </c>
      <c r="D74" s="4">
        <v>200</v>
      </c>
      <c r="E74" s="4">
        <v>707</v>
      </c>
      <c r="F74" s="4"/>
      <c r="G74" s="4"/>
      <c r="H74" s="4" t="s">
        <v>1339</v>
      </c>
    </row>
    <row r="75" spans="1:8" x14ac:dyDescent="0.3">
      <c r="A75" s="4">
        <v>183</v>
      </c>
      <c r="B75" s="4" t="s">
        <v>1337</v>
      </c>
      <c r="C75" s="4">
        <v>44</v>
      </c>
      <c r="D75" s="4"/>
      <c r="E75" s="4">
        <v>44</v>
      </c>
      <c r="F75" s="4"/>
      <c r="G75" s="4"/>
      <c r="H75" s="4" t="s">
        <v>1340</v>
      </c>
    </row>
    <row r="76" spans="1:8" x14ac:dyDescent="0.3">
      <c r="A76" s="4">
        <v>184</v>
      </c>
      <c r="B76" s="4" t="s">
        <v>415</v>
      </c>
      <c r="C76" s="4">
        <v>811</v>
      </c>
      <c r="D76" s="4">
        <v>200</v>
      </c>
      <c r="E76" s="4">
        <v>611</v>
      </c>
      <c r="F76" s="4"/>
      <c r="G76" s="4"/>
      <c r="H76" s="4" t="s">
        <v>1341</v>
      </c>
    </row>
    <row r="77" spans="1:8" x14ac:dyDescent="0.3">
      <c r="A77" s="4">
        <v>185</v>
      </c>
      <c r="B77" s="4" t="s">
        <v>1337</v>
      </c>
      <c r="C77" s="4">
        <v>230</v>
      </c>
      <c r="D77" s="4"/>
      <c r="E77" s="4"/>
      <c r="F77" s="4"/>
      <c r="G77" s="4"/>
      <c r="H77" s="4" t="s">
        <v>1336</v>
      </c>
    </row>
    <row r="78" spans="1:8" x14ac:dyDescent="0.3">
      <c r="A78" s="4">
        <v>186</v>
      </c>
      <c r="B78" s="4" t="s">
        <v>415</v>
      </c>
      <c r="C78" s="4">
        <v>916</v>
      </c>
      <c r="D78" s="4"/>
      <c r="E78" s="4"/>
      <c r="F78" s="4"/>
      <c r="G78" s="4"/>
      <c r="H78" s="4" t="s">
        <v>1335</v>
      </c>
    </row>
    <row r="79" spans="1:8" x14ac:dyDescent="0.3">
      <c r="A79" s="4">
        <v>187</v>
      </c>
      <c r="B79" s="4" t="s">
        <v>1334</v>
      </c>
      <c r="C79" s="4">
        <v>4557</v>
      </c>
      <c r="D79" s="4"/>
      <c r="E79" s="4">
        <v>4557</v>
      </c>
      <c r="F79" s="4"/>
      <c r="G79" s="4"/>
      <c r="H79" s="4" t="s">
        <v>1249</v>
      </c>
    </row>
    <row r="80" spans="1:8" x14ac:dyDescent="0.3">
      <c r="A80" s="5">
        <v>188</v>
      </c>
      <c r="B80" s="5" t="s">
        <v>1357</v>
      </c>
      <c r="C80" s="5">
        <v>799</v>
      </c>
      <c r="D80" s="5">
        <v>107</v>
      </c>
      <c r="E80" s="5">
        <f>C80-D80</f>
        <v>692</v>
      </c>
      <c r="H80" s="5" t="s">
        <v>1358</v>
      </c>
    </row>
    <row r="81" spans="1:8" x14ac:dyDescent="0.3">
      <c r="A81" s="5">
        <v>189</v>
      </c>
      <c r="B81" s="5" t="s">
        <v>1359</v>
      </c>
      <c r="C81" s="5">
        <v>309</v>
      </c>
      <c r="D81" s="5">
        <v>143</v>
      </c>
      <c r="E81" s="5">
        <f>C81-D81</f>
        <v>166</v>
      </c>
      <c r="H81" s="5" t="s">
        <v>1358</v>
      </c>
    </row>
    <row r="82" spans="1:8" x14ac:dyDescent="0.3">
      <c r="A82" s="5">
        <v>190</v>
      </c>
      <c r="C82" s="5">
        <v>1049</v>
      </c>
      <c r="H82" s="5" t="s">
        <v>1390</v>
      </c>
    </row>
    <row r="83" spans="1:8" x14ac:dyDescent="0.3">
      <c r="A83" s="5">
        <v>191</v>
      </c>
      <c r="C83" s="5">
        <v>546</v>
      </c>
      <c r="H83" s="5" t="s">
        <v>1390</v>
      </c>
    </row>
  </sheetData>
  <mergeCells count="4">
    <mergeCell ref="C1:G1"/>
    <mergeCell ref="A1:A2"/>
    <mergeCell ref="B1:B2"/>
    <mergeCell ref="H1:H2"/>
  </mergeCells>
  <pageMargins left="0.7" right="0.7" top="0.75" bottom="0.75" header="0.3" footer="0.3"/>
  <pageSetup paperSize="9"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H64"/>
  <sheetViews>
    <sheetView workbookViewId="0">
      <selection activeCell="H14" sqref="H14"/>
    </sheetView>
  </sheetViews>
  <sheetFormatPr defaultRowHeight="15" x14ac:dyDescent="0.25"/>
  <cols>
    <col min="1" max="1" width="19.42578125" customWidth="1"/>
    <col min="2" max="2" width="28.140625" customWidth="1"/>
    <col min="8" max="8" width="26.8554687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8">
        <v>28</v>
      </c>
      <c r="B3" s="3"/>
      <c r="C3" s="3"/>
      <c r="D3" s="3"/>
      <c r="E3" s="3"/>
      <c r="F3" s="3"/>
      <c r="G3" s="3"/>
      <c r="H3" s="3"/>
    </row>
    <row r="4" spans="1:8" x14ac:dyDescent="0.25">
      <c r="A4" s="29">
        <v>29</v>
      </c>
      <c r="B4" s="2" t="s">
        <v>434</v>
      </c>
      <c r="C4" s="2">
        <v>295</v>
      </c>
      <c r="D4" s="2">
        <v>250</v>
      </c>
      <c r="E4" s="2"/>
      <c r="F4" s="2"/>
      <c r="G4" s="2"/>
      <c r="H4" s="2" t="s">
        <v>435</v>
      </c>
    </row>
    <row r="5" spans="1:8" x14ac:dyDescent="0.25">
      <c r="A5" s="2">
        <v>30</v>
      </c>
      <c r="B5" s="2" t="s">
        <v>510</v>
      </c>
      <c r="C5" s="2">
        <v>175</v>
      </c>
      <c r="D5" s="2">
        <v>50</v>
      </c>
      <c r="E5" s="2">
        <v>125</v>
      </c>
      <c r="F5" s="2"/>
      <c r="G5" s="2"/>
      <c r="H5" s="2" t="s">
        <v>511</v>
      </c>
    </row>
    <row r="6" spans="1:8" x14ac:dyDescent="0.25">
      <c r="A6" s="2">
        <v>31</v>
      </c>
      <c r="B6" s="2" t="s">
        <v>531</v>
      </c>
      <c r="C6" s="2">
        <v>136</v>
      </c>
      <c r="D6" s="2">
        <v>55</v>
      </c>
      <c r="E6" s="2"/>
      <c r="F6" s="2"/>
      <c r="G6" s="2"/>
      <c r="H6" s="2">
        <v>6</v>
      </c>
    </row>
    <row r="7" spans="1:8" x14ac:dyDescent="0.25">
      <c r="A7" s="2">
        <v>32</v>
      </c>
      <c r="B7" s="2" t="s">
        <v>704</v>
      </c>
      <c r="C7" s="2">
        <v>31</v>
      </c>
      <c r="D7" s="2"/>
      <c r="E7" s="2">
        <v>31</v>
      </c>
      <c r="F7" s="2"/>
      <c r="G7" s="2"/>
      <c r="H7" s="2" t="s">
        <v>705</v>
      </c>
    </row>
    <row r="8" spans="1:8" x14ac:dyDescent="0.25">
      <c r="A8" s="2">
        <v>33</v>
      </c>
      <c r="B8" s="2" t="s">
        <v>706</v>
      </c>
      <c r="C8" s="2">
        <v>162</v>
      </c>
      <c r="D8" s="2">
        <v>40</v>
      </c>
      <c r="E8" s="2">
        <v>122</v>
      </c>
      <c r="F8" s="2"/>
      <c r="G8" s="2"/>
      <c r="H8" s="2" t="s">
        <v>707</v>
      </c>
    </row>
    <row r="9" spans="1:8" x14ac:dyDescent="0.25">
      <c r="A9" s="2">
        <v>34</v>
      </c>
      <c r="B9" s="2" t="s">
        <v>704</v>
      </c>
      <c r="C9" s="2">
        <v>434</v>
      </c>
      <c r="D9" s="2">
        <v>150</v>
      </c>
      <c r="E9" s="2">
        <v>286</v>
      </c>
      <c r="F9" s="2"/>
      <c r="G9" s="2"/>
      <c r="H9" s="2" t="s">
        <v>705</v>
      </c>
    </row>
    <row r="10" spans="1:8" x14ac:dyDescent="0.25">
      <c r="A10" s="2">
        <v>35</v>
      </c>
      <c r="B10" s="2" t="s">
        <v>864</v>
      </c>
      <c r="C10" s="2">
        <v>782</v>
      </c>
      <c r="D10" s="2">
        <v>100</v>
      </c>
      <c r="E10" s="2">
        <v>682</v>
      </c>
      <c r="F10" s="2"/>
      <c r="G10" s="2"/>
      <c r="H10" s="2" t="s">
        <v>865</v>
      </c>
    </row>
    <row r="11" spans="1:8" x14ac:dyDescent="0.25">
      <c r="A11" s="2">
        <v>36</v>
      </c>
      <c r="B11" s="2" t="s">
        <v>1322</v>
      </c>
      <c r="C11" s="2">
        <v>640</v>
      </c>
      <c r="D11" s="2">
        <v>100</v>
      </c>
      <c r="E11" s="2"/>
      <c r="F11" s="2"/>
      <c r="G11" s="2"/>
      <c r="H11" s="2" t="s">
        <v>1006</v>
      </c>
    </row>
    <row r="12" spans="1:8" x14ac:dyDescent="0.25">
      <c r="A12" s="2">
        <v>37</v>
      </c>
      <c r="B12" s="2" t="s">
        <v>1322</v>
      </c>
      <c r="C12" s="2">
        <v>120</v>
      </c>
      <c r="D12" s="2"/>
      <c r="E12" s="2"/>
      <c r="F12" s="2"/>
      <c r="G12" s="2"/>
      <c r="H12" s="2" t="s">
        <v>1006</v>
      </c>
    </row>
    <row r="13" spans="1:8" x14ac:dyDescent="0.25">
      <c r="A13" s="2">
        <v>38</v>
      </c>
      <c r="B13" s="2" t="s">
        <v>1364</v>
      </c>
      <c r="C13" s="2"/>
      <c r="D13" s="2"/>
      <c r="E13" s="2"/>
      <c r="F13" s="2"/>
      <c r="G13" s="2"/>
      <c r="H13" s="2" t="s">
        <v>1365</v>
      </c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  <row r="64" spans="1:8" x14ac:dyDescent="0.25">
      <c r="A64" s="2"/>
      <c r="B64" s="2"/>
      <c r="C64" s="2"/>
      <c r="D64" s="2"/>
      <c r="E64" s="2"/>
      <c r="F64" s="2"/>
      <c r="G64" s="2"/>
      <c r="H64" s="2"/>
    </row>
  </sheetData>
  <mergeCells count="1">
    <mergeCell ref="C1:G1"/>
  </mergeCells>
  <pageMargins left="0.7" right="0.7" top="0.75" bottom="0.75" header="0.3" footer="0.3"/>
  <pageSetup paperSize="9" orientation="portrait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H63"/>
  <sheetViews>
    <sheetView workbookViewId="0">
      <selection sqref="A1:H63"/>
    </sheetView>
  </sheetViews>
  <sheetFormatPr defaultRowHeight="15" x14ac:dyDescent="0.25"/>
  <cols>
    <col min="1" max="1" width="24.42578125" customWidth="1"/>
    <col min="8" max="8" width="30.14062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H63"/>
  <sheetViews>
    <sheetView topLeftCell="A34" workbookViewId="0">
      <selection activeCell="A40" sqref="A40:A43"/>
    </sheetView>
  </sheetViews>
  <sheetFormatPr defaultColWidth="9.140625" defaultRowHeight="18.75" x14ac:dyDescent="0.3"/>
  <cols>
    <col min="1" max="1" width="21.28515625" style="5" customWidth="1"/>
    <col min="2" max="2" width="33.28515625" style="5" bestFit="1" customWidth="1"/>
    <col min="3" max="7" width="9.140625" style="5"/>
    <col min="8" max="8" width="22.7109375" style="24" customWidth="1"/>
    <col min="9" max="16384" width="9.140625" style="5"/>
  </cols>
  <sheetData>
    <row r="1" spans="1:8" x14ac:dyDescent="0.3">
      <c r="A1" s="6" t="s">
        <v>0</v>
      </c>
      <c r="B1" s="6" t="s">
        <v>1</v>
      </c>
      <c r="C1" s="69" t="s">
        <v>2</v>
      </c>
      <c r="D1" s="69"/>
      <c r="E1" s="69"/>
      <c r="F1" s="69"/>
      <c r="G1" s="69"/>
      <c r="H1" s="22" t="s">
        <v>8</v>
      </c>
    </row>
    <row r="2" spans="1:8" x14ac:dyDescent="0.3">
      <c r="A2" s="6"/>
      <c r="B2" s="6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22"/>
    </row>
    <row r="3" spans="1:8" x14ac:dyDescent="0.3">
      <c r="A3" s="4">
        <v>326</v>
      </c>
      <c r="B3" s="4" t="s">
        <v>153</v>
      </c>
      <c r="C3" s="4">
        <v>833</v>
      </c>
      <c r="D3" s="4">
        <v>50</v>
      </c>
      <c r="E3" s="4">
        <v>783</v>
      </c>
      <c r="F3" s="4"/>
      <c r="G3" s="4"/>
      <c r="H3" s="23">
        <v>151</v>
      </c>
    </row>
    <row r="4" spans="1:8" x14ac:dyDescent="0.3">
      <c r="A4" s="4">
        <v>327</v>
      </c>
      <c r="B4" s="4" t="s">
        <v>154</v>
      </c>
      <c r="C4" s="4">
        <v>377</v>
      </c>
      <c r="D4" s="4">
        <v>70</v>
      </c>
      <c r="E4" s="4">
        <v>307</v>
      </c>
      <c r="F4" s="4"/>
      <c r="G4" s="4"/>
      <c r="H4" s="23">
        <v>245</v>
      </c>
    </row>
    <row r="5" spans="1:8" x14ac:dyDescent="0.3">
      <c r="A5" s="4">
        <v>328</v>
      </c>
      <c r="B5" s="4" t="s">
        <v>214</v>
      </c>
      <c r="C5" s="4"/>
      <c r="D5" s="4"/>
      <c r="E5" s="4"/>
      <c r="F5" s="4"/>
      <c r="G5" s="4"/>
      <c r="H5" s="23">
        <v>327</v>
      </c>
    </row>
    <row r="6" spans="1:8" x14ac:dyDescent="0.3">
      <c r="A6" s="4">
        <v>329</v>
      </c>
      <c r="B6" s="4" t="s">
        <v>220</v>
      </c>
      <c r="C6" s="4"/>
      <c r="D6" s="4"/>
      <c r="E6" s="4"/>
      <c r="F6" s="4"/>
      <c r="G6" s="4"/>
      <c r="H6" s="23">
        <v>151</v>
      </c>
    </row>
    <row r="7" spans="1:8" x14ac:dyDescent="0.3">
      <c r="A7" s="4">
        <v>330</v>
      </c>
      <c r="B7" s="4" t="s">
        <v>221</v>
      </c>
      <c r="C7" s="4"/>
      <c r="D7" s="4"/>
      <c r="E7" s="4"/>
      <c r="F7" s="4"/>
      <c r="G7" s="4"/>
      <c r="H7" s="23">
        <v>151</v>
      </c>
    </row>
    <row r="8" spans="1:8" x14ac:dyDescent="0.3">
      <c r="A8" s="4">
        <v>331</v>
      </c>
      <c r="B8" s="4" t="s">
        <v>222</v>
      </c>
      <c r="C8" s="4"/>
      <c r="D8" s="4"/>
      <c r="E8" s="4"/>
      <c r="F8" s="4"/>
      <c r="G8" s="4"/>
      <c r="H8" s="23">
        <v>151</v>
      </c>
    </row>
    <row r="9" spans="1:8" x14ac:dyDescent="0.3">
      <c r="A9" s="4">
        <v>332</v>
      </c>
      <c r="B9" s="4" t="s">
        <v>223</v>
      </c>
      <c r="C9" s="4"/>
      <c r="D9" s="4"/>
      <c r="E9" s="4"/>
      <c r="F9" s="4"/>
      <c r="G9" s="4"/>
      <c r="H9" s="23">
        <v>151</v>
      </c>
    </row>
    <row r="10" spans="1:8" x14ac:dyDescent="0.3">
      <c r="A10" s="4">
        <v>333</v>
      </c>
      <c r="B10" s="4" t="s">
        <v>225</v>
      </c>
      <c r="C10" s="4">
        <v>2339</v>
      </c>
      <c r="D10" s="4"/>
      <c r="E10" s="4">
        <v>2339</v>
      </c>
      <c r="F10" s="4"/>
      <c r="G10" s="4"/>
      <c r="H10" s="23">
        <v>1</v>
      </c>
    </row>
    <row r="11" spans="1:8" x14ac:dyDescent="0.3">
      <c r="A11" s="4">
        <v>334</v>
      </c>
      <c r="B11" s="4" t="s">
        <v>225</v>
      </c>
      <c r="C11" s="4"/>
      <c r="D11" s="4"/>
      <c r="E11" s="4"/>
      <c r="F11" s="4"/>
      <c r="G11" s="4"/>
      <c r="H11" s="23">
        <v>1</v>
      </c>
    </row>
    <row r="12" spans="1:8" x14ac:dyDescent="0.3">
      <c r="A12" s="4">
        <v>335</v>
      </c>
      <c r="B12" s="4" t="s">
        <v>225</v>
      </c>
      <c r="C12" s="4"/>
      <c r="D12" s="4"/>
      <c r="E12" s="4"/>
      <c r="F12" s="4"/>
      <c r="G12" s="4"/>
      <c r="H12" s="23">
        <v>1</v>
      </c>
    </row>
    <row r="13" spans="1:8" x14ac:dyDescent="0.3">
      <c r="A13" s="4">
        <v>336</v>
      </c>
      <c r="B13" s="4" t="s">
        <v>276</v>
      </c>
      <c r="C13" s="4">
        <v>425</v>
      </c>
      <c r="D13" s="4">
        <v>300</v>
      </c>
      <c r="E13" s="4">
        <v>125</v>
      </c>
      <c r="F13" s="4"/>
      <c r="G13" s="4"/>
      <c r="H13" s="23">
        <v>206</v>
      </c>
    </row>
    <row r="14" spans="1:8" x14ac:dyDescent="0.3">
      <c r="A14" s="4">
        <v>337</v>
      </c>
      <c r="B14" s="4"/>
      <c r="C14" s="4">
        <v>279</v>
      </c>
      <c r="D14" s="4"/>
      <c r="E14" s="4">
        <v>279</v>
      </c>
      <c r="F14" s="4"/>
      <c r="G14" s="4"/>
      <c r="H14" s="23">
        <v>333</v>
      </c>
    </row>
    <row r="15" spans="1:8" x14ac:dyDescent="0.3">
      <c r="A15" s="4">
        <v>338</v>
      </c>
      <c r="B15" s="4"/>
      <c r="C15" s="4">
        <v>1067</v>
      </c>
      <c r="D15" s="4"/>
      <c r="E15" s="4">
        <v>1067</v>
      </c>
      <c r="F15" s="4"/>
      <c r="G15" s="4"/>
      <c r="H15" s="23">
        <v>333</v>
      </c>
    </row>
    <row r="16" spans="1:8" x14ac:dyDescent="0.3">
      <c r="A16" s="4">
        <v>339</v>
      </c>
      <c r="B16" s="4"/>
      <c r="C16" s="4">
        <v>372</v>
      </c>
      <c r="D16" s="4"/>
      <c r="E16" s="4">
        <v>372</v>
      </c>
      <c r="F16" s="4"/>
      <c r="G16" s="4"/>
      <c r="H16" s="23">
        <v>333</v>
      </c>
    </row>
    <row r="17" spans="1:8" x14ac:dyDescent="0.3">
      <c r="A17" s="4">
        <v>340</v>
      </c>
      <c r="B17" s="4" t="s">
        <v>443</v>
      </c>
      <c r="C17" s="4"/>
      <c r="D17" s="4"/>
      <c r="E17" s="4"/>
      <c r="F17" s="4"/>
      <c r="G17" s="4"/>
      <c r="H17" s="23">
        <v>151</v>
      </c>
    </row>
    <row r="18" spans="1:8" x14ac:dyDescent="0.3">
      <c r="A18" s="4">
        <v>341</v>
      </c>
      <c r="B18" s="4"/>
      <c r="C18" s="4">
        <v>294</v>
      </c>
      <c r="D18" s="4">
        <v>170</v>
      </c>
      <c r="E18" s="4">
        <v>124</v>
      </c>
      <c r="F18" s="4"/>
      <c r="G18" s="4"/>
      <c r="H18" s="23">
        <v>174</v>
      </c>
    </row>
    <row r="19" spans="1:8" x14ac:dyDescent="0.3">
      <c r="A19" s="4">
        <v>342</v>
      </c>
      <c r="B19" s="4"/>
      <c r="C19" s="4">
        <v>131</v>
      </c>
      <c r="D19" s="4">
        <v>110</v>
      </c>
      <c r="E19" s="4">
        <v>21</v>
      </c>
      <c r="F19" s="4"/>
      <c r="G19" s="4"/>
      <c r="H19" s="23">
        <v>174</v>
      </c>
    </row>
    <row r="20" spans="1:8" x14ac:dyDescent="0.3">
      <c r="A20" s="4">
        <v>343</v>
      </c>
      <c r="B20" s="4" t="s">
        <v>558</v>
      </c>
      <c r="C20" s="4">
        <v>2920</v>
      </c>
      <c r="E20" s="4">
        <v>2920</v>
      </c>
      <c r="F20" s="4"/>
      <c r="G20" s="4"/>
      <c r="H20" s="23">
        <v>53</v>
      </c>
    </row>
    <row r="21" spans="1:8" x14ac:dyDescent="0.3">
      <c r="A21" s="4">
        <v>344</v>
      </c>
      <c r="B21" s="4" t="s">
        <v>558</v>
      </c>
      <c r="C21" s="4">
        <v>483</v>
      </c>
      <c r="D21" s="4"/>
      <c r="E21" s="4">
        <v>483</v>
      </c>
      <c r="F21" s="4"/>
      <c r="G21" s="4"/>
      <c r="H21" s="23">
        <v>53</v>
      </c>
    </row>
    <row r="22" spans="1:8" x14ac:dyDescent="0.3">
      <c r="A22" s="4">
        <v>345</v>
      </c>
      <c r="B22" s="4" t="s">
        <v>225</v>
      </c>
      <c r="C22" s="4">
        <v>366</v>
      </c>
      <c r="D22" s="4"/>
      <c r="E22" s="4">
        <v>366</v>
      </c>
      <c r="F22" s="4"/>
      <c r="G22" s="4"/>
      <c r="H22" s="23">
        <v>335</v>
      </c>
    </row>
    <row r="23" spans="1:8" x14ac:dyDescent="0.3">
      <c r="A23" s="4">
        <v>346</v>
      </c>
      <c r="B23" s="4" t="s">
        <v>630</v>
      </c>
      <c r="C23" s="4">
        <v>800</v>
      </c>
      <c r="D23" s="4">
        <v>800</v>
      </c>
      <c r="E23" s="4"/>
      <c r="F23" s="4"/>
      <c r="G23" s="4"/>
      <c r="H23" s="23">
        <v>72</v>
      </c>
    </row>
    <row r="24" spans="1:8" x14ac:dyDescent="0.3">
      <c r="A24" s="4">
        <v>347</v>
      </c>
      <c r="B24" s="4" t="s">
        <v>631</v>
      </c>
      <c r="C24" s="4">
        <v>480</v>
      </c>
      <c r="D24" s="4">
        <v>480</v>
      </c>
      <c r="E24" s="4"/>
      <c r="F24" s="4"/>
      <c r="G24" s="4"/>
      <c r="H24" s="23">
        <v>126</v>
      </c>
    </row>
    <row r="25" spans="1:8" x14ac:dyDescent="0.3">
      <c r="A25" s="4">
        <v>348</v>
      </c>
      <c r="B25" s="4" t="s">
        <v>558</v>
      </c>
      <c r="C25" s="4">
        <v>400</v>
      </c>
      <c r="D25" s="4"/>
      <c r="E25" s="4"/>
      <c r="F25" s="4"/>
      <c r="G25" s="4"/>
      <c r="H25" s="23">
        <v>343</v>
      </c>
    </row>
    <row r="26" spans="1:8" x14ac:dyDescent="0.3">
      <c r="A26" s="4">
        <v>349</v>
      </c>
      <c r="B26" s="4" t="s">
        <v>645</v>
      </c>
      <c r="C26" s="4">
        <v>222</v>
      </c>
      <c r="D26" s="4"/>
      <c r="E26" s="4">
        <v>222</v>
      </c>
      <c r="F26" s="4"/>
      <c r="G26" s="4"/>
      <c r="H26" s="23"/>
    </row>
    <row r="27" spans="1:8" x14ac:dyDescent="0.3">
      <c r="A27" s="4">
        <v>350</v>
      </c>
      <c r="B27" s="4" t="s">
        <v>645</v>
      </c>
      <c r="C27" s="4">
        <v>72</v>
      </c>
      <c r="D27" s="4"/>
      <c r="E27" s="4">
        <v>72</v>
      </c>
      <c r="F27" s="4"/>
      <c r="G27" s="4"/>
      <c r="H27" s="23"/>
    </row>
    <row r="28" spans="1:8" x14ac:dyDescent="0.3">
      <c r="A28" s="4">
        <v>351</v>
      </c>
      <c r="B28" s="4" t="s">
        <v>645</v>
      </c>
      <c r="C28" s="4">
        <v>150</v>
      </c>
      <c r="D28" s="4"/>
      <c r="E28" s="4">
        <v>150</v>
      </c>
      <c r="F28" s="4"/>
      <c r="G28" s="4"/>
      <c r="H28" s="23"/>
    </row>
    <row r="29" spans="1:8" x14ac:dyDescent="0.3">
      <c r="A29" s="4">
        <v>352</v>
      </c>
      <c r="B29" s="4" t="s">
        <v>921</v>
      </c>
      <c r="C29" s="4"/>
      <c r="D29" s="4"/>
      <c r="E29" s="4"/>
      <c r="F29" s="4"/>
      <c r="G29" s="4"/>
      <c r="H29" s="23" t="s">
        <v>922</v>
      </c>
    </row>
    <row r="30" spans="1:8" x14ac:dyDescent="0.3">
      <c r="A30" s="4">
        <v>353</v>
      </c>
      <c r="B30" s="5" t="s">
        <v>1197</v>
      </c>
      <c r="C30" s="4">
        <v>2040</v>
      </c>
      <c r="D30" s="4"/>
      <c r="E30" s="4"/>
      <c r="F30" s="4"/>
      <c r="G30" s="4"/>
      <c r="H30" s="23"/>
    </row>
    <row r="31" spans="1:8" x14ac:dyDescent="0.3">
      <c r="A31" s="4">
        <v>354</v>
      </c>
      <c r="B31" s="4" t="s">
        <v>1274</v>
      </c>
      <c r="C31" s="4"/>
      <c r="D31" s="4"/>
      <c r="E31" s="4"/>
      <c r="F31" s="4"/>
      <c r="G31" s="4"/>
      <c r="H31" s="23"/>
    </row>
    <row r="32" spans="1:8" x14ac:dyDescent="0.3">
      <c r="A32" s="4">
        <v>355</v>
      </c>
      <c r="B32" s="4"/>
      <c r="C32" s="4">
        <v>1466</v>
      </c>
      <c r="D32" s="4"/>
      <c r="E32" s="4"/>
      <c r="F32" s="4"/>
      <c r="G32" s="4"/>
      <c r="H32" s="23"/>
    </row>
    <row r="33" spans="1:8" x14ac:dyDescent="0.3">
      <c r="A33" s="4">
        <v>356</v>
      </c>
      <c r="B33" s="4" t="s">
        <v>1427</v>
      </c>
      <c r="C33" s="4">
        <v>102</v>
      </c>
      <c r="D33" s="4"/>
      <c r="E33" s="4"/>
      <c r="F33" s="4"/>
      <c r="G33" s="4"/>
      <c r="H33" s="23" t="s">
        <v>1429</v>
      </c>
    </row>
    <row r="34" spans="1:8" x14ac:dyDescent="0.3">
      <c r="A34" s="4">
        <v>357</v>
      </c>
      <c r="B34" s="4" t="s">
        <v>1428</v>
      </c>
      <c r="C34" s="4">
        <v>378</v>
      </c>
      <c r="D34" s="4"/>
      <c r="E34" s="4"/>
      <c r="F34" s="4"/>
      <c r="G34" s="4"/>
      <c r="H34" s="23" t="s">
        <v>1429</v>
      </c>
    </row>
    <row r="35" spans="1:8" x14ac:dyDescent="0.3">
      <c r="A35" s="4">
        <v>358</v>
      </c>
      <c r="B35" s="4" t="s">
        <v>1440</v>
      </c>
      <c r="C35" s="4"/>
      <c r="D35" s="4"/>
      <c r="E35" s="4"/>
      <c r="F35" s="4"/>
      <c r="G35" s="4"/>
      <c r="H35" s="23"/>
    </row>
    <row r="36" spans="1:8" x14ac:dyDescent="0.3">
      <c r="A36" s="4">
        <v>359</v>
      </c>
      <c r="B36" s="4" t="s">
        <v>1440</v>
      </c>
      <c r="C36" s="4"/>
      <c r="D36" s="4"/>
      <c r="E36" s="4"/>
      <c r="F36" s="4"/>
      <c r="G36" s="4"/>
      <c r="H36" s="23"/>
    </row>
    <row r="37" spans="1:8" x14ac:dyDescent="0.3">
      <c r="A37" s="4">
        <v>360</v>
      </c>
      <c r="B37" s="4" t="s">
        <v>1440</v>
      </c>
      <c r="C37" s="4"/>
      <c r="D37" s="4"/>
      <c r="E37" s="4"/>
      <c r="F37" s="4"/>
      <c r="G37" s="4"/>
      <c r="H37" s="23"/>
    </row>
    <row r="38" spans="1:8" x14ac:dyDescent="0.3">
      <c r="A38" s="4">
        <v>361</v>
      </c>
      <c r="B38" s="4" t="s">
        <v>1487</v>
      </c>
      <c r="C38" s="4">
        <v>1478</v>
      </c>
      <c r="D38" s="4">
        <v>300</v>
      </c>
      <c r="E38" s="4"/>
      <c r="F38" s="4"/>
      <c r="G38" s="4"/>
      <c r="H38" s="23"/>
    </row>
    <row r="39" spans="1:8" x14ac:dyDescent="0.3">
      <c r="A39" s="4">
        <v>362</v>
      </c>
      <c r="B39" s="4" t="s">
        <v>1553</v>
      </c>
      <c r="C39" s="4">
        <v>3138.3</v>
      </c>
      <c r="D39" s="4">
        <v>300</v>
      </c>
      <c r="E39" s="4"/>
      <c r="F39" s="4"/>
      <c r="G39" s="4"/>
      <c r="H39" s="23" t="s">
        <v>1555</v>
      </c>
    </row>
    <row r="40" spans="1:8" x14ac:dyDescent="0.3">
      <c r="A40" s="4">
        <v>363</v>
      </c>
      <c r="B40" s="4" t="s">
        <v>1554</v>
      </c>
      <c r="C40" s="4">
        <v>3052</v>
      </c>
      <c r="D40" s="4"/>
      <c r="E40" s="4"/>
      <c r="F40" s="4"/>
      <c r="G40" s="4"/>
      <c r="H40" s="23" t="s">
        <v>1555</v>
      </c>
    </row>
    <row r="41" spans="1:8" x14ac:dyDescent="0.3">
      <c r="A41" s="4">
        <v>364</v>
      </c>
      <c r="B41" s="4"/>
      <c r="C41" s="4"/>
      <c r="D41" s="4"/>
      <c r="E41" s="4"/>
      <c r="F41" s="4"/>
      <c r="G41" s="4"/>
      <c r="H41" s="23"/>
    </row>
    <row r="42" spans="1:8" x14ac:dyDescent="0.3">
      <c r="A42" s="4">
        <v>365</v>
      </c>
      <c r="B42" s="4" t="s">
        <v>1718</v>
      </c>
      <c r="C42" s="4">
        <v>104.9</v>
      </c>
      <c r="D42" s="4"/>
      <c r="E42" s="4"/>
      <c r="F42" s="4"/>
      <c r="G42" s="4"/>
      <c r="H42" s="23" t="s">
        <v>1358</v>
      </c>
    </row>
    <row r="43" spans="1:8" x14ac:dyDescent="0.3">
      <c r="A43" s="4">
        <v>366</v>
      </c>
      <c r="B43" s="4" t="s">
        <v>1719</v>
      </c>
      <c r="C43" s="4">
        <v>672.8</v>
      </c>
      <c r="D43" s="4">
        <v>110</v>
      </c>
      <c r="E43" s="4"/>
      <c r="F43" s="4"/>
      <c r="G43" s="4"/>
      <c r="H43" s="23" t="s">
        <v>1358</v>
      </c>
    </row>
    <row r="44" spans="1:8" x14ac:dyDescent="0.3">
      <c r="A44" s="4"/>
      <c r="B44" s="4"/>
      <c r="C44" s="4"/>
      <c r="D44" s="4"/>
      <c r="E44" s="4"/>
      <c r="F44" s="4"/>
      <c r="G44" s="4"/>
      <c r="H44" s="23"/>
    </row>
    <row r="45" spans="1:8" x14ac:dyDescent="0.3">
      <c r="A45" s="4"/>
      <c r="B45" s="4"/>
      <c r="C45" s="4"/>
      <c r="D45" s="4"/>
      <c r="E45" s="4"/>
      <c r="F45" s="4"/>
      <c r="G45" s="4"/>
      <c r="H45" s="23"/>
    </row>
    <row r="46" spans="1:8" x14ac:dyDescent="0.3">
      <c r="A46" s="4"/>
      <c r="B46" s="4"/>
      <c r="C46" s="4"/>
      <c r="D46" s="4"/>
      <c r="E46" s="4"/>
      <c r="F46" s="4"/>
      <c r="G46" s="4"/>
      <c r="H46" s="23"/>
    </row>
    <row r="47" spans="1:8" x14ac:dyDescent="0.3">
      <c r="A47" s="4"/>
      <c r="B47" s="4"/>
      <c r="C47" s="4"/>
      <c r="D47" s="4"/>
      <c r="E47" s="4"/>
      <c r="F47" s="4"/>
      <c r="G47" s="4"/>
      <c r="H47" s="23"/>
    </row>
    <row r="48" spans="1:8" x14ac:dyDescent="0.3">
      <c r="A48" s="4"/>
      <c r="B48" s="4"/>
      <c r="C48" s="4"/>
      <c r="D48" s="4"/>
      <c r="E48" s="4"/>
      <c r="F48" s="4"/>
      <c r="G48" s="4"/>
      <c r="H48" s="23"/>
    </row>
    <row r="49" spans="1:8" x14ac:dyDescent="0.3">
      <c r="A49" s="4"/>
      <c r="B49" s="4"/>
      <c r="C49" s="4"/>
      <c r="D49" s="4"/>
      <c r="E49" s="4"/>
      <c r="F49" s="4"/>
      <c r="G49" s="4"/>
      <c r="H49" s="23"/>
    </row>
    <row r="50" spans="1:8" x14ac:dyDescent="0.3">
      <c r="A50" s="4"/>
      <c r="B50" s="4"/>
      <c r="C50" s="4"/>
      <c r="D50" s="4"/>
      <c r="E50" s="4"/>
      <c r="F50" s="4"/>
      <c r="G50" s="4"/>
      <c r="H50" s="23"/>
    </row>
    <row r="51" spans="1:8" x14ac:dyDescent="0.3">
      <c r="A51" s="4"/>
      <c r="B51" s="4"/>
      <c r="C51" s="4"/>
      <c r="D51" s="4"/>
      <c r="E51" s="4"/>
      <c r="F51" s="4"/>
      <c r="G51" s="4"/>
      <c r="H51" s="23"/>
    </row>
    <row r="52" spans="1:8" x14ac:dyDescent="0.3">
      <c r="A52" s="4"/>
      <c r="B52" s="4"/>
      <c r="C52" s="4"/>
      <c r="D52" s="4"/>
      <c r="E52" s="4"/>
      <c r="F52" s="4"/>
      <c r="G52" s="4"/>
      <c r="H52" s="23"/>
    </row>
    <row r="53" spans="1:8" x14ac:dyDescent="0.3">
      <c r="A53" s="4"/>
      <c r="B53" s="4"/>
      <c r="C53" s="4"/>
      <c r="D53" s="4"/>
      <c r="E53" s="4"/>
      <c r="F53" s="4"/>
      <c r="G53" s="4"/>
      <c r="H53" s="23"/>
    </row>
    <row r="54" spans="1:8" x14ac:dyDescent="0.3">
      <c r="A54" s="4"/>
      <c r="B54" s="4"/>
      <c r="C54" s="4"/>
      <c r="D54" s="4"/>
      <c r="E54" s="4"/>
      <c r="F54" s="4"/>
      <c r="G54" s="4"/>
      <c r="H54" s="23"/>
    </row>
    <row r="55" spans="1:8" x14ac:dyDescent="0.3">
      <c r="A55" s="4"/>
      <c r="B55" s="4"/>
      <c r="C55" s="4"/>
      <c r="D55" s="4"/>
      <c r="E55" s="4"/>
      <c r="F55" s="4"/>
      <c r="G55" s="4"/>
      <c r="H55" s="23"/>
    </row>
    <row r="56" spans="1:8" x14ac:dyDescent="0.3">
      <c r="A56" s="4"/>
      <c r="B56" s="4"/>
      <c r="C56" s="4"/>
      <c r="D56" s="4"/>
      <c r="E56" s="4"/>
      <c r="F56" s="4"/>
      <c r="G56" s="4"/>
      <c r="H56" s="23"/>
    </row>
    <row r="57" spans="1:8" x14ac:dyDescent="0.3">
      <c r="A57" s="4"/>
      <c r="B57" s="4"/>
      <c r="C57" s="4"/>
      <c r="D57" s="4"/>
      <c r="E57" s="4"/>
      <c r="F57" s="4"/>
      <c r="G57" s="4"/>
      <c r="H57" s="23"/>
    </row>
    <row r="58" spans="1:8" x14ac:dyDescent="0.3">
      <c r="A58" s="4"/>
      <c r="B58" s="4"/>
      <c r="C58" s="4"/>
      <c r="D58" s="4"/>
      <c r="E58" s="4"/>
      <c r="F58" s="4"/>
      <c r="G58" s="4"/>
      <c r="H58" s="23"/>
    </row>
    <row r="59" spans="1:8" x14ac:dyDescent="0.3">
      <c r="A59" s="4"/>
      <c r="B59" s="4"/>
      <c r="C59" s="4"/>
      <c r="D59" s="4"/>
      <c r="E59" s="4"/>
      <c r="F59" s="4"/>
      <c r="G59" s="4"/>
      <c r="H59" s="23"/>
    </row>
    <row r="60" spans="1:8" x14ac:dyDescent="0.3">
      <c r="A60" s="4"/>
      <c r="B60" s="4"/>
      <c r="C60" s="4"/>
      <c r="D60" s="4"/>
      <c r="E60" s="4"/>
      <c r="F60" s="4"/>
      <c r="G60" s="4"/>
      <c r="H60" s="23"/>
    </row>
    <row r="61" spans="1:8" x14ac:dyDescent="0.3">
      <c r="A61" s="4"/>
      <c r="B61" s="4"/>
      <c r="C61" s="4"/>
      <c r="D61" s="4"/>
      <c r="E61" s="4"/>
      <c r="F61" s="4"/>
      <c r="G61" s="4"/>
      <c r="H61" s="23"/>
    </row>
    <row r="62" spans="1:8" x14ac:dyDescent="0.3">
      <c r="A62" s="4"/>
      <c r="B62" s="4"/>
      <c r="C62" s="4"/>
      <c r="D62" s="4"/>
      <c r="E62" s="4"/>
      <c r="F62" s="4"/>
      <c r="G62" s="4"/>
      <c r="H62" s="23"/>
    </row>
    <row r="63" spans="1:8" x14ac:dyDescent="0.3">
      <c r="A63" s="4"/>
      <c r="B63" s="4"/>
      <c r="C63" s="4"/>
      <c r="D63" s="4"/>
      <c r="E63" s="4"/>
      <c r="F63" s="4"/>
      <c r="G63" s="4"/>
      <c r="H63" s="23"/>
    </row>
  </sheetData>
  <mergeCells count="1">
    <mergeCell ref="C1:G1"/>
  </mergeCells>
  <pageMargins left="0.7" right="0.7" top="0.75" bottom="0.75" header="0.3" footer="0.3"/>
  <pageSetup paperSize="9" orientation="portrait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H80"/>
  <sheetViews>
    <sheetView topLeftCell="A55" workbookViewId="0">
      <selection activeCell="C59" sqref="C59"/>
    </sheetView>
  </sheetViews>
  <sheetFormatPr defaultColWidth="9.140625" defaultRowHeight="18.75" x14ac:dyDescent="0.3"/>
  <cols>
    <col min="1" max="1" width="23.85546875" style="5" customWidth="1"/>
    <col min="2" max="2" width="41.28515625" style="5" customWidth="1"/>
    <col min="3" max="7" width="9.140625" style="5"/>
    <col min="8" max="8" width="29.42578125" style="5" customWidth="1"/>
    <col min="9" max="16384" width="9.140625" style="5"/>
  </cols>
  <sheetData>
    <row r="1" spans="1:8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8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1"/>
    </row>
    <row r="3" spans="1:8" x14ac:dyDescent="0.3">
      <c r="A3" s="16">
        <v>346</v>
      </c>
      <c r="B3" s="17" t="s">
        <v>67</v>
      </c>
      <c r="C3" s="15">
        <v>135</v>
      </c>
      <c r="D3" s="15">
        <v>50</v>
      </c>
      <c r="E3" s="15">
        <v>85</v>
      </c>
      <c r="F3" s="15"/>
      <c r="G3" s="15"/>
      <c r="H3" s="16">
        <v>144</v>
      </c>
    </row>
    <row r="4" spans="1:8" x14ac:dyDescent="0.3">
      <c r="A4" s="16">
        <v>347</v>
      </c>
      <c r="B4" s="4" t="s">
        <v>28</v>
      </c>
      <c r="C4" s="4">
        <v>136</v>
      </c>
      <c r="D4" s="4"/>
      <c r="E4" s="4">
        <v>136</v>
      </c>
      <c r="F4" s="4"/>
      <c r="G4" s="4"/>
      <c r="H4" s="4">
        <v>291</v>
      </c>
    </row>
    <row r="5" spans="1:8" s="7" customFormat="1" x14ac:dyDescent="0.3">
      <c r="A5" s="7">
        <v>348</v>
      </c>
      <c r="B5" s="7" t="s">
        <v>34</v>
      </c>
      <c r="C5" s="7">
        <v>146</v>
      </c>
      <c r="D5" s="7">
        <v>50</v>
      </c>
      <c r="E5" s="7">
        <v>96</v>
      </c>
      <c r="H5" s="7">
        <v>121</v>
      </c>
    </row>
    <row r="6" spans="1:8" x14ac:dyDescent="0.3">
      <c r="A6" s="4">
        <v>349</v>
      </c>
      <c r="B6" s="4" t="s">
        <v>71</v>
      </c>
      <c r="C6" s="4">
        <v>144</v>
      </c>
      <c r="D6" s="4">
        <v>40</v>
      </c>
      <c r="E6" s="4">
        <v>104</v>
      </c>
      <c r="F6" s="4"/>
      <c r="G6" s="4"/>
      <c r="H6" s="4">
        <v>305</v>
      </c>
    </row>
    <row r="7" spans="1:8" x14ac:dyDescent="0.3">
      <c r="A7" s="4">
        <v>350</v>
      </c>
      <c r="B7" s="4" t="s">
        <v>88</v>
      </c>
      <c r="C7" s="4">
        <v>218</v>
      </c>
      <c r="D7" s="4">
        <v>50</v>
      </c>
      <c r="E7" s="4">
        <v>168</v>
      </c>
      <c r="F7" s="4"/>
      <c r="G7" s="4"/>
      <c r="H7" s="4">
        <v>271</v>
      </c>
    </row>
    <row r="8" spans="1:8" s="7" customFormat="1" x14ac:dyDescent="0.3">
      <c r="A8" s="4">
        <v>351</v>
      </c>
      <c r="B8" s="7" t="s">
        <v>203</v>
      </c>
      <c r="C8" s="7">
        <v>274</v>
      </c>
      <c r="D8" s="7">
        <v>60</v>
      </c>
      <c r="E8" s="7">
        <v>214</v>
      </c>
      <c r="H8" s="7">
        <v>210</v>
      </c>
    </row>
    <row r="9" spans="1:8" x14ac:dyDescent="0.3">
      <c r="A9" s="4">
        <v>352</v>
      </c>
      <c r="B9" s="4" t="s">
        <v>173</v>
      </c>
      <c r="C9" s="4">
        <v>312</v>
      </c>
      <c r="D9" s="4">
        <v>150</v>
      </c>
      <c r="E9" s="4">
        <v>162</v>
      </c>
      <c r="F9" s="4"/>
      <c r="G9" s="4"/>
      <c r="H9" s="4">
        <v>70</v>
      </c>
    </row>
    <row r="10" spans="1:8" x14ac:dyDescent="0.3">
      <c r="A10" s="4">
        <v>353</v>
      </c>
      <c r="B10" s="4" t="s">
        <v>182</v>
      </c>
      <c r="C10" s="4">
        <v>1663</v>
      </c>
      <c r="D10" s="4"/>
      <c r="E10" s="4">
        <v>1663</v>
      </c>
      <c r="F10" s="4"/>
      <c r="G10" s="4"/>
      <c r="H10" s="4"/>
    </row>
    <row r="11" spans="1:8" x14ac:dyDescent="0.3">
      <c r="A11" s="4">
        <v>354</v>
      </c>
      <c r="B11" s="4" t="s">
        <v>183</v>
      </c>
      <c r="C11" s="4">
        <v>1272</v>
      </c>
      <c r="D11" s="4"/>
      <c r="E11" s="4">
        <v>1272</v>
      </c>
      <c r="F11" s="4"/>
      <c r="G11" s="4"/>
      <c r="H11" s="4"/>
    </row>
    <row r="12" spans="1:8" x14ac:dyDescent="0.3">
      <c r="A12" s="4">
        <v>355</v>
      </c>
      <c r="B12" s="4" t="s">
        <v>184</v>
      </c>
      <c r="C12" s="4">
        <v>2718</v>
      </c>
      <c r="D12" s="4"/>
      <c r="E12" s="4">
        <v>2718</v>
      </c>
      <c r="F12" s="4"/>
      <c r="G12" s="4"/>
      <c r="H12" s="4"/>
    </row>
    <row r="13" spans="1:8" x14ac:dyDescent="0.3">
      <c r="A13" s="4">
        <v>356</v>
      </c>
      <c r="B13" s="4" t="s">
        <v>185</v>
      </c>
      <c r="C13" s="4">
        <v>764</v>
      </c>
      <c r="D13" s="4"/>
      <c r="E13" s="4">
        <v>764</v>
      </c>
      <c r="F13" s="4"/>
      <c r="G13" s="4"/>
      <c r="H13" s="4"/>
    </row>
    <row r="14" spans="1:8" x14ac:dyDescent="0.3">
      <c r="A14" s="4">
        <v>357</v>
      </c>
      <c r="B14" s="4" t="s">
        <v>183</v>
      </c>
      <c r="C14" s="4">
        <v>419</v>
      </c>
      <c r="D14" s="4"/>
      <c r="E14" s="4">
        <v>419</v>
      </c>
      <c r="F14" s="4"/>
      <c r="G14" s="4"/>
      <c r="H14" s="4"/>
    </row>
    <row r="15" spans="1:8" x14ac:dyDescent="0.3">
      <c r="A15" s="4">
        <v>358</v>
      </c>
      <c r="B15" s="4" t="s">
        <v>186</v>
      </c>
      <c r="C15" s="4">
        <v>176</v>
      </c>
      <c r="D15" s="4"/>
      <c r="E15" s="4">
        <v>176</v>
      </c>
      <c r="F15" s="4"/>
      <c r="G15" s="4"/>
      <c r="H15" s="4"/>
    </row>
    <row r="16" spans="1:8" x14ac:dyDescent="0.3">
      <c r="A16" s="4">
        <v>359</v>
      </c>
      <c r="B16" s="4" t="s">
        <v>187</v>
      </c>
      <c r="C16" s="4">
        <v>172</v>
      </c>
      <c r="D16" s="4">
        <v>50</v>
      </c>
      <c r="E16" s="4">
        <v>122</v>
      </c>
      <c r="F16" s="4"/>
      <c r="G16" s="4"/>
      <c r="H16" s="4">
        <v>170</v>
      </c>
    </row>
    <row r="17" spans="1:8" x14ac:dyDescent="0.3">
      <c r="A17" s="4">
        <v>360</v>
      </c>
      <c r="B17" s="4" t="s">
        <v>289</v>
      </c>
      <c r="C17" s="4">
        <v>130</v>
      </c>
      <c r="D17" s="4"/>
      <c r="E17" s="4">
        <v>130</v>
      </c>
      <c r="F17" s="4"/>
      <c r="G17" s="4"/>
      <c r="H17" s="4">
        <v>123</v>
      </c>
    </row>
    <row r="18" spans="1:8" x14ac:dyDescent="0.3">
      <c r="A18" s="4">
        <v>361</v>
      </c>
      <c r="B18" s="4" t="s">
        <v>240</v>
      </c>
      <c r="C18" s="4"/>
      <c r="D18" s="4"/>
      <c r="E18" s="4"/>
      <c r="F18" s="4"/>
      <c r="G18" s="4"/>
      <c r="H18" s="4">
        <v>236</v>
      </c>
    </row>
    <row r="19" spans="1:8" x14ac:dyDescent="0.3">
      <c r="A19" s="4">
        <v>362</v>
      </c>
      <c r="B19" s="4" t="s">
        <v>304</v>
      </c>
      <c r="C19" s="4"/>
      <c r="D19" s="4"/>
      <c r="E19" s="4"/>
      <c r="F19" s="4"/>
      <c r="G19" s="4"/>
      <c r="H19" s="4"/>
    </row>
    <row r="20" spans="1:8" x14ac:dyDescent="0.3">
      <c r="A20" s="4">
        <v>363</v>
      </c>
      <c r="B20" s="4" t="s">
        <v>326</v>
      </c>
      <c r="C20" s="4">
        <v>330</v>
      </c>
      <c r="D20" s="4">
        <v>50</v>
      </c>
      <c r="E20" s="4">
        <v>280</v>
      </c>
      <c r="F20" s="4"/>
      <c r="G20" s="4"/>
      <c r="H20" s="76">
        <v>229</v>
      </c>
    </row>
    <row r="21" spans="1:8" x14ac:dyDescent="0.3">
      <c r="A21" s="4">
        <v>364</v>
      </c>
      <c r="B21" s="4" t="s">
        <v>327</v>
      </c>
      <c r="C21" s="4">
        <v>331</v>
      </c>
      <c r="D21" s="4">
        <v>50</v>
      </c>
      <c r="E21" s="4">
        <v>281</v>
      </c>
      <c r="F21" s="4"/>
      <c r="G21" s="4"/>
      <c r="H21" s="77"/>
    </row>
    <row r="22" spans="1:8" x14ac:dyDescent="0.3">
      <c r="A22" s="4">
        <v>365</v>
      </c>
      <c r="B22" s="4" t="s">
        <v>328</v>
      </c>
      <c r="C22" s="4">
        <v>382</v>
      </c>
      <c r="D22" s="4">
        <v>50</v>
      </c>
      <c r="E22" s="4">
        <v>332</v>
      </c>
      <c r="F22" s="4"/>
      <c r="G22" s="4"/>
      <c r="H22" s="77"/>
    </row>
    <row r="23" spans="1:8" x14ac:dyDescent="0.3">
      <c r="A23" s="4">
        <v>366</v>
      </c>
      <c r="B23" s="4" t="s">
        <v>329</v>
      </c>
      <c r="C23" s="4">
        <v>150</v>
      </c>
      <c r="D23" s="4">
        <v>36</v>
      </c>
      <c r="E23" s="4">
        <v>114</v>
      </c>
      <c r="F23" s="4"/>
      <c r="G23" s="4"/>
      <c r="H23" s="78"/>
    </row>
    <row r="24" spans="1:8" x14ac:dyDescent="0.3">
      <c r="A24" s="4">
        <v>367</v>
      </c>
      <c r="B24" s="4" t="s">
        <v>359</v>
      </c>
      <c r="C24" s="4">
        <v>234</v>
      </c>
      <c r="D24" s="4">
        <v>75</v>
      </c>
      <c r="E24" s="4">
        <v>159</v>
      </c>
      <c r="F24" s="4"/>
      <c r="G24" s="4"/>
      <c r="H24" s="4">
        <v>52</v>
      </c>
    </row>
    <row r="25" spans="1:8" x14ac:dyDescent="0.3">
      <c r="A25" s="4">
        <v>368</v>
      </c>
      <c r="B25" s="4" t="s">
        <v>500</v>
      </c>
      <c r="C25" s="4">
        <v>312</v>
      </c>
      <c r="D25" s="4">
        <v>30</v>
      </c>
      <c r="E25" s="4">
        <v>282</v>
      </c>
      <c r="F25" s="4"/>
      <c r="G25" s="4"/>
      <c r="H25" s="4">
        <v>78</v>
      </c>
    </row>
    <row r="26" spans="1:8" x14ac:dyDescent="0.3">
      <c r="A26" s="4">
        <v>369</v>
      </c>
      <c r="B26" s="4" t="s">
        <v>549</v>
      </c>
      <c r="C26" s="4"/>
      <c r="D26" s="4"/>
      <c r="E26" s="4"/>
      <c r="F26" s="4"/>
      <c r="G26" s="4"/>
      <c r="H26" s="4"/>
    </row>
    <row r="27" spans="1:8" x14ac:dyDescent="0.3">
      <c r="A27" s="4">
        <v>370</v>
      </c>
      <c r="B27" s="4" t="s">
        <v>548</v>
      </c>
      <c r="C27" s="4"/>
      <c r="D27" s="4"/>
      <c r="E27" s="4"/>
      <c r="F27" s="4"/>
      <c r="G27" s="4"/>
      <c r="H27" s="4"/>
    </row>
    <row r="28" spans="1:8" x14ac:dyDescent="0.3">
      <c r="A28" s="4">
        <v>371</v>
      </c>
      <c r="B28" s="4" t="s">
        <v>550</v>
      </c>
      <c r="C28" s="4">
        <v>135</v>
      </c>
      <c r="D28" s="4"/>
      <c r="E28" s="4"/>
      <c r="F28" s="4"/>
      <c r="G28" s="4"/>
      <c r="H28" s="4"/>
    </row>
    <row r="29" spans="1:8" x14ac:dyDescent="0.3">
      <c r="A29" s="4">
        <v>372</v>
      </c>
      <c r="B29" s="4" t="s">
        <v>557</v>
      </c>
      <c r="C29" s="4"/>
      <c r="D29" s="4"/>
      <c r="E29" s="4"/>
      <c r="F29" s="4"/>
      <c r="G29" s="4"/>
      <c r="H29" s="4"/>
    </row>
    <row r="30" spans="1:8" x14ac:dyDescent="0.3">
      <c r="A30" s="4">
        <v>373</v>
      </c>
      <c r="B30" s="4" t="s">
        <v>626</v>
      </c>
      <c r="C30" s="4">
        <v>636</v>
      </c>
      <c r="D30" s="4"/>
      <c r="E30" s="4"/>
      <c r="F30" s="4"/>
      <c r="G30" s="4"/>
      <c r="H30" s="4" t="s">
        <v>646</v>
      </c>
    </row>
    <row r="31" spans="1:8" x14ac:dyDescent="0.3">
      <c r="A31" s="4">
        <v>374</v>
      </c>
      <c r="B31" s="4" t="s">
        <v>654</v>
      </c>
      <c r="C31" s="4">
        <v>313</v>
      </c>
      <c r="D31" s="4">
        <v>100</v>
      </c>
      <c r="E31" s="4">
        <v>213</v>
      </c>
      <c r="F31" s="4"/>
      <c r="G31" s="4"/>
      <c r="H31" s="4" t="s">
        <v>655</v>
      </c>
    </row>
    <row r="32" spans="1:8" x14ac:dyDescent="0.3">
      <c r="A32" s="4">
        <v>375</v>
      </c>
      <c r="B32" s="4" t="s">
        <v>729</v>
      </c>
      <c r="C32" s="4">
        <v>159</v>
      </c>
      <c r="D32" s="4"/>
      <c r="E32" s="4">
        <v>159</v>
      </c>
      <c r="F32" s="4"/>
      <c r="G32" s="4"/>
      <c r="H32" s="4" t="s">
        <v>730</v>
      </c>
    </row>
    <row r="33" spans="1:8" x14ac:dyDescent="0.3">
      <c r="A33" s="4">
        <v>376</v>
      </c>
      <c r="B33" s="4"/>
      <c r="C33" s="4"/>
      <c r="D33" s="4"/>
      <c r="E33" s="4"/>
      <c r="F33" s="4"/>
      <c r="G33" s="4"/>
      <c r="H33" s="4"/>
    </row>
    <row r="34" spans="1:8" x14ac:dyDescent="0.3">
      <c r="A34" s="4">
        <v>377</v>
      </c>
      <c r="B34" s="4"/>
      <c r="C34" s="4"/>
      <c r="D34" s="4"/>
      <c r="E34" s="4"/>
      <c r="F34" s="4"/>
      <c r="G34" s="4"/>
      <c r="H34" s="4"/>
    </row>
    <row r="35" spans="1:8" x14ac:dyDescent="0.3">
      <c r="A35" s="4">
        <v>378</v>
      </c>
      <c r="B35" s="4" t="s">
        <v>861</v>
      </c>
      <c r="C35" s="4">
        <v>160</v>
      </c>
      <c r="D35" s="4">
        <v>160</v>
      </c>
      <c r="E35" s="4"/>
      <c r="F35" s="4"/>
      <c r="G35" s="4"/>
      <c r="H35" s="4"/>
    </row>
    <row r="36" spans="1:8" x14ac:dyDescent="0.3">
      <c r="A36" s="4">
        <v>379</v>
      </c>
      <c r="B36" s="4" t="s">
        <v>1000</v>
      </c>
      <c r="C36" s="4">
        <v>3360</v>
      </c>
      <c r="D36" s="4">
        <v>500</v>
      </c>
      <c r="E36" s="4"/>
      <c r="F36" s="4"/>
      <c r="G36" s="4"/>
      <c r="H36" s="4"/>
    </row>
    <row r="37" spans="1:8" x14ac:dyDescent="0.3">
      <c r="A37" s="4">
        <v>380</v>
      </c>
      <c r="B37" s="4" t="s">
        <v>1042</v>
      </c>
      <c r="C37" s="4">
        <v>91</v>
      </c>
      <c r="D37" s="4">
        <v>91</v>
      </c>
      <c r="E37" s="4"/>
      <c r="F37" s="4"/>
      <c r="G37" s="4"/>
      <c r="H37" s="4" t="s">
        <v>4</v>
      </c>
    </row>
    <row r="38" spans="1:8" x14ac:dyDescent="0.3">
      <c r="A38" s="4">
        <v>381</v>
      </c>
      <c r="B38" s="4" t="s">
        <v>1058</v>
      </c>
      <c r="C38" s="4">
        <v>69</v>
      </c>
      <c r="D38" s="4"/>
      <c r="E38" s="4"/>
      <c r="F38" s="4"/>
      <c r="G38" s="4"/>
      <c r="H38" s="4"/>
    </row>
    <row r="39" spans="1:8" x14ac:dyDescent="0.3">
      <c r="A39" s="4">
        <v>382</v>
      </c>
      <c r="B39" s="4" t="s">
        <v>1042</v>
      </c>
      <c r="C39" s="4">
        <v>2</v>
      </c>
      <c r="D39" s="4">
        <v>2</v>
      </c>
      <c r="E39" s="4"/>
      <c r="F39" s="4"/>
      <c r="G39" s="4"/>
      <c r="H39" s="4" t="s">
        <v>4</v>
      </c>
    </row>
    <row r="40" spans="1:8" x14ac:dyDescent="0.3">
      <c r="A40" s="4">
        <v>383</v>
      </c>
      <c r="B40" s="4" t="s">
        <v>1072</v>
      </c>
      <c r="C40" s="4">
        <v>744</v>
      </c>
      <c r="D40" s="4"/>
      <c r="E40" s="4">
        <v>744</v>
      </c>
      <c r="F40" s="4"/>
      <c r="G40" s="4"/>
      <c r="H40" s="4" t="s">
        <v>5</v>
      </c>
    </row>
    <row r="41" spans="1:8" x14ac:dyDescent="0.3">
      <c r="A41" s="4">
        <v>384</v>
      </c>
      <c r="B41" s="4" t="s">
        <v>1072</v>
      </c>
      <c r="C41" s="4">
        <v>380</v>
      </c>
      <c r="D41" s="4"/>
      <c r="E41" s="4">
        <v>380</v>
      </c>
      <c r="F41" s="4"/>
      <c r="G41" s="4"/>
      <c r="H41" s="4" t="s">
        <v>5</v>
      </c>
    </row>
    <row r="42" spans="1:8" x14ac:dyDescent="0.3">
      <c r="A42" s="4">
        <v>385</v>
      </c>
      <c r="B42" s="4" t="s">
        <v>1107</v>
      </c>
      <c r="C42" s="4"/>
      <c r="D42" s="4"/>
      <c r="E42" s="4"/>
      <c r="F42" s="4"/>
      <c r="G42" s="4"/>
      <c r="H42" s="4"/>
    </row>
    <row r="43" spans="1:8" x14ac:dyDescent="0.3">
      <c r="A43" s="4">
        <v>386</v>
      </c>
      <c r="B43" s="4" t="s">
        <v>1190</v>
      </c>
      <c r="C43" s="4">
        <v>138</v>
      </c>
      <c r="D43" s="4">
        <v>50</v>
      </c>
      <c r="E43" s="4">
        <v>88</v>
      </c>
      <c r="F43" s="4"/>
      <c r="G43" s="4"/>
      <c r="H43" s="4" t="s">
        <v>1046</v>
      </c>
    </row>
    <row r="44" spans="1:8" x14ac:dyDescent="0.3">
      <c r="A44" s="4">
        <v>387</v>
      </c>
      <c r="B44" s="4" t="s">
        <v>1191</v>
      </c>
      <c r="C44" s="4">
        <v>362</v>
      </c>
      <c r="D44" s="4">
        <v>100</v>
      </c>
      <c r="E44" s="4">
        <v>262</v>
      </c>
      <c r="F44" s="4"/>
      <c r="G44" s="4"/>
      <c r="H44" s="4" t="s">
        <v>1046</v>
      </c>
    </row>
    <row r="45" spans="1:8" x14ac:dyDescent="0.3">
      <c r="A45" s="4">
        <v>388</v>
      </c>
      <c r="B45" s="4"/>
      <c r="C45" s="4"/>
      <c r="D45" s="4"/>
      <c r="E45" s="4"/>
      <c r="F45" s="4"/>
      <c r="G45" s="4"/>
      <c r="H45" s="4"/>
    </row>
    <row r="46" spans="1:8" x14ac:dyDescent="0.3">
      <c r="A46" s="4">
        <v>389</v>
      </c>
      <c r="B46" s="4"/>
      <c r="C46" s="4"/>
      <c r="D46" s="4"/>
      <c r="E46" s="4"/>
      <c r="F46" s="4"/>
      <c r="G46" s="4"/>
      <c r="H46" s="4"/>
    </row>
    <row r="47" spans="1:8" x14ac:dyDescent="0.3">
      <c r="A47" s="4">
        <v>390</v>
      </c>
      <c r="B47" s="4" t="s">
        <v>1268</v>
      </c>
      <c r="C47" s="4">
        <v>273</v>
      </c>
      <c r="D47" s="4">
        <v>75</v>
      </c>
      <c r="E47" s="4"/>
      <c r="F47" s="4"/>
      <c r="G47" s="4"/>
      <c r="H47" s="4" t="s">
        <v>1269</v>
      </c>
    </row>
    <row r="48" spans="1:8" x14ac:dyDescent="0.3">
      <c r="A48" s="4">
        <v>391</v>
      </c>
      <c r="B48" s="4" t="s">
        <v>1268</v>
      </c>
      <c r="C48" s="4">
        <v>285</v>
      </c>
      <c r="D48" s="4">
        <v>75</v>
      </c>
      <c r="E48" s="4"/>
      <c r="F48" s="4"/>
      <c r="G48" s="4"/>
      <c r="H48" s="4" t="s">
        <v>1269</v>
      </c>
    </row>
    <row r="49" spans="1:8" x14ac:dyDescent="0.3">
      <c r="A49" s="4">
        <v>392</v>
      </c>
      <c r="B49" s="4" t="s">
        <v>1268</v>
      </c>
      <c r="C49" s="4">
        <v>230</v>
      </c>
      <c r="D49" s="4">
        <v>75</v>
      </c>
      <c r="E49" s="4"/>
      <c r="F49" s="4"/>
      <c r="G49" s="4"/>
      <c r="H49" s="4" t="s">
        <v>1269</v>
      </c>
    </row>
    <row r="50" spans="1:8" x14ac:dyDescent="0.3">
      <c r="A50" s="4">
        <v>393</v>
      </c>
      <c r="B50" s="4" t="s">
        <v>1270</v>
      </c>
      <c r="C50" s="4">
        <v>254</v>
      </c>
      <c r="D50" s="4">
        <v>75</v>
      </c>
      <c r="E50" s="4"/>
      <c r="F50" s="4"/>
      <c r="G50" s="4"/>
      <c r="H50" s="4"/>
    </row>
    <row r="51" spans="1:8" x14ac:dyDescent="0.3">
      <c r="A51" s="4">
        <v>394</v>
      </c>
      <c r="B51" s="4" t="s">
        <v>1274</v>
      </c>
      <c r="C51" s="4">
        <v>3</v>
      </c>
      <c r="D51" s="4"/>
      <c r="E51" s="4"/>
      <c r="F51" s="4"/>
      <c r="G51" s="4"/>
      <c r="H51" s="4"/>
    </row>
    <row r="52" spans="1:8" x14ac:dyDescent="0.3">
      <c r="A52" s="4">
        <v>395</v>
      </c>
      <c r="B52" s="4" t="s">
        <v>1274</v>
      </c>
      <c r="C52" s="4">
        <v>10</v>
      </c>
      <c r="D52" s="4"/>
      <c r="E52" s="4"/>
      <c r="F52" s="4"/>
      <c r="G52" s="4"/>
      <c r="H52" s="4"/>
    </row>
    <row r="53" spans="1:8" x14ac:dyDescent="0.3">
      <c r="A53" s="4">
        <v>396</v>
      </c>
      <c r="B53" s="4" t="s">
        <v>1280</v>
      </c>
      <c r="C53" s="4">
        <v>60</v>
      </c>
      <c r="D53" s="4">
        <v>214</v>
      </c>
      <c r="E53" s="4"/>
      <c r="F53" s="4"/>
      <c r="G53" s="4"/>
      <c r="H53" s="4" t="s">
        <v>1281</v>
      </c>
    </row>
    <row r="54" spans="1:8" x14ac:dyDescent="0.3">
      <c r="A54" s="4">
        <v>397</v>
      </c>
      <c r="B54" s="4" t="s">
        <v>234</v>
      </c>
      <c r="C54" s="4">
        <v>355</v>
      </c>
      <c r="D54" s="4">
        <v>240</v>
      </c>
      <c r="E54" s="4"/>
      <c r="F54" s="4"/>
      <c r="G54" s="4"/>
      <c r="H54" s="4" t="s">
        <v>1290</v>
      </c>
    </row>
    <row r="55" spans="1:8" x14ac:dyDescent="0.3">
      <c r="A55" s="4">
        <v>398</v>
      </c>
      <c r="B55" s="4" t="s">
        <v>706</v>
      </c>
      <c r="C55" s="4">
        <v>335</v>
      </c>
      <c r="D55" s="4">
        <f>140-D56</f>
        <v>94</v>
      </c>
      <c r="E55" s="4"/>
      <c r="F55" s="4"/>
      <c r="G55" s="4"/>
      <c r="H55" s="4" t="s">
        <v>1366</v>
      </c>
    </row>
    <row r="56" spans="1:8" x14ac:dyDescent="0.3">
      <c r="A56" s="4">
        <v>399</v>
      </c>
      <c r="B56" s="4" t="s">
        <v>1367</v>
      </c>
      <c r="C56" s="4">
        <v>191</v>
      </c>
      <c r="D56" s="4">
        <v>46</v>
      </c>
      <c r="E56" s="4"/>
      <c r="F56" s="4"/>
      <c r="G56" s="4"/>
      <c r="H56" s="4" t="s">
        <v>1366</v>
      </c>
    </row>
    <row r="57" spans="1:8" x14ac:dyDescent="0.3">
      <c r="A57" s="4">
        <v>400</v>
      </c>
      <c r="B57" s="4" t="s">
        <v>1368</v>
      </c>
      <c r="C57" s="4">
        <v>204</v>
      </c>
      <c r="D57" s="4"/>
      <c r="E57" s="4"/>
      <c r="F57" s="4"/>
      <c r="G57" s="4"/>
      <c r="H57" s="4" t="s">
        <v>361</v>
      </c>
    </row>
    <row r="58" spans="1:8" x14ac:dyDescent="0.3">
      <c r="A58" s="4">
        <v>401</v>
      </c>
      <c r="B58" s="4" t="s">
        <v>1504</v>
      </c>
      <c r="C58" s="4" t="s">
        <v>1508</v>
      </c>
      <c r="D58" s="4">
        <v>50</v>
      </c>
      <c r="E58" s="4"/>
      <c r="F58" s="4"/>
      <c r="G58" s="4"/>
      <c r="H58" s="4" t="s">
        <v>1511</v>
      </c>
    </row>
    <row r="59" spans="1:8" x14ac:dyDescent="0.3">
      <c r="A59" s="4">
        <v>402</v>
      </c>
      <c r="B59" s="4" t="s">
        <v>1505</v>
      </c>
      <c r="C59" s="4" t="s">
        <v>1509</v>
      </c>
      <c r="D59" s="4">
        <v>50</v>
      </c>
      <c r="E59" s="4"/>
      <c r="F59" s="4"/>
      <c r="G59" s="4"/>
      <c r="H59" s="4" t="s">
        <v>1511</v>
      </c>
    </row>
    <row r="60" spans="1:8" x14ac:dyDescent="0.3">
      <c r="A60" s="4">
        <v>403</v>
      </c>
      <c r="B60" s="4" t="s">
        <v>1506</v>
      </c>
      <c r="C60" s="4" t="s">
        <v>1510</v>
      </c>
      <c r="D60" s="4">
        <v>100</v>
      </c>
      <c r="E60" s="4"/>
      <c r="F60" s="4"/>
      <c r="G60" s="4"/>
      <c r="H60" s="4" t="s">
        <v>1511</v>
      </c>
    </row>
    <row r="61" spans="1:8" x14ac:dyDescent="0.3">
      <c r="A61" s="4">
        <v>404</v>
      </c>
      <c r="B61" s="4" t="s">
        <v>1507</v>
      </c>
      <c r="C61" s="4"/>
      <c r="D61" s="4"/>
      <c r="E61" s="4"/>
      <c r="F61" s="4"/>
      <c r="G61" s="4"/>
      <c r="H61" s="4"/>
    </row>
    <row r="62" spans="1:8" x14ac:dyDescent="0.3">
      <c r="A62" s="4">
        <v>405</v>
      </c>
      <c r="B62" s="4" t="s">
        <v>246</v>
      </c>
      <c r="C62" s="4" t="s">
        <v>1524</v>
      </c>
      <c r="D62" s="4"/>
      <c r="E62" s="4"/>
      <c r="F62" s="4"/>
      <c r="G62" s="4"/>
      <c r="H62" s="4" t="s">
        <v>1522</v>
      </c>
    </row>
    <row r="63" spans="1:8" x14ac:dyDescent="0.3">
      <c r="A63" s="4">
        <v>406</v>
      </c>
      <c r="B63" s="4" t="s">
        <v>1523</v>
      </c>
      <c r="C63" s="4"/>
      <c r="D63" s="4"/>
      <c r="E63" s="4"/>
      <c r="F63" s="4"/>
      <c r="G63" s="4"/>
      <c r="H63" s="4"/>
    </row>
    <row r="64" spans="1:8" x14ac:dyDescent="0.3">
      <c r="A64" s="4">
        <v>407</v>
      </c>
      <c r="B64" s="4" t="s">
        <v>246</v>
      </c>
      <c r="C64" s="4" t="s">
        <v>1525</v>
      </c>
      <c r="D64" s="4"/>
      <c r="E64" s="4"/>
      <c r="F64" s="4"/>
      <c r="G64" s="4"/>
      <c r="H64" s="4" t="s">
        <v>1522</v>
      </c>
    </row>
    <row r="65" spans="1:8" x14ac:dyDescent="0.3">
      <c r="A65" s="4">
        <v>408</v>
      </c>
      <c r="B65" s="4" t="s">
        <v>940</v>
      </c>
      <c r="C65" s="4"/>
      <c r="D65" s="4"/>
      <c r="E65" s="4"/>
      <c r="F65" s="4"/>
      <c r="G65" s="4"/>
      <c r="H65" s="4" t="s">
        <v>1522</v>
      </c>
    </row>
    <row r="66" spans="1:8" x14ac:dyDescent="0.3">
      <c r="A66" s="5">
        <v>409</v>
      </c>
      <c r="B66" s="5" t="s">
        <v>246</v>
      </c>
      <c r="H66" s="5" t="s">
        <v>1522</v>
      </c>
    </row>
    <row r="67" spans="1:8" x14ac:dyDescent="0.3">
      <c r="A67" s="5">
        <v>410</v>
      </c>
      <c r="B67" s="4" t="s">
        <v>940</v>
      </c>
      <c r="H67" s="5" t="s">
        <v>1522</v>
      </c>
    </row>
    <row r="68" spans="1:8" x14ac:dyDescent="0.3">
      <c r="A68" s="5">
        <v>411</v>
      </c>
      <c r="B68" s="5" t="s">
        <v>1282</v>
      </c>
      <c r="C68" s="5" t="s">
        <v>1526</v>
      </c>
      <c r="H68" s="5" t="s">
        <v>1527</v>
      </c>
    </row>
    <row r="69" spans="1:8" x14ac:dyDescent="0.3">
      <c r="A69" s="5">
        <v>412</v>
      </c>
      <c r="B69" s="5" t="s">
        <v>1617</v>
      </c>
      <c r="C69" s="5" t="s">
        <v>1618</v>
      </c>
      <c r="H69" s="5" t="s">
        <v>1619</v>
      </c>
    </row>
    <row r="70" spans="1:8" x14ac:dyDescent="0.3">
      <c r="A70" s="5">
        <v>413</v>
      </c>
      <c r="B70" s="5" t="s">
        <v>1425</v>
      </c>
      <c r="C70" s="5">
        <v>551.70000000000005</v>
      </c>
      <c r="H70" s="5" t="s">
        <v>1633</v>
      </c>
    </row>
    <row r="71" spans="1:8" x14ac:dyDescent="0.3">
      <c r="A71" s="5">
        <v>414</v>
      </c>
      <c r="B71" s="5" t="s">
        <v>1425</v>
      </c>
      <c r="C71" s="5" t="s">
        <v>1634</v>
      </c>
      <c r="H71" s="5" t="s">
        <v>1635</v>
      </c>
    </row>
    <row r="72" spans="1:8" x14ac:dyDescent="0.3">
      <c r="A72" s="5">
        <v>415</v>
      </c>
      <c r="B72" s="5" t="s">
        <v>1664</v>
      </c>
      <c r="C72" s="5" t="s">
        <v>1657</v>
      </c>
      <c r="H72" s="5">
        <v>292</v>
      </c>
    </row>
    <row r="73" spans="1:8" x14ac:dyDescent="0.3">
      <c r="A73" s="5">
        <v>416</v>
      </c>
      <c r="B73" s="5" t="s">
        <v>1664</v>
      </c>
      <c r="C73" s="5" t="s">
        <v>1658</v>
      </c>
      <c r="H73" s="5">
        <v>292</v>
      </c>
    </row>
    <row r="74" spans="1:8" x14ac:dyDescent="0.3">
      <c r="A74" s="5">
        <v>417</v>
      </c>
      <c r="B74" s="5" t="s">
        <v>1664</v>
      </c>
      <c r="C74" s="5" t="s">
        <v>1659</v>
      </c>
      <c r="H74" s="5">
        <v>292</v>
      </c>
    </row>
    <row r="75" spans="1:8" x14ac:dyDescent="0.3">
      <c r="A75" s="5">
        <v>418</v>
      </c>
      <c r="B75" s="5" t="s">
        <v>1664</v>
      </c>
      <c r="C75" s="5" t="s">
        <v>1660</v>
      </c>
      <c r="H75" s="5">
        <v>292</v>
      </c>
    </row>
    <row r="76" spans="1:8" x14ac:dyDescent="0.3">
      <c r="A76" s="5">
        <v>419</v>
      </c>
      <c r="B76" s="5" t="s">
        <v>1664</v>
      </c>
      <c r="C76" s="5" t="s">
        <v>1661</v>
      </c>
      <c r="H76" s="5">
        <v>292</v>
      </c>
    </row>
    <row r="77" spans="1:8" x14ac:dyDescent="0.3">
      <c r="A77" s="5">
        <v>420</v>
      </c>
      <c r="B77" s="5" t="s">
        <v>1664</v>
      </c>
      <c r="C77" s="5" t="s">
        <v>1662</v>
      </c>
      <c r="H77" s="5">
        <v>292</v>
      </c>
    </row>
    <row r="78" spans="1:8" x14ac:dyDescent="0.3">
      <c r="A78" s="5">
        <v>421</v>
      </c>
      <c r="B78" s="5" t="s">
        <v>1664</v>
      </c>
      <c r="C78" s="5" t="s">
        <v>1663</v>
      </c>
      <c r="H78" s="5">
        <v>292</v>
      </c>
    </row>
    <row r="79" spans="1:8" x14ac:dyDescent="0.3">
      <c r="A79" s="5">
        <v>422</v>
      </c>
      <c r="B79" s="5" t="s">
        <v>1699</v>
      </c>
      <c r="C79" s="5">
        <v>111.4</v>
      </c>
      <c r="D79" s="5">
        <v>70</v>
      </c>
      <c r="E79" s="5">
        <f>C79-D79</f>
        <v>41.400000000000006</v>
      </c>
      <c r="H79" s="5" t="s">
        <v>1700</v>
      </c>
    </row>
    <row r="80" spans="1:8" x14ac:dyDescent="0.3">
      <c r="A80" s="5">
        <v>423</v>
      </c>
      <c r="B80" s="5" t="s">
        <v>1699</v>
      </c>
      <c r="C80" s="5">
        <v>799.4</v>
      </c>
      <c r="D80" s="5">
        <v>210</v>
      </c>
      <c r="E80" s="5">
        <f>C80-D80</f>
        <v>589.4</v>
      </c>
      <c r="H80" s="5" t="s">
        <v>1700</v>
      </c>
    </row>
  </sheetData>
  <mergeCells count="5">
    <mergeCell ref="C1:G1"/>
    <mergeCell ref="A1:A2"/>
    <mergeCell ref="B1:B2"/>
    <mergeCell ref="H1:H2"/>
    <mergeCell ref="H20:H23"/>
  </mergeCells>
  <pageMargins left="0.7" right="0.7" top="0.75" bottom="0.75" header="0.3" footer="0.3"/>
  <pageSetup paperSize="9" orientation="portrait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O94"/>
  <sheetViews>
    <sheetView topLeftCell="A80" workbookViewId="0">
      <selection activeCell="A93" sqref="A93:A94"/>
    </sheetView>
  </sheetViews>
  <sheetFormatPr defaultColWidth="9.140625" defaultRowHeight="18.75" x14ac:dyDescent="0.3"/>
  <cols>
    <col min="1" max="1" width="18.42578125" style="5" customWidth="1"/>
    <col min="2" max="2" width="41.28515625" style="5" bestFit="1" customWidth="1"/>
    <col min="3" max="7" width="9.140625" style="5"/>
    <col min="8" max="8" width="27.140625" style="5" customWidth="1"/>
    <col min="9" max="16384" width="9.140625" style="5"/>
  </cols>
  <sheetData>
    <row r="1" spans="1:10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10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1"/>
    </row>
    <row r="3" spans="1:10" ht="37.5" x14ac:dyDescent="0.3">
      <c r="A3" s="4">
        <v>327</v>
      </c>
      <c r="B3" s="8" t="s">
        <v>10</v>
      </c>
      <c r="C3" s="4">
        <v>165</v>
      </c>
      <c r="D3" s="4">
        <v>70</v>
      </c>
      <c r="E3" s="4">
        <v>95</v>
      </c>
      <c r="F3" s="4"/>
      <c r="G3" s="4"/>
      <c r="H3" s="4">
        <v>316</v>
      </c>
    </row>
    <row r="4" spans="1:10" x14ac:dyDescent="0.3">
      <c r="A4" s="4">
        <v>328</v>
      </c>
      <c r="B4" s="4" t="s">
        <v>25</v>
      </c>
      <c r="C4" s="4">
        <v>138</v>
      </c>
      <c r="D4" s="4">
        <v>50</v>
      </c>
      <c r="E4" s="4">
        <v>88</v>
      </c>
      <c r="F4" s="4"/>
      <c r="G4" s="4"/>
      <c r="H4" s="4">
        <v>306</v>
      </c>
    </row>
    <row r="5" spans="1:10" x14ac:dyDescent="0.3">
      <c r="A5" s="4">
        <v>329</v>
      </c>
      <c r="B5" s="4" t="s">
        <v>36</v>
      </c>
      <c r="C5" s="4">
        <v>77</v>
      </c>
      <c r="D5" s="4">
        <v>40</v>
      </c>
      <c r="E5" s="4">
        <v>37</v>
      </c>
      <c r="F5" s="4"/>
      <c r="G5" s="4"/>
      <c r="H5" s="4">
        <v>3</v>
      </c>
    </row>
    <row r="6" spans="1:10" x14ac:dyDescent="0.3">
      <c r="A6" s="4">
        <v>330</v>
      </c>
      <c r="B6" s="4" t="s">
        <v>40</v>
      </c>
      <c r="C6" s="4">
        <v>100</v>
      </c>
      <c r="D6" s="4">
        <v>50</v>
      </c>
      <c r="E6" s="4">
        <v>50</v>
      </c>
      <c r="F6" s="4"/>
      <c r="G6" s="4"/>
      <c r="H6" s="4">
        <v>84</v>
      </c>
    </row>
    <row r="7" spans="1:10" x14ac:dyDescent="0.3">
      <c r="A7" s="4">
        <v>331</v>
      </c>
      <c r="B7" s="4" t="s">
        <v>41</v>
      </c>
      <c r="C7" s="4">
        <v>100</v>
      </c>
      <c r="D7" s="4">
        <v>50</v>
      </c>
      <c r="E7" s="4">
        <v>50</v>
      </c>
      <c r="F7" s="4"/>
      <c r="G7" s="4"/>
      <c r="H7" s="4">
        <v>84</v>
      </c>
    </row>
    <row r="8" spans="1:10" x14ac:dyDescent="0.3">
      <c r="A8" s="4">
        <v>332</v>
      </c>
      <c r="B8" s="4" t="s">
        <v>70</v>
      </c>
      <c r="C8" s="4">
        <v>130</v>
      </c>
      <c r="D8" s="4"/>
      <c r="E8" s="4">
        <v>130</v>
      </c>
      <c r="F8" s="4"/>
      <c r="G8" s="4"/>
      <c r="H8" s="4">
        <v>227</v>
      </c>
      <c r="I8" s="18" t="s">
        <v>197</v>
      </c>
      <c r="J8" s="7"/>
    </row>
    <row r="9" spans="1:10" x14ac:dyDescent="0.3">
      <c r="A9" s="4">
        <v>333</v>
      </c>
      <c r="B9" s="4" t="s">
        <v>109</v>
      </c>
      <c r="C9" s="4">
        <v>115</v>
      </c>
      <c r="D9" s="4"/>
      <c r="E9" s="4">
        <v>115</v>
      </c>
      <c r="F9" s="4"/>
      <c r="G9" s="4"/>
      <c r="H9" s="4">
        <v>72</v>
      </c>
    </row>
    <row r="10" spans="1:10" x14ac:dyDescent="0.3">
      <c r="A10" s="4">
        <v>334</v>
      </c>
      <c r="B10" s="4" t="s">
        <v>122</v>
      </c>
      <c r="C10" s="4">
        <v>88</v>
      </c>
      <c r="D10" s="4"/>
      <c r="E10" s="4">
        <v>88</v>
      </c>
      <c r="F10" s="4"/>
      <c r="G10" s="4"/>
      <c r="H10" s="4">
        <v>76</v>
      </c>
    </row>
    <row r="11" spans="1:10" x14ac:dyDescent="0.3">
      <c r="A11" s="4">
        <v>335</v>
      </c>
      <c r="B11" s="4" t="s">
        <v>123</v>
      </c>
      <c r="C11" s="4">
        <v>129</v>
      </c>
      <c r="D11" s="4">
        <v>50</v>
      </c>
      <c r="E11" s="4">
        <v>79</v>
      </c>
      <c r="F11" s="4"/>
      <c r="G11" s="4"/>
      <c r="H11" s="4">
        <v>76</v>
      </c>
    </row>
    <row r="12" spans="1:10" x14ac:dyDescent="0.3">
      <c r="A12" s="4">
        <v>336</v>
      </c>
      <c r="B12" s="4" t="s">
        <v>170</v>
      </c>
      <c r="C12" s="4"/>
      <c r="D12" s="4"/>
      <c r="E12" s="4"/>
      <c r="F12" s="4"/>
      <c r="G12" s="4"/>
      <c r="H12" s="4">
        <v>175</v>
      </c>
    </row>
    <row r="13" spans="1:10" x14ac:dyDescent="0.3">
      <c r="A13" s="4">
        <v>337</v>
      </c>
      <c r="B13" s="4" t="s">
        <v>190</v>
      </c>
      <c r="C13" s="4"/>
      <c r="D13" s="4"/>
      <c r="E13" s="4"/>
      <c r="F13" s="4"/>
      <c r="G13" s="4"/>
      <c r="H13" s="4">
        <v>265</v>
      </c>
    </row>
    <row r="14" spans="1:10" x14ac:dyDescent="0.3">
      <c r="A14" s="4">
        <v>338</v>
      </c>
      <c r="B14" s="4" t="s">
        <v>196</v>
      </c>
      <c r="C14" s="4">
        <v>203</v>
      </c>
      <c r="D14" s="4">
        <v>60</v>
      </c>
      <c r="E14" s="4">
        <v>143</v>
      </c>
      <c r="F14" s="4"/>
      <c r="G14" s="4"/>
      <c r="H14" s="4">
        <v>325</v>
      </c>
    </row>
    <row r="15" spans="1:10" x14ac:dyDescent="0.3">
      <c r="A15" s="4">
        <v>339</v>
      </c>
      <c r="B15" s="4"/>
      <c r="C15" s="4"/>
      <c r="D15" s="4"/>
      <c r="E15" s="4"/>
      <c r="F15" s="4"/>
      <c r="G15" s="4"/>
      <c r="H15" s="4"/>
    </row>
    <row r="16" spans="1:10" x14ac:dyDescent="0.3">
      <c r="A16" s="4">
        <v>340</v>
      </c>
      <c r="B16" s="4" t="s">
        <v>243</v>
      </c>
      <c r="C16" s="4"/>
      <c r="D16" s="4"/>
      <c r="E16" s="4"/>
      <c r="F16" s="4"/>
      <c r="G16" s="4"/>
      <c r="H16" s="4">
        <v>291</v>
      </c>
    </row>
    <row r="17" spans="1:8" x14ac:dyDescent="0.3">
      <c r="A17" s="4">
        <v>341</v>
      </c>
      <c r="B17" s="4" t="s">
        <v>272</v>
      </c>
      <c r="C17" s="4"/>
      <c r="D17" s="4"/>
      <c r="E17" s="4"/>
      <c r="F17" s="4"/>
      <c r="G17" s="4"/>
      <c r="H17" s="4">
        <v>326</v>
      </c>
    </row>
    <row r="18" spans="1:8" x14ac:dyDescent="0.3">
      <c r="A18" s="4">
        <v>342</v>
      </c>
      <c r="B18" s="4" t="s">
        <v>273</v>
      </c>
      <c r="C18" s="4"/>
      <c r="D18" s="4"/>
      <c r="E18" s="4"/>
      <c r="F18" s="4"/>
      <c r="G18" s="4"/>
      <c r="H18" s="4">
        <v>326</v>
      </c>
    </row>
    <row r="19" spans="1:8" x14ac:dyDescent="0.3">
      <c r="A19" s="4">
        <v>343</v>
      </c>
      <c r="B19" s="4" t="s">
        <v>274</v>
      </c>
      <c r="C19" s="4"/>
      <c r="D19" s="4"/>
      <c r="E19" s="4"/>
      <c r="F19" s="4"/>
      <c r="G19" s="4"/>
      <c r="H19" s="4">
        <v>326</v>
      </c>
    </row>
    <row r="20" spans="1:8" x14ac:dyDescent="0.3">
      <c r="A20" s="4">
        <v>344</v>
      </c>
      <c r="B20" s="4" t="s">
        <v>166</v>
      </c>
      <c r="C20" s="4">
        <v>116</v>
      </c>
      <c r="D20" s="4">
        <v>116</v>
      </c>
      <c r="E20" s="4"/>
      <c r="F20" s="4"/>
      <c r="G20" s="4"/>
      <c r="H20" s="4">
        <v>295</v>
      </c>
    </row>
    <row r="21" spans="1:8" x14ac:dyDescent="0.3">
      <c r="A21" s="4">
        <v>345</v>
      </c>
      <c r="B21" s="4" t="s">
        <v>294</v>
      </c>
      <c r="C21" s="4">
        <v>198</v>
      </c>
      <c r="D21" s="4">
        <v>50</v>
      </c>
      <c r="E21" s="4">
        <v>148</v>
      </c>
      <c r="F21" s="4"/>
      <c r="G21" s="4"/>
      <c r="H21" s="4">
        <v>326</v>
      </c>
    </row>
    <row r="22" spans="1:8" x14ac:dyDescent="0.3">
      <c r="A22" s="4">
        <v>346</v>
      </c>
      <c r="B22" s="4"/>
      <c r="C22" s="4">
        <v>191</v>
      </c>
      <c r="D22" s="4">
        <v>60</v>
      </c>
      <c r="E22" s="4">
        <v>131</v>
      </c>
      <c r="F22" s="4"/>
      <c r="G22" s="4"/>
      <c r="H22" s="4">
        <v>61</v>
      </c>
    </row>
    <row r="23" spans="1:8" x14ac:dyDescent="0.3">
      <c r="A23" s="4">
        <v>347</v>
      </c>
      <c r="B23" s="4" t="s">
        <v>358</v>
      </c>
      <c r="C23" s="4">
        <v>200</v>
      </c>
      <c r="D23" s="4">
        <v>50</v>
      </c>
      <c r="E23" s="4">
        <v>150</v>
      </c>
      <c r="F23" s="4"/>
      <c r="G23" s="4"/>
      <c r="H23" s="4">
        <v>250</v>
      </c>
    </row>
    <row r="24" spans="1:8" x14ac:dyDescent="0.3">
      <c r="A24" s="4">
        <v>348</v>
      </c>
      <c r="B24" s="4" t="s">
        <v>364</v>
      </c>
      <c r="C24" s="4">
        <v>178</v>
      </c>
      <c r="D24" s="4">
        <v>80</v>
      </c>
      <c r="E24" s="4">
        <v>98</v>
      </c>
      <c r="F24" s="4"/>
      <c r="G24" s="4"/>
      <c r="H24" s="76">
        <v>32</v>
      </c>
    </row>
    <row r="25" spans="1:8" x14ac:dyDescent="0.3">
      <c r="A25" s="4">
        <v>349</v>
      </c>
      <c r="B25" s="4" t="s">
        <v>364</v>
      </c>
      <c r="C25" s="4">
        <v>189</v>
      </c>
      <c r="D25" s="4">
        <v>80</v>
      </c>
      <c r="E25" s="4">
        <v>109</v>
      </c>
      <c r="F25" s="4"/>
      <c r="G25" s="4"/>
      <c r="H25" s="77"/>
    </row>
    <row r="26" spans="1:8" x14ac:dyDescent="0.3">
      <c r="A26" s="4">
        <v>350</v>
      </c>
      <c r="B26" s="4" t="s">
        <v>378</v>
      </c>
      <c r="C26" s="4">
        <v>103</v>
      </c>
      <c r="D26" s="4"/>
      <c r="E26" s="4">
        <v>103</v>
      </c>
      <c r="F26" s="4"/>
      <c r="G26" s="4"/>
      <c r="H26" s="26">
        <v>3</v>
      </c>
    </row>
    <row r="27" spans="1:8" x14ac:dyDescent="0.3">
      <c r="A27" s="4">
        <v>351</v>
      </c>
      <c r="B27" s="4" t="s">
        <v>379</v>
      </c>
      <c r="C27" s="4">
        <v>120</v>
      </c>
      <c r="D27" s="4">
        <v>120</v>
      </c>
      <c r="E27" s="4"/>
      <c r="F27" s="4"/>
      <c r="G27" s="4"/>
      <c r="H27" s="4">
        <v>5</v>
      </c>
    </row>
    <row r="28" spans="1:8" x14ac:dyDescent="0.3">
      <c r="A28" s="4">
        <v>352</v>
      </c>
      <c r="B28" s="4" t="s">
        <v>444</v>
      </c>
      <c r="C28" s="4">
        <v>144</v>
      </c>
      <c r="D28" s="4">
        <v>50</v>
      </c>
      <c r="E28" s="4">
        <v>94</v>
      </c>
      <c r="F28" s="4"/>
      <c r="G28" s="4"/>
      <c r="H28" s="4">
        <v>50</v>
      </c>
    </row>
    <row r="29" spans="1:8" x14ac:dyDescent="0.3">
      <c r="A29" s="4">
        <v>353</v>
      </c>
      <c r="B29" s="4"/>
      <c r="C29" s="4">
        <v>120</v>
      </c>
      <c r="D29" s="4">
        <v>50</v>
      </c>
      <c r="E29" s="4">
        <v>70</v>
      </c>
      <c r="F29" s="4"/>
      <c r="G29" s="4"/>
      <c r="H29" s="4">
        <v>76</v>
      </c>
    </row>
    <row r="30" spans="1:8" x14ac:dyDescent="0.3">
      <c r="A30" s="4">
        <v>354</v>
      </c>
      <c r="B30" s="4" t="s">
        <v>532</v>
      </c>
      <c r="C30" s="4">
        <v>99</v>
      </c>
      <c r="D30" s="4">
        <v>50</v>
      </c>
      <c r="E30" s="4">
        <v>49</v>
      </c>
      <c r="F30" s="4"/>
      <c r="G30" s="4"/>
      <c r="H30" s="4">
        <v>41</v>
      </c>
    </row>
    <row r="31" spans="1:8" x14ac:dyDescent="0.3">
      <c r="A31" s="4">
        <v>355</v>
      </c>
      <c r="B31" s="4" t="s">
        <v>563</v>
      </c>
      <c r="C31" s="4">
        <v>223</v>
      </c>
      <c r="D31" s="4">
        <v>100</v>
      </c>
      <c r="E31" s="4">
        <v>123</v>
      </c>
      <c r="F31" s="4"/>
      <c r="G31" s="4"/>
      <c r="H31" s="4">
        <v>81</v>
      </c>
    </row>
    <row r="32" spans="1:8" x14ac:dyDescent="0.3">
      <c r="A32" s="4">
        <v>356</v>
      </c>
      <c r="B32" s="4" t="s">
        <v>580</v>
      </c>
      <c r="C32" s="4"/>
      <c r="D32" s="4"/>
      <c r="E32" s="4"/>
      <c r="F32" s="4"/>
      <c r="G32" s="4"/>
      <c r="H32" s="4" t="s">
        <v>584</v>
      </c>
    </row>
    <row r="33" spans="1:8" x14ac:dyDescent="0.3">
      <c r="A33" s="4">
        <v>357</v>
      </c>
      <c r="B33" s="4" t="s">
        <v>582</v>
      </c>
      <c r="C33" s="4">
        <v>466</v>
      </c>
      <c r="D33" s="4">
        <v>80</v>
      </c>
      <c r="E33" s="4">
        <v>186</v>
      </c>
      <c r="F33" s="4"/>
      <c r="G33" s="4"/>
      <c r="H33" s="4" t="s">
        <v>584</v>
      </c>
    </row>
    <row r="34" spans="1:8" x14ac:dyDescent="0.3">
      <c r="A34" s="4">
        <v>358</v>
      </c>
      <c r="B34" s="4" t="s">
        <v>583</v>
      </c>
      <c r="C34" s="4">
        <v>186</v>
      </c>
      <c r="D34" s="4">
        <v>60</v>
      </c>
      <c r="E34" s="4">
        <v>128</v>
      </c>
      <c r="F34" s="4"/>
      <c r="G34" s="4"/>
      <c r="H34" s="4" t="s">
        <v>584</v>
      </c>
    </row>
    <row r="35" spans="1:8" x14ac:dyDescent="0.3">
      <c r="A35" s="4">
        <v>359</v>
      </c>
      <c r="B35" s="4" t="s">
        <v>581</v>
      </c>
      <c r="C35" s="4">
        <v>168</v>
      </c>
      <c r="D35" s="4">
        <v>60</v>
      </c>
      <c r="E35" s="4">
        <v>108</v>
      </c>
      <c r="F35" s="4"/>
      <c r="G35" s="4"/>
      <c r="H35" s="4" t="s">
        <v>584</v>
      </c>
    </row>
    <row r="36" spans="1:8" x14ac:dyDescent="0.3">
      <c r="A36" s="4">
        <v>360</v>
      </c>
      <c r="B36" s="4" t="s">
        <v>447</v>
      </c>
      <c r="C36" s="4">
        <v>288</v>
      </c>
      <c r="D36" s="4">
        <v>150</v>
      </c>
      <c r="E36" s="4">
        <v>138</v>
      </c>
      <c r="F36" s="4"/>
      <c r="G36" s="4"/>
      <c r="H36" s="4" t="s">
        <v>708</v>
      </c>
    </row>
    <row r="37" spans="1:8" x14ac:dyDescent="0.3">
      <c r="A37" s="4">
        <v>361</v>
      </c>
      <c r="B37" s="4" t="s">
        <v>166</v>
      </c>
      <c r="C37" s="4">
        <v>144</v>
      </c>
      <c r="D37" s="4">
        <v>70</v>
      </c>
      <c r="E37" s="4">
        <v>74</v>
      </c>
      <c r="F37" s="4"/>
      <c r="G37" s="4"/>
      <c r="H37" s="4" t="s">
        <v>713</v>
      </c>
    </row>
    <row r="38" spans="1:8" x14ac:dyDescent="0.3">
      <c r="A38" s="4">
        <v>362</v>
      </c>
      <c r="B38" s="4" t="s">
        <v>714</v>
      </c>
      <c r="C38" s="4">
        <v>1627</v>
      </c>
      <c r="D38" s="4">
        <v>230</v>
      </c>
      <c r="E38" s="4">
        <v>1431</v>
      </c>
      <c r="F38" s="4">
        <v>56</v>
      </c>
      <c r="G38" s="4"/>
      <c r="H38" s="4" t="s">
        <v>715</v>
      </c>
    </row>
    <row r="39" spans="1:8" x14ac:dyDescent="0.3">
      <c r="A39" s="4">
        <v>363</v>
      </c>
      <c r="B39" s="4" t="s">
        <v>695</v>
      </c>
      <c r="C39" s="4">
        <v>1069</v>
      </c>
      <c r="D39" s="4">
        <v>180</v>
      </c>
      <c r="E39" s="4">
        <v>989</v>
      </c>
      <c r="F39" s="4"/>
      <c r="G39" s="4"/>
      <c r="H39" s="4" t="s">
        <v>746</v>
      </c>
    </row>
    <row r="40" spans="1:8" x14ac:dyDescent="0.3">
      <c r="A40" s="4">
        <v>364</v>
      </c>
      <c r="B40" s="4" t="s">
        <v>580</v>
      </c>
      <c r="C40" s="4">
        <v>79</v>
      </c>
      <c r="D40" s="4">
        <v>20</v>
      </c>
      <c r="E40" s="4">
        <v>59</v>
      </c>
      <c r="F40" s="4"/>
      <c r="G40" s="4"/>
      <c r="H40" s="4" t="s">
        <v>767</v>
      </c>
    </row>
    <row r="41" spans="1:8" x14ac:dyDescent="0.3">
      <c r="A41" s="4">
        <v>365</v>
      </c>
      <c r="B41" s="4" t="s">
        <v>768</v>
      </c>
      <c r="C41" s="4">
        <v>208</v>
      </c>
      <c r="D41" s="4">
        <v>80</v>
      </c>
      <c r="E41" s="4">
        <v>228</v>
      </c>
      <c r="F41" s="4"/>
      <c r="G41" s="4"/>
      <c r="H41" s="4" t="s">
        <v>767</v>
      </c>
    </row>
    <row r="42" spans="1:8" x14ac:dyDescent="0.3">
      <c r="A42" s="4">
        <v>366</v>
      </c>
      <c r="B42" s="4" t="s">
        <v>788</v>
      </c>
      <c r="C42" s="4">
        <v>5</v>
      </c>
      <c r="D42" s="4">
        <v>5</v>
      </c>
      <c r="E42" s="4">
        <v>0</v>
      </c>
      <c r="F42" s="4"/>
      <c r="G42" s="4"/>
      <c r="H42" s="4" t="s">
        <v>789</v>
      </c>
    </row>
    <row r="43" spans="1:8" x14ac:dyDescent="0.3">
      <c r="A43" s="4">
        <v>367</v>
      </c>
      <c r="B43" s="4" t="s">
        <v>795</v>
      </c>
      <c r="C43" s="4">
        <v>129</v>
      </c>
      <c r="D43" s="4">
        <v>60</v>
      </c>
      <c r="E43" s="4">
        <v>69</v>
      </c>
      <c r="F43" s="4"/>
      <c r="G43" s="4"/>
      <c r="H43" s="4" t="s">
        <v>796</v>
      </c>
    </row>
    <row r="44" spans="1:8" x14ac:dyDescent="0.3">
      <c r="A44" s="4">
        <v>368</v>
      </c>
      <c r="B44" s="4" t="s">
        <v>814</v>
      </c>
      <c r="C44" s="4">
        <v>128</v>
      </c>
      <c r="D44" s="4">
        <v>128</v>
      </c>
      <c r="E44" s="4"/>
      <c r="F44" s="4"/>
      <c r="G44" s="4"/>
      <c r="H44" s="4" t="s">
        <v>815</v>
      </c>
    </row>
    <row r="45" spans="1:8" x14ac:dyDescent="0.3">
      <c r="A45" s="4">
        <v>369</v>
      </c>
      <c r="B45" s="4" t="s">
        <v>822</v>
      </c>
      <c r="C45" s="4">
        <v>254</v>
      </c>
      <c r="D45" s="4"/>
      <c r="E45" s="4"/>
      <c r="F45" s="4"/>
      <c r="G45" s="4"/>
      <c r="H45" s="4" t="s">
        <v>824</v>
      </c>
    </row>
    <row r="46" spans="1:8" x14ac:dyDescent="0.3">
      <c r="A46" s="4">
        <v>370</v>
      </c>
      <c r="B46" s="4" t="s">
        <v>823</v>
      </c>
      <c r="C46" s="4">
        <v>246</v>
      </c>
      <c r="D46" s="4"/>
      <c r="E46" s="4"/>
      <c r="F46" s="4"/>
      <c r="G46" s="4"/>
      <c r="H46" s="4" t="s">
        <v>824</v>
      </c>
    </row>
    <row r="47" spans="1:8" x14ac:dyDescent="0.3">
      <c r="A47" s="4">
        <v>371</v>
      </c>
      <c r="B47" s="4" t="s">
        <v>580</v>
      </c>
      <c r="C47" s="4">
        <v>282</v>
      </c>
      <c r="D47" s="4">
        <v>70</v>
      </c>
      <c r="E47" s="4">
        <v>212</v>
      </c>
      <c r="F47" s="4"/>
      <c r="G47" s="4"/>
      <c r="H47" s="4" t="s">
        <v>835</v>
      </c>
    </row>
    <row r="48" spans="1:8" x14ac:dyDescent="0.3">
      <c r="A48" s="4">
        <v>372</v>
      </c>
      <c r="B48" s="4" t="s">
        <v>848</v>
      </c>
      <c r="C48" s="4">
        <v>165</v>
      </c>
      <c r="D48" s="4">
        <v>70</v>
      </c>
      <c r="E48" s="4">
        <v>95</v>
      </c>
      <c r="F48" s="4"/>
      <c r="G48" s="4"/>
      <c r="H48" s="4" t="s">
        <v>849</v>
      </c>
    </row>
    <row r="49" spans="1:15" x14ac:dyDescent="0.3">
      <c r="A49" s="5">
        <v>373</v>
      </c>
      <c r="B49" s="5" t="s">
        <v>862</v>
      </c>
      <c r="H49" s="5" t="s">
        <v>863</v>
      </c>
    </row>
    <row r="50" spans="1:15" x14ac:dyDescent="0.3">
      <c r="A50" s="4">
        <v>374</v>
      </c>
      <c r="B50" s="4" t="s">
        <v>868</v>
      </c>
      <c r="C50" s="4">
        <v>224</v>
      </c>
      <c r="D50" s="4">
        <v>128</v>
      </c>
      <c r="E50" s="4">
        <v>96</v>
      </c>
      <c r="F50" s="4"/>
      <c r="G50" s="4"/>
      <c r="H50" s="4" t="s">
        <v>869</v>
      </c>
    </row>
    <row r="51" spans="1:15" x14ac:dyDescent="0.3">
      <c r="A51" s="4">
        <v>375</v>
      </c>
      <c r="B51" s="4" t="s">
        <v>862</v>
      </c>
      <c r="C51" s="4">
        <v>482</v>
      </c>
      <c r="D51" s="4">
        <v>172</v>
      </c>
      <c r="E51" s="4">
        <v>310</v>
      </c>
      <c r="F51" s="4"/>
      <c r="G51" s="4"/>
      <c r="H51" s="4"/>
    </row>
    <row r="52" spans="1:15" x14ac:dyDescent="0.3">
      <c r="A52" s="4">
        <v>376</v>
      </c>
      <c r="B52" s="4" t="s">
        <v>933</v>
      </c>
      <c r="C52" s="4">
        <v>16</v>
      </c>
      <c r="D52" s="4">
        <v>16</v>
      </c>
      <c r="E52" s="4"/>
      <c r="F52" s="4"/>
      <c r="G52" s="4"/>
      <c r="H52" s="4" t="s">
        <v>934</v>
      </c>
    </row>
    <row r="53" spans="1:15" x14ac:dyDescent="0.3">
      <c r="A53" s="4">
        <v>377</v>
      </c>
      <c r="B53" s="4" t="s">
        <v>1035</v>
      </c>
      <c r="C53" s="4">
        <v>4</v>
      </c>
      <c r="D53" s="4">
        <v>4</v>
      </c>
      <c r="E53" s="4"/>
      <c r="F53" s="4"/>
      <c r="G53" s="4"/>
      <c r="H53" s="4"/>
    </row>
    <row r="54" spans="1:15" x14ac:dyDescent="0.3">
      <c r="A54" s="4">
        <v>378</v>
      </c>
      <c r="B54" s="4" t="s">
        <v>1138</v>
      </c>
      <c r="C54" s="4">
        <v>417</v>
      </c>
      <c r="D54" s="4">
        <v>150</v>
      </c>
      <c r="E54" s="4"/>
      <c r="F54" s="4"/>
      <c r="G54" s="4"/>
      <c r="H54" s="4" t="s">
        <v>1139</v>
      </c>
    </row>
    <row r="55" spans="1:15" x14ac:dyDescent="0.3">
      <c r="A55" s="4">
        <v>379</v>
      </c>
      <c r="B55" s="4" t="s">
        <v>714</v>
      </c>
      <c r="C55" s="4">
        <v>1163</v>
      </c>
      <c r="D55" s="4">
        <v>90</v>
      </c>
      <c r="E55" s="4"/>
      <c r="F55" s="4"/>
      <c r="G55" s="4"/>
      <c r="H55" s="4" t="s">
        <v>1139</v>
      </c>
    </row>
    <row r="56" spans="1:15" x14ac:dyDescent="0.3">
      <c r="A56" s="4">
        <v>380</v>
      </c>
      <c r="B56" s="4" t="s">
        <v>1175</v>
      </c>
      <c r="C56" s="4">
        <v>713</v>
      </c>
      <c r="D56" s="4">
        <v>180</v>
      </c>
      <c r="E56" s="4"/>
      <c r="F56" s="4"/>
      <c r="G56" s="4"/>
      <c r="H56" s="4" t="s">
        <v>1176</v>
      </c>
    </row>
    <row r="57" spans="1:15" x14ac:dyDescent="0.3">
      <c r="A57" s="4">
        <v>381</v>
      </c>
      <c r="B57" s="4"/>
      <c r="C57" s="4"/>
      <c r="D57" s="4"/>
      <c r="E57" s="4"/>
      <c r="F57" s="4"/>
      <c r="G57" s="4"/>
      <c r="H57" s="4"/>
    </row>
    <row r="58" spans="1:15" x14ac:dyDescent="0.3">
      <c r="A58" s="4">
        <v>382</v>
      </c>
      <c r="B58" s="4"/>
      <c r="C58" s="4"/>
      <c r="D58" s="4"/>
      <c r="E58" s="4"/>
      <c r="F58" s="4"/>
      <c r="G58" s="4"/>
      <c r="H58" s="4"/>
    </row>
    <row r="59" spans="1:15" x14ac:dyDescent="0.3">
      <c r="A59" s="4">
        <v>383</v>
      </c>
      <c r="B59" s="4" t="s">
        <v>1175</v>
      </c>
      <c r="C59" s="4">
        <v>558</v>
      </c>
      <c r="D59" s="4">
        <v>160</v>
      </c>
      <c r="E59" s="4">
        <v>398</v>
      </c>
      <c r="F59" s="4"/>
      <c r="G59" s="4"/>
      <c r="H59" s="4" t="s">
        <v>1218</v>
      </c>
    </row>
    <row r="60" spans="1:15" x14ac:dyDescent="0.3">
      <c r="A60" s="4">
        <v>384</v>
      </c>
      <c r="B60" s="4"/>
      <c r="C60" s="4">
        <v>155</v>
      </c>
      <c r="D60" s="4">
        <v>20</v>
      </c>
      <c r="E60" s="4">
        <v>135</v>
      </c>
      <c r="F60" s="4"/>
      <c r="G60" s="4"/>
      <c r="H60" s="4" t="s">
        <v>1218</v>
      </c>
    </row>
    <row r="61" spans="1:15" x14ac:dyDescent="0.3">
      <c r="A61" s="4">
        <v>385</v>
      </c>
      <c r="B61" s="4" t="s">
        <v>1232</v>
      </c>
      <c r="C61" s="4">
        <v>329</v>
      </c>
      <c r="D61" s="4">
        <v>179</v>
      </c>
      <c r="E61" s="4">
        <v>150</v>
      </c>
      <c r="F61" s="4"/>
      <c r="G61" s="4"/>
      <c r="H61" s="4"/>
    </row>
    <row r="62" spans="1:15" x14ac:dyDescent="0.3">
      <c r="A62" s="4">
        <v>386</v>
      </c>
      <c r="B62" s="4" t="s">
        <v>1232</v>
      </c>
      <c r="C62" s="4">
        <v>150</v>
      </c>
      <c r="D62" s="4">
        <v>70</v>
      </c>
      <c r="E62" s="4">
        <v>80</v>
      </c>
      <c r="F62" s="4"/>
      <c r="G62" s="4"/>
      <c r="H62" s="4"/>
    </row>
    <row r="63" spans="1:15" x14ac:dyDescent="0.3">
      <c r="A63" s="4">
        <v>387</v>
      </c>
      <c r="B63" s="4" t="s">
        <v>1198</v>
      </c>
      <c r="C63" s="4">
        <v>108</v>
      </c>
      <c r="D63" s="4">
        <v>108</v>
      </c>
      <c r="E63" s="4"/>
      <c r="F63" s="4"/>
      <c r="G63" s="4"/>
      <c r="H63" s="4"/>
    </row>
    <row r="64" spans="1:15" x14ac:dyDescent="0.3">
      <c r="A64" s="4">
        <v>388</v>
      </c>
      <c r="B64" s="4" t="s">
        <v>1199</v>
      </c>
      <c r="C64" s="4">
        <v>87</v>
      </c>
      <c r="D64" s="4">
        <v>87</v>
      </c>
      <c r="E64" s="4"/>
      <c r="F64" s="4"/>
      <c r="G64" s="4"/>
      <c r="H64" s="4"/>
      <c r="J64"/>
      <c r="K64"/>
      <c r="L64"/>
      <c r="M64"/>
      <c r="N64"/>
      <c r="O64"/>
    </row>
    <row r="65" spans="1:15" x14ac:dyDescent="0.3">
      <c r="A65" s="4">
        <v>389</v>
      </c>
      <c r="B65" s="4"/>
      <c r="C65" s="4">
        <v>122</v>
      </c>
      <c r="D65" s="4">
        <v>100</v>
      </c>
      <c r="E65" s="4">
        <v>22</v>
      </c>
      <c r="F65" s="4"/>
      <c r="G65" s="4"/>
      <c r="H65" s="4"/>
      <c r="J65"/>
      <c r="K65"/>
      <c r="L65"/>
      <c r="M65"/>
      <c r="N65"/>
      <c r="O65"/>
    </row>
    <row r="66" spans="1:15" x14ac:dyDescent="0.3">
      <c r="A66" s="4">
        <v>390</v>
      </c>
      <c r="B66" s="4" t="s">
        <v>434</v>
      </c>
      <c r="C66" s="4">
        <v>288</v>
      </c>
      <c r="D66" s="4">
        <v>180</v>
      </c>
      <c r="E66" s="4"/>
      <c r="F66" s="4"/>
      <c r="G66" s="4"/>
      <c r="H66" s="4" t="s">
        <v>1024</v>
      </c>
      <c r="J66"/>
      <c r="K66"/>
      <c r="L66"/>
      <c r="M66"/>
      <c r="N66"/>
      <c r="O66"/>
    </row>
    <row r="67" spans="1:15" x14ac:dyDescent="0.3">
      <c r="A67" s="4">
        <v>391</v>
      </c>
      <c r="B67" s="4" t="s">
        <v>1267</v>
      </c>
      <c r="C67" s="4">
        <v>193</v>
      </c>
      <c r="D67" s="4">
        <v>120</v>
      </c>
      <c r="E67" s="4"/>
      <c r="F67" s="4"/>
      <c r="G67" s="4"/>
      <c r="H67" s="4" t="s">
        <v>1024</v>
      </c>
      <c r="J67"/>
      <c r="K67"/>
      <c r="L67"/>
      <c r="M67"/>
      <c r="N67"/>
      <c r="O67"/>
    </row>
    <row r="68" spans="1:15" x14ac:dyDescent="0.3">
      <c r="A68" s="4">
        <v>392</v>
      </c>
      <c r="B68" s="5" t="s">
        <v>1273</v>
      </c>
      <c r="C68" s="5">
        <v>763</v>
      </c>
      <c r="D68" s="5">
        <v>100</v>
      </c>
      <c r="H68" s="5" t="s">
        <v>1249</v>
      </c>
    </row>
    <row r="69" spans="1:15" x14ac:dyDescent="0.3">
      <c r="A69" s="4">
        <v>393</v>
      </c>
      <c r="B69" s="5" t="s">
        <v>1372</v>
      </c>
      <c r="C69" s="5">
        <v>351</v>
      </c>
      <c r="D69" s="5">
        <v>90</v>
      </c>
      <c r="H69" s="5" t="s">
        <v>1374</v>
      </c>
    </row>
    <row r="70" spans="1:15" x14ac:dyDescent="0.3">
      <c r="A70" s="4">
        <v>394</v>
      </c>
      <c r="B70" s="5" t="s">
        <v>1373</v>
      </c>
      <c r="C70" s="5">
        <v>177</v>
      </c>
      <c r="D70" s="5">
        <v>70</v>
      </c>
      <c r="H70" s="5" t="s">
        <v>1374</v>
      </c>
    </row>
    <row r="71" spans="1:15" x14ac:dyDescent="0.3">
      <c r="A71" s="4">
        <v>395</v>
      </c>
      <c r="B71" s="5" t="s">
        <v>581</v>
      </c>
      <c r="C71" s="5">
        <v>218</v>
      </c>
      <c r="D71" s="5">
        <v>70</v>
      </c>
      <c r="H71" s="5" t="s">
        <v>1374</v>
      </c>
    </row>
    <row r="72" spans="1:15" x14ac:dyDescent="0.3">
      <c r="A72" s="5">
        <v>396</v>
      </c>
      <c r="B72" s="5" t="s">
        <v>1432</v>
      </c>
      <c r="H72" s="5" t="s">
        <v>1433</v>
      </c>
    </row>
    <row r="73" spans="1:15" x14ac:dyDescent="0.3">
      <c r="A73" s="5">
        <v>397</v>
      </c>
      <c r="B73" s="5" t="s">
        <v>330</v>
      </c>
      <c r="C73" s="5">
        <v>214</v>
      </c>
      <c r="D73" s="5">
        <v>120</v>
      </c>
      <c r="H73" s="5" t="s">
        <v>1338</v>
      </c>
    </row>
    <row r="74" spans="1:15" x14ac:dyDescent="0.3">
      <c r="A74" s="5">
        <v>398</v>
      </c>
      <c r="C74" s="5">
        <v>129</v>
      </c>
      <c r="D74" s="5">
        <v>80</v>
      </c>
      <c r="H74" s="5" t="s">
        <v>1338</v>
      </c>
    </row>
    <row r="75" spans="1:15" x14ac:dyDescent="0.3">
      <c r="A75" s="5">
        <v>399</v>
      </c>
      <c r="B75" s="5" t="s">
        <v>1472</v>
      </c>
      <c r="H75" s="5" t="s">
        <v>1473</v>
      </c>
    </row>
    <row r="76" spans="1:15" x14ac:dyDescent="0.3">
      <c r="A76" s="5">
        <v>400</v>
      </c>
      <c r="B76" s="5" t="s">
        <v>196</v>
      </c>
      <c r="H76" s="5" t="s">
        <v>1473</v>
      </c>
    </row>
    <row r="77" spans="1:15" x14ac:dyDescent="0.3">
      <c r="A77" s="5">
        <v>401</v>
      </c>
    </row>
    <row r="78" spans="1:15" x14ac:dyDescent="0.3">
      <c r="A78" s="5">
        <v>402</v>
      </c>
    </row>
    <row r="79" spans="1:15" x14ac:dyDescent="0.3">
      <c r="A79" s="5">
        <v>403</v>
      </c>
      <c r="B79" s="5" t="s">
        <v>1559</v>
      </c>
      <c r="D79" s="5">
        <v>50</v>
      </c>
      <c r="H79" s="5" t="s">
        <v>1511</v>
      </c>
    </row>
    <row r="80" spans="1:15" x14ac:dyDescent="0.3">
      <c r="A80" s="5">
        <v>404</v>
      </c>
      <c r="B80" s="5" t="s">
        <v>1558</v>
      </c>
      <c r="D80" s="5">
        <v>250</v>
      </c>
      <c r="H80" s="5" t="s">
        <v>1511</v>
      </c>
    </row>
    <row r="81" spans="1:9" x14ac:dyDescent="0.3">
      <c r="A81" s="5">
        <v>405</v>
      </c>
      <c r="B81" s="5" t="s">
        <v>1575</v>
      </c>
    </row>
    <row r="82" spans="1:9" x14ac:dyDescent="0.3">
      <c r="A82" s="5">
        <v>406</v>
      </c>
      <c r="B82" s="5" t="s">
        <v>364</v>
      </c>
      <c r="C82" s="5">
        <v>130.1</v>
      </c>
      <c r="D82" s="5">
        <v>70</v>
      </c>
      <c r="G82" s="5">
        <f>C82-D82</f>
        <v>60.099999999999994</v>
      </c>
      <c r="H82" s="5" t="s">
        <v>1605</v>
      </c>
    </row>
    <row r="83" spans="1:9" x14ac:dyDescent="0.3">
      <c r="A83" s="5">
        <v>407</v>
      </c>
      <c r="B83" s="5" t="s">
        <v>364</v>
      </c>
      <c r="C83" s="5">
        <v>126.7</v>
      </c>
      <c r="D83" s="5">
        <v>100</v>
      </c>
      <c r="G83" s="5">
        <f>C83-D83</f>
        <v>26.700000000000003</v>
      </c>
      <c r="H83" s="5" t="s">
        <v>1605</v>
      </c>
    </row>
    <row r="84" spans="1:9" x14ac:dyDescent="0.3">
      <c r="A84" s="5">
        <v>408</v>
      </c>
      <c r="B84" s="5" t="s">
        <v>1607</v>
      </c>
      <c r="C84" s="5">
        <v>974.8</v>
      </c>
      <c r="G84" s="5">
        <v>974.8</v>
      </c>
      <c r="H84" s="5" t="s">
        <v>1606</v>
      </c>
    </row>
    <row r="85" spans="1:9" x14ac:dyDescent="0.3">
      <c r="A85" s="5">
        <v>409</v>
      </c>
      <c r="B85" s="5" t="s">
        <v>1607</v>
      </c>
      <c r="C85" s="5">
        <v>131.4</v>
      </c>
      <c r="G85" s="5">
        <v>131.4</v>
      </c>
      <c r="H85" s="5" t="s">
        <v>1606</v>
      </c>
      <c r="I85" s="5" t="s">
        <v>1608</v>
      </c>
    </row>
    <row r="86" spans="1:9" x14ac:dyDescent="0.3">
      <c r="A86" s="5">
        <v>410</v>
      </c>
      <c r="B86" s="5" t="s">
        <v>1654</v>
      </c>
      <c r="C86" s="5">
        <v>188</v>
      </c>
      <c r="D86" s="5">
        <v>70</v>
      </c>
      <c r="H86" s="5" t="s">
        <v>1656</v>
      </c>
    </row>
    <row r="87" spans="1:9" x14ac:dyDescent="0.3">
      <c r="A87" s="5">
        <v>411</v>
      </c>
      <c r="B87" s="5" t="s">
        <v>1654</v>
      </c>
      <c r="C87" s="5" t="s">
        <v>1655</v>
      </c>
      <c r="D87" s="5">
        <v>150</v>
      </c>
      <c r="H87" s="5" t="s">
        <v>1656</v>
      </c>
    </row>
    <row r="88" spans="1:9" x14ac:dyDescent="0.3">
      <c r="A88" s="5">
        <v>412</v>
      </c>
      <c r="C88" s="5" t="s">
        <v>1682</v>
      </c>
      <c r="H88" s="5" t="s">
        <v>1684</v>
      </c>
    </row>
    <row r="89" spans="1:9" x14ac:dyDescent="0.3">
      <c r="A89" s="5">
        <v>413</v>
      </c>
      <c r="C89" s="5" t="s">
        <v>1683</v>
      </c>
      <c r="H89" s="5" t="s">
        <v>1684</v>
      </c>
    </row>
    <row r="90" spans="1:9" x14ac:dyDescent="0.3">
      <c r="A90" s="5">
        <v>414</v>
      </c>
      <c r="B90" s="5" t="s">
        <v>1726</v>
      </c>
      <c r="C90" s="5">
        <v>673.6</v>
      </c>
      <c r="D90" s="5">
        <v>150</v>
      </c>
      <c r="H90" s="5" t="s">
        <v>1727</v>
      </c>
    </row>
    <row r="91" spans="1:9" x14ac:dyDescent="0.3">
      <c r="A91" s="5">
        <v>415</v>
      </c>
      <c r="B91" s="5" t="s">
        <v>1726</v>
      </c>
      <c r="C91" s="5">
        <v>779.9</v>
      </c>
      <c r="D91" s="5">
        <v>150</v>
      </c>
      <c r="H91" s="5" t="s">
        <v>1727</v>
      </c>
    </row>
    <row r="92" spans="1:9" x14ac:dyDescent="0.3">
      <c r="A92" s="5">
        <v>416</v>
      </c>
      <c r="B92" s="5" t="s">
        <v>1214</v>
      </c>
      <c r="C92" s="5">
        <v>932.8</v>
      </c>
      <c r="D92" s="5">
        <v>250</v>
      </c>
      <c r="H92" s="5" t="s">
        <v>835</v>
      </c>
    </row>
    <row r="93" spans="1:9" x14ac:dyDescent="0.3">
      <c r="A93" s="5">
        <v>417</v>
      </c>
      <c r="B93" s="5" t="s">
        <v>1733</v>
      </c>
      <c r="C93" s="5">
        <v>198.2</v>
      </c>
      <c r="D93" s="5">
        <v>100</v>
      </c>
      <c r="G93" s="5">
        <f>C93-D93</f>
        <v>98.199999999999989</v>
      </c>
      <c r="H93" s="5" t="s">
        <v>1735</v>
      </c>
    </row>
    <row r="94" spans="1:9" x14ac:dyDescent="0.3">
      <c r="A94" s="5">
        <v>418</v>
      </c>
      <c r="B94" s="5" t="s">
        <v>1734</v>
      </c>
      <c r="C94" s="5">
        <v>402.6</v>
      </c>
      <c r="D94" s="5">
        <v>100</v>
      </c>
      <c r="G94" s="5">
        <f>C94-D94</f>
        <v>302.60000000000002</v>
      </c>
      <c r="H94" s="5" t="s">
        <v>1735</v>
      </c>
    </row>
  </sheetData>
  <mergeCells count="5">
    <mergeCell ref="C1:G1"/>
    <mergeCell ref="A1:A2"/>
    <mergeCell ref="B1:B2"/>
    <mergeCell ref="H1:H2"/>
    <mergeCell ref="H24:H25"/>
  </mergeCells>
  <pageMargins left="0.7" right="0.7" top="0.75" bottom="0.75" header="0.3" footer="0.3"/>
  <pageSetup paperSize="9" orientation="portrait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H63"/>
  <sheetViews>
    <sheetView workbookViewId="0">
      <selection activeCell="H9" sqref="H9"/>
    </sheetView>
  </sheetViews>
  <sheetFormatPr defaultRowHeight="15" x14ac:dyDescent="0.25"/>
  <cols>
    <col min="1" max="1" width="21.140625" customWidth="1"/>
    <col min="2" max="2" width="20.28515625" customWidth="1"/>
    <col min="8" max="8" width="26.8554687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7</v>
      </c>
      <c r="B3" s="2" t="s">
        <v>764</v>
      </c>
      <c r="C3" s="2">
        <v>1159</v>
      </c>
      <c r="D3" s="2">
        <v>300</v>
      </c>
      <c r="E3" s="2">
        <f>C3-D3</f>
        <v>859</v>
      </c>
      <c r="F3" s="2"/>
      <c r="G3" s="2"/>
      <c r="H3" s="2"/>
    </row>
    <row r="4" spans="1:8" x14ac:dyDescent="0.25">
      <c r="A4" s="2">
        <v>8</v>
      </c>
      <c r="B4" s="2" t="s">
        <v>765</v>
      </c>
      <c r="C4" s="2">
        <v>377</v>
      </c>
      <c r="D4" s="2">
        <v>100</v>
      </c>
      <c r="E4" s="2">
        <f>C4-D4</f>
        <v>277</v>
      </c>
      <c r="F4" s="2"/>
      <c r="G4" s="2"/>
      <c r="H4" s="2" t="s">
        <v>766</v>
      </c>
    </row>
    <row r="5" spans="1:8" x14ac:dyDescent="0.25">
      <c r="A5" s="2">
        <v>9</v>
      </c>
      <c r="B5" s="2" t="s">
        <v>764</v>
      </c>
      <c r="C5" s="2">
        <v>782</v>
      </c>
      <c r="D5" s="2">
        <v>200</v>
      </c>
      <c r="E5" s="2">
        <f>C5-D5</f>
        <v>582</v>
      </c>
      <c r="F5" s="2"/>
      <c r="G5" s="2"/>
      <c r="H5" s="2" t="s">
        <v>766</v>
      </c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H63"/>
  <sheetViews>
    <sheetView workbookViewId="0">
      <selection activeCell="H7" sqref="H7"/>
    </sheetView>
  </sheetViews>
  <sheetFormatPr defaultRowHeight="15" x14ac:dyDescent="0.25"/>
  <cols>
    <col min="1" max="1" width="18.28515625" customWidth="1"/>
    <col min="2" max="2" width="24" customWidth="1"/>
    <col min="8" max="8" width="33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I63"/>
  <sheetViews>
    <sheetView topLeftCell="A28" workbookViewId="0">
      <selection activeCell="H38" sqref="H38"/>
    </sheetView>
  </sheetViews>
  <sheetFormatPr defaultRowHeight="15" x14ac:dyDescent="0.25"/>
  <cols>
    <col min="1" max="1" width="18.7109375" customWidth="1"/>
    <col min="2" max="2" width="19" customWidth="1"/>
    <col min="9" max="9" width="34" customWidth="1"/>
  </cols>
  <sheetData>
    <row r="1" spans="1:9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68"/>
      <c r="I1" s="3" t="s">
        <v>8</v>
      </c>
    </row>
    <row r="2" spans="1:9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904</v>
      </c>
      <c r="I2" s="3"/>
    </row>
    <row r="3" spans="1:9" x14ac:dyDescent="0.25">
      <c r="A3" s="2">
        <v>55</v>
      </c>
      <c r="B3" s="2" t="s">
        <v>652</v>
      </c>
      <c r="C3" s="2">
        <v>536</v>
      </c>
      <c r="D3" s="2"/>
      <c r="E3" s="2">
        <v>536</v>
      </c>
      <c r="F3" s="2"/>
      <c r="G3" s="2"/>
      <c r="H3" s="2"/>
      <c r="I3" s="2">
        <v>27</v>
      </c>
    </row>
    <row r="4" spans="1:9" x14ac:dyDescent="0.25">
      <c r="A4" s="2">
        <v>56</v>
      </c>
      <c r="B4" s="2" t="s">
        <v>652</v>
      </c>
      <c r="C4" s="2">
        <v>592</v>
      </c>
      <c r="D4" s="2">
        <v>60</v>
      </c>
      <c r="E4" s="2">
        <v>532</v>
      </c>
      <c r="F4" s="2"/>
      <c r="G4" s="2"/>
      <c r="H4" s="2"/>
      <c r="I4" s="2" t="s">
        <v>782</v>
      </c>
    </row>
    <row r="5" spans="1:9" x14ac:dyDescent="0.25">
      <c r="A5" s="2">
        <v>57</v>
      </c>
      <c r="B5" s="2" t="s">
        <v>783</v>
      </c>
      <c r="C5" s="2">
        <v>9320</v>
      </c>
      <c r="D5" s="2">
        <v>240</v>
      </c>
      <c r="E5" s="2">
        <v>9080</v>
      </c>
      <c r="F5" s="2"/>
      <c r="G5" s="2"/>
      <c r="H5" s="2"/>
      <c r="I5" s="2" t="s">
        <v>782</v>
      </c>
    </row>
    <row r="6" spans="1:9" x14ac:dyDescent="0.25">
      <c r="A6" s="2">
        <v>58</v>
      </c>
      <c r="B6" s="2" t="s">
        <v>1089</v>
      </c>
      <c r="C6" s="2">
        <v>240</v>
      </c>
      <c r="D6" s="2"/>
      <c r="E6" s="2"/>
      <c r="F6" s="2"/>
      <c r="G6" s="2"/>
      <c r="H6" s="2">
        <v>240</v>
      </c>
      <c r="I6" s="2"/>
    </row>
    <row r="7" spans="1:9" x14ac:dyDescent="0.25">
      <c r="A7" s="2">
        <v>59</v>
      </c>
      <c r="B7" s="2" t="s">
        <v>1089</v>
      </c>
      <c r="C7" s="2">
        <v>289</v>
      </c>
      <c r="D7" s="2"/>
      <c r="E7" s="2"/>
      <c r="F7" s="2"/>
      <c r="G7" s="2"/>
      <c r="H7" s="2">
        <v>289</v>
      </c>
      <c r="I7" s="2"/>
    </row>
    <row r="8" spans="1:9" x14ac:dyDescent="0.25">
      <c r="A8" s="2">
        <v>60</v>
      </c>
      <c r="B8" s="2"/>
      <c r="C8" s="2">
        <v>1063</v>
      </c>
      <c r="D8" s="2"/>
      <c r="E8" s="2"/>
      <c r="F8" s="2"/>
      <c r="G8" s="2"/>
      <c r="H8" s="2"/>
      <c r="I8" s="2"/>
    </row>
    <row r="9" spans="1:9" x14ac:dyDescent="0.25">
      <c r="A9" s="2">
        <v>61</v>
      </c>
      <c r="B9" s="2"/>
      <c r="C9" s="2">
        <v>316</v>
      </c>
      <c r="D9" s="2">
        <v>50</v>
      </c>
      <c r="E9" s="2">
        <v>266</v>
      </c>
      <c r="F9" s="2"/>
      <c r="G9" s="2"/>
      <c r="H9" s="2"/>
      <c r="I9" s="2" t="s">
        <v>1137</v>
      </c>
    </row>
    <row r="10" spans="1:9" x14ac:dyDescent="0.25">
      <c r="A10" s="2">
        <v>62</v>
      </c>
      <c r="B10" s="2"/>
      <c r="C10" s="2">
        <v>276</v>
      </c>
      <c r="D10" s="2">
        <v>50</v>
      </c>
      <c r="E10" s="2">
        <v>226</v>
      </c>
      <c r="F10" s="2"/>
      <c r="G10" s="2"/>
      <c r="H10" s="2"/>
      <c r="I10" s="2" t="s">
        <v>1137</v>
      </c>
    </row>
    <row r="11" spans="1:9" x14ac:dyDescent="0.25">
      <c r="A11" s="2">
        <v>63</v>
      </c>
      <c r="B11" s="2" t="s">
        <v>1171</v>
      </c>
      <c r="C11" s="2">
        <v>650</v>
      </c>
      <c r="D11" s="2"/>
      <c r="E11" s="2"/>
      <c r="F11" s="2"/>
      <c r="G11" s="2"/>
      <c r="H11" s="2"/>
      <c r="I11" s="2" t="s">
        <v>1169</v>
      </c>
    </row>
    <row r="12" spans="1:9" x14ac:dyDescent="0.25">
      <c r="A12" s="2">
        <v>64</v>
      </c>
      <c r="B12" s="2" t="s">
        <v>1171</v>
      </c>
      <c r="C12" s="2">
        <v>7967</v>
      </c>
      <c r="D12" s="2"/>
      <c r="E12" s="2"/>
      <c r="F12" s="2"/>
      <c r="G12" s="2"/>
      <c r="H12" s="2"/>
      <c r="I12" s="2" t="s">
        <v>1169</v>
      </c>
    </row>
    <row r="13" spans="1:9" x14ac:dyDescent="0.25">
      <c r="A13" s="2">
        <v>65</v>
      </c>
      <c r="B13" s="2" t="s">
        <v>1184</v>
      </c>
      <c r="C13" s="2">
        <v>415</v>
      </c>
      <c r="D13" s="2">
        <v>50</v>
      </c>
      <c r="E13" s="2">
        <f>C13-D13</f>
        <v>365</v>
      </c>
      <c r="F13" s="2"/>
      <c r="G13" s="2"/>
      <c r="H13" s="2"/>
      <c r="I13" s="2" t="s">
        <v>1169</v>
      </c>
    </row>
    <row r="14" spans="1:9" x14ac:dyDescent="0.25">
      <c r="A14" s="2">
        <v>66</v>
      </c>
      <c r="B14" s="2" t="s">
        <v>1185</v>
      </c>
      <c r="C14" s="2">
        <v>234</v>
      </c>
      <c r="D14" s="2">
        <v>50</v>
      </c>
      <c r="E14" s="2">
        <f>C14-D14</f>
        <v>184</v>
      </c>
      <c r="F14" s="2"/>
      <c r="G14" s="2"/>
      <c r="H14" s="2"/>
      <c r="I14" s="2" t="s">
        <v>1169</v>
      </c>
    </row>
    <row r="15" spans="1:9" x14ac:dyDescent="0.25">
      <c r="A15" s="2">
        <v>67</v>
      </c>
      <c r="B15" s="2"/>
      <c r="C15" s="2"/>
      <c r="D15" s="2"/>
      <c r="E15" s="2"/>
      <c r="F15" s="2"/>
      <c r="G15" s="2"/>
      <c r="H15" s="2"/>
      <c r="I15" s="2"/>
    </row>
    <row r="16" spans="1:9" x14ac:dyDescent="0.25">
      <c r="A16" s="2">
        <v>68</v>
      </c>
      <c r="B16" s="2"/>
      <c r="C16" s="2"/>
      <c r="D16" s="2"/>
      <c r="E16" s="2"/>
      <c r="F16" s="2"/>
      <c r="G16" s="2"/>
      <c r="H16" s="2"/>
      <c r="I16" s="2"/>
    </row>
    <row r="17" spans="1:9" x14ac:dyDescent="0.25">
      <c r="A17" s="2">
        <v>69</v>
      </c>
      <c r="B17" s="2"/>
      <c r="C17" s="2"/>
      <c r="D17" s="2"/>
      <c r="E17" s="2"/>
      <c r="F17" s="2"/>
      <c r="G17" s="2"/>
      <c r="H17" s="2"/>
      <c r="I17" s="2"/>
    </row>
    <row r="18" spans="1:9" x14ac:dyDescent="0.25">
      <c r="A18" s="2">
        <v>70</v>
      </c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2">
        <v>71</v>
      </c>
      <c r="B19" s="2"/>
      <c r="C19" s="2"/>
      <c r="D19" s="2"/>
      <c r="E19" s="2"/>
      <c r="F19" s="2"/>
      <c r="G19" s="2"/>
      <c r="H19" s="2"/>
      <c r="I19" s="2"/>
    </row>
    <row r="20" spans="1:9" x14ac:dyDescent="0.25">
      <c r="A20" s="2">
        <v>72</v>
      </c>
      <c r="B20" s="2"/>
      <c r="C20" s="2"/>
      <c r="D20" s="2"/>
      <c r="E20" s="2"/>
      <c r="F20" s="2"/>
      <c r="G20" s="2"/>
      <c r="H20" s="2"/>
      <c r="I20" s="2"/>
    </row>
    <row r="21" spans="1:9" x14ac:dyDescent="0.25">
      <c r="A21" s="2">
        <v>73</v>
      </c>
      <c r="B21" s="2"/>
      <c r="C21" s="2"/>
      <c r="D21" s="2"/>
      <c r="E21" s="2"/>
      <c r="F21" s="2"/>
      <c r="G21" s="2"/>
      <c r="H21" s="2"/>
      <c r="I21" s="2"/>
    </row>
    <row r="22" spans="1:9" x14ac:dyDescent="0.25">
      <c r="A22" s="2">
        <v>74</v>
      </c>
      <c r="B22" s="2" t="s">
        <v>141</v>
      </c>
      <c r="C22" s="2">
        <v>7615</v>
      </c>
      <c r="D22" s="2">
        <v>55</v>
      </c>
      <c r="E22" s="2"/>
      <c r="F22" s="2"/>
      <c r="G22" s="2"/>
      <c r="H22" s="2"/>
      <c r="I22" s="2" t="s">
        <v>1230</v>
      </c>
    </row>
    <row r="23" spans="1:9" x14ac:dyDescent="0.25">
      <c r="A23" s="2">
        <v>75</v>
      </c>
      <c r="B23" s="2" t="s">
        <v>1231</v>
      </c>
      <c r="C23" s="2">
        <v>1200</v>
      </c>
      <c r="D23" s="2">
        <v>45</v>
      </c>
      <c r="E23" s="2"/>
      <c r="F23" s="2"/>
      <c r="G23" s="2"/>
      <c r="H23" s="2"/>
      <c r="I23" s="2" t="s">
        <v>1230</v>
      </c>
    </row>
    <row r="24" spans="1:9" x14ac:dyDescent="0.25">
      <c r="A24" s="2">
        <v>76</v>
      </c>
      <c r="B24" s="2"/>
      <c r="C24" s="2">
        <v>764</v>
      </c>
      <c r="D24" s="2"/>
      <c r="E24" s="2"/>
      <c r="F24" s="2"/>
      <c r="G24" s="2"/>
      <c r="H24" s="2"/>
      <c r="I24" s="2"/>
    </row>
    <row r="25" spans="1:9" x14ac:dyDescent="0.25">
      <c r="A25" s="2">
        <v>77</v>
      </c>
      <c r="B25" s="2"/>
      <c r="C25" s="2">
        <v>881</v>
      </c>
      <c r="D25" s="2"/>
      <c r="E25" s="2"/>
      <c r="F25" s="2"/>
      <c r="G25" s="2"/>
      <c r="H25" s="2"/>
      <c r="I25" s="2"/>
    </row>
    <row r="26" spans="1:9" x14ac:dyDescent="0.25">
      <c r="A26" s="2">
        <v>78</v>
      </c>
      <c r="B26" s="2" t="s">
        <v>1261</v>
      </c>
      <c r="C26" s="2">
        <v>8965</v>
      </c>
      <c r="D26" s="2"/>
      <c r="E26" s="2"/>
      <c r="F26" s="2"/>
      <c r="G26" s="2"/>
      <c r="H26" s="2"/>
      <c r="I26" s="2" t="s">
        <v>1260</v>
      </c>
    </row>
    <row r="27" spans="1:9" x14ac:dyDescent="0.25">
      <c r="A27" s="2">
        <v>79</v>
      </c>
      <c r="B27" s="2"/>
      <c r="C27" s="2">
        <v>355</v>
      </c>
      <c r="D27" s="2"/>
      <c r="E27" s="2"/>
      <c r="F27" s="2"/>
      <c r="G27" s="2"/>
      <c r="H27" s="2"/>
      <c r="I27" s="2" t="s">
        <v>1260</v>
      </c>
    </row>
    <row r="28" spans="1:9" x14ac:dyDescent="0.25">
      <c r="A28" s="2">
        <v>80</v>
      </c>
      <c r="B28" s="2" t="s">
        <v>1262</v>
      </c>
      <c r="C28" s="2">
        <v>3169</v>
      </c>
      <c r="D28" s="2"/>
      <c r="E28" s="2"/>
      <c r="F28" s="2"/>
      <c r="G28" s="2"/>
      <c r="H28" s="2"/>
      <c r="I28" s="2" t="s">
        <v>1263</v>
      </c>
    </row>
    <row r="29" spans="1:9" x14ac:dyDescent="0.25">
      <c r="A29" s="2">
        <v>81</v>
      </c>
      <c r="B29" s="2" t="s">
        <v>1262</v>
      </c>
      <c r="C29" s="2">
        <v>3169</v>
      </c>
      <c r="D29" s="2"/>
      <c r="E29" s="2"/>
      <c r="F29" s="2"/>
      <c r="G29" s="2"/>
      <c r="H29" s="2"/>
      <c r="I29" s="2" t="s">
        <v>1263</v>
      </c>
    </row>
    <row r="30" spans="1:9" x14ac:dyDescent="0.25">
      <c r="A30" s="2">
        <v>82</v>
      </c>
      <c r="B30" s="2" t="s">
        <v>1262</v>
      </c>
      <c r="C30" s="2">
        <v>7820</v>
      </c>
      <c r="D30" s="2">
        <v>50</v>
      </c>
      <c r="E30" s="2"/>
      <c r="F30" s="2"/>
      <c r="G30" s="2"/>
      <c r="H30" s="2"/>
      <c r="I30" s="2" t="s">
        <v>1263</v>
      </c>
    </row>
    <row r="31" spans="1:9" x14ac:dyDescent="0.25">
      <c r="A31" s="2">
        <v>83</v>
      </c>
      <c r="B31" s="2"/>
      <c r="C31" s="2"/>
      <c r="D31" s="2"/>
      <c r="E31" s="2"/>
      <c r="F31" s="2"/>
      <c r="G31" s="2"/>
      <c r="H31" s="2"/>
      <c r="I31" s="2"/>
    </row>
    <row r="32" spans="1:9" x14ac:dyDescent="0.25">
      <c r="A32" s="2">
        <v>84</v>
      </c>
      <c r="B32" s="2"/>
      <c r="C32" s="2"/>
      <c r="D32" s="2"/>
      <c r="E32" s="2"/>
      <c r="F32" s="2"/>
      <c r="G32" s="2"/>
      <c r="H32" s="2"/>
      <c r="I32" s="2"/>
    </row>
    <row r="33" spans="1:9" x14ac:dyDescent="0.25">
      <c r="A33" s="2">
        <v>85</v>
      </c>
      <c r="B33" s="2"/>
      <c r="C33" s="2"/>
      <c r="D33" s="2"/>
      <c r="E33" s="2"/>
      <c r="F33" s="2"/>
      <c r="G33" s="2"/>
      <c r="H33" s="2"/>
      <c r="I33" s="2"/>
    </row>
    <row r="34" spans="1:9" x14ac:dyDescent="0.25">
      <c r="A34" s="2">
        <v>86</v>
      </c>
      <c r="B34" s="2"/>
      <c r="C34" s="2"/>
      <c r="D34" s="2"/>
      <c r="E34" s="2"/>
      <c r="F34" s="2"/>
      <c r="G34" s="2"/>
      <c r="H34" s="2"/>
      <c r="I34" s="2"/>
    </row>
    <row r="35" spans="1:9" x14ac:dyDescent="0.25">
      <c r="A35" s="2">
        <v>87</v>
      </c>
      <c r="B35" s="2"/>
      <c r="C35" s="2"/>
      <c r="D35" s="2"/>
      <c r="E35" s="2"/>
      <c r="F35" s="2"/>
      <c r="G35" s="2"/>
      <c r="H35" s="2"/>
      <c r="I35" s="2"/>
    </row>
    <row r="36" spans="1:9" x14ac:dyDescent="0.25">
      <c r="A36" s="2">
        <v>88</v>
      </c>
      <c r="B36" s="2"/>
      <c r="C36" s="2"/>
      <c r="D36" s="2"/>
      <c r="E36" s="2"/>
      <c r="F36" s="2"/>
      <c r="G36" s="2"/>
      <c r="H36" s="2"/>
      <c r="I36" s="2" t="s">
        <v>1323</v>
      </c>
    </row>
    <row r="37" spans="1:9" x14ac:dyDescent="0.25">
      <c r="A37" s="2">
        <v>89</v>
      </c>
      <c r="B37" s="2"/>
      <c r="C37" s="2"/>
      <c r="D37" s="2"/>
      <c r="E37" s="2"/>
      <c r="F37" s="2"/>
      <c r="G37" s="2"/>
      <c r="H37" s="2"/>
      <c r="I37" s="2" t="s">
        <v>1323</v>
      </c>
    </row>
    <row r="38" spans="1:9" x14ac:dyDescent="0.25">
      <c r="A38" s="2">
        <v>90</v>
      </c>
      <c r="B38" s="2"/>
      <c r="D38" s="2"/>
      <c r="E38" s="2"/>
      <c r="F38" s="2"/>
      <c r="G38" s="2"/>
      <c r="H38" s="2"/>
      <c r="I38" s="2" t="s">
        <v>1323</v>
      </c>
    </row>
    <row r="39" spans="1:9" x14ac:dyDescent="0.25">
      <c r="A39" s="2">
        <v>91</v>
      </c>
      <c r="B39" s="2"/>
      <c r="C39" s="2">
        <v>8678</v>
      </c>
      <c r="D39" s="2"/>
      <c r="E39" s="2"/>
      <c r="F39" s="2"/>
      <c r="G39" s="2"/>
      <c r="H39" s="2"/>
      <c r="I39" s="2" t="s">
        <v>1338</v>
      </c>
    </row>
    <row r="40" spans="1:9" x14ac:dyDescent="0.25">
      <c r="A40" s="2">
        <v>92</v>
      </c>
      <c r="B40" s="2"/>
      <c r="C40" s="2">
        <v>287</v>
      </c>
      <c r="D40" s="2"/>
      <c r="E40" s="2"/>
      <c r="F40" s="2"/>
      <c r="G40" s="2"/>
      <c r="H40" s="2"/>
      <c r="I40" s="2" t="s">
        <v>1338</v>
      </c>
    </row>
    <row r="41" spans="1:9" x14ac:dyDescent="0.25">
      <c r="A41" s="2">
        <v>93</v>
      </c>
      <c r="B41" s="2"/>
      <c r="C41" s="2"/>
      <c r="D41" s="2"/>
      <c r="E41" s="2"/>
      <c r="F41" s="2"/>
      <c r="G41" s="2"/>
      <c r="H41" s="2"/>
      <c r="I41" s="2" t="s">
        <v>1351</v>
      </c>
    </row>
    <row r="42" spans="1:9" x14ac:dyDescent="0.25">
      <c r="A42" s="2">
        <v>94</v>
      </c>
      <c r="B42" s="2"/>
      <c r="C42" s="2"/>
      <c r="D42" s="2"/>
      <c r="E42" s="2"/>
      <c r="F42" s="2"/>
      <c r="G42" s="2"/>
      <c r="H42" s="2"/>
      <c r="I42" s="2" t="s">
        <v>1351</v>
      </c>
    </row>
    <row r="43" spans="1:9" x14ac:dyDescent="0.25">
      <c r="A43" s="2">
        <v>95</v>
      </c>
      <c r="B43" s="2" t="s">
        <v>1171</v>
      </c>
      <c r="C43" s="2" t="s">
        <v>1580</v>
      </c>
      <c r="D43" s="2">
        <v>50</v>
      </c>
      <c r="E43" s="2"/>
      <c r="F43" s="2"/>
      <c r="G43" s="2"/>
      <c r="H43" s="2"/>
      <c r="I43" s="2" t="s">
        <v>1271</v>
      </c>
    </row>
    <row r="44" spans="1:9" x14ac:dyDescent="0.25">
      <c r="A44" s="2">
        <v>96</v>
      </c>
      <c r="B44" s="2"/>
      <c r="C44" s="2" t="s">
        <v>1581</v>
      </c>
      <c r="D44" s="2">
        <v>50</v>
      </c>
      <c r="E44" s="2"/>
      <c r="F44" s="2"/>
      <c r="G44" s="2"/>
      <c r="H44" s="2"/>
      <c r="I44" s="2" t="s">
        <v>1271</v>
      </c>
    </row>
    <row r="45" spans="1:9" x14ac:dyDescent="0.25">
      <c r="A45" s="2"/>
      <c r="B45" s="2"/>
      <c r="C45" s="2"/>
      <c r="D45" s="2"/>
      <c r="E45" s="2"/>
      <c r="F45" s="2"/>
      <c r="G45" s="2"/>
      <c r="H45" s="2"/>
      <c r="I45" s="2"/>
    </row>
    <row r="46" spans="1:9" x14ac:dyDescent="0.25">
      <c r="A46" s="2"/>
      <c r="B46" s="2"/>
      <c r="C46" s="2"/>
      <c r="D46" s="2"/>
      <c r="E46" s="2"/>
      <c r="F46" s="2"/>
      <c r="G46" s="2"/>
      <c r="H46" s="2"/>
      <c r="I46" s="2"/>
    </row>
    <row r="47" spans="1:9" x14ac:dyDescent="0.25">
      <c r="A47" s="2"/>
      <c r="B47" s="2"/>
      <c r="C47" s="2"/>
      <c r="D47" s="2"/>
      <c r="E47" s="2"/>
      <c r="F47" s="2"/>
      <c r="G47" s="2"/>
      <c r="H47" s="2"/>
      <c r="I47" s="2"/>
    </row>
    <row r="48" spans="1:9" x14ac:dyDescent="0.25">
      <c r="A48" s="2"/>
      <c r="B48" s="2"/>
      <c r="C48" s="2"/>
      <c r="D48" s="2"/>
      <c r="E48" s="2"/>
      <c r="F48" s="2"/>
      <c r="G48" s="2"/>
      <c r="H48" s="2"/>
      <c r="I48" s="2"/>
    </row>
    <row r="49" spans="1:9" x14ac:dyDescent="0.25">
      <c r="A49" s="2"/>
      <c r="B49" s="2"/>
      <c r="C49" s="2"/>
      <c r="D49" s="2"/>
      <c r="E49" s="2"/>
      <c r="F49" s="2"/>
      <c r="G49" s="2"/>
      <c r="H49" s="2"/>
      <c r="I49" s="2"/>
    </row>
    <row r="50" spans="1:9" x14ac:dyDescent="0.25">
      <c r="A50" s="2"/>
      <c r="B50" s="2"/>
      <c r="C50" s="2"/>
      <c r="D50" s="2"/>
      <c r="E50" s="2"/>
      <c r="F50" s="2"/>
      <c r="G50" s="2"/>
      <c r="H50" s="2"/>
      <c r="I50" s="2"/>
    </row>
    <row r="51" spans="1:9" x14ac:dyDescent="0.25">
      <c r="A51" s="2"/>
      <c r="B51" s="2"/>
      <c r="C51" s="2"/>
      <c r="D51" s="2"/>
      <c r="E51" s="2"/>
      <c r="F51" s="2"/>
      <c r="G51" s="2"/>
      <c r="H51" s="2"/>
      <c r="I51" s="2"/>
    </row>
    <row r="52" spans="1:9" x14ac:dyDescent="0.25">
      <c r="A52" s="2"/>
      <c r="B52" s="2"/>
      <c r="C52" s="2"/>
      <c r="D52" s="2"/>
      <c r="E52" s="2"/>
      <c r="F52" s="2"/>
      <c r="G52" s="2"/>
      <c r="H52" s="2"/>
      <c r="I52" s="2"/>
    </row>
    <row r="53" spans="1:9" x14ac:dyDescent="0.25">
      <c r="A53" s="2"/>
      <c r="B53" s="2"/>
      <c r="C53" s="2"/>
      <c r="D53" s="2"/>
      <c r="E53" s="2"/>
      <c r="F53" s="2"/>
      <c r="G53" s="2"/>
      <c r="H53" s="2"/>
      <c r="I53" s="2"/>
    </row>
    <row r="54" spans="1:9" x14ac:dyDescent="0.25">
      <c r="A54" s="2"/>
      <c r="B54" s="2"/>
      <c r="C54" s="2"/>
      <c r="D54" s="2"/>
      <c r="E54" s="2"/>
      <c r="F54" s="2"/>
      <c r="G54" s="2"/>
      <c r="H54" s="2"/>
      <c r="I54" s="2"/>
    </row>
    <row r="55" spans="1:9" x14ac:dyDescent="0.25">
      <c r="A55" s="2"/>
      <c r="B55" s="2"/>
      <c r="C55" s="2"/>
      <c r="D55" s="2"/>
      <c r="E55" s="2"/>
      <c r="F55" s="2"/>
      <c r="G55" s="2"/>
      <c r="H55" s="2"/>
      <c r="I55" s="2"/>
    </row>
    <row r="56" spans="1:9" x14ac:dyDescent="0.25">
      <c r="A56" s="2"/>
      <c r="B56" s="2"/>
      <c r="C56" s="2"/>
      <c r="D56" s="2"/>
      <c r="E56" s="2"/>
      <c r="F56" s="2"/>
      <c r="G56" s="2"/>
      <c r="H56" s="2"/>
      <c r="I56" s="2"/>
    </row>
    <row r="57" spans="1:9" x14ac:dyDescent="0.25">
      <c r="A57" s="2"/>
      <c r="B57" s="2"/>
      <c r="C57" s="2"/>
      <c r="D57" s="2"/>
      <c r="E57" s="2"/>
      <c r="F57" s="2"/>
      <c r="G57" s="2"/>
      <c r="H57" s="2"/>
      <c r="I57" s="2"/>
    </row>
    <row r="58" spans="1:9" x14ac:dyDescent="0.25">
      <c r="A58" s="2"/>
      <c r="B58" s="2"/>
      <c r="C58" s="2"/>
      <c r="D58" s="2"/>
      <c r="E58" s="2"/>
      <c r="F58" s="2"/>
      <c r="G58" s="2"/>
      <c r="H58" s="2"/>
      <c r="I58" s="2"/>
    </row>
    <row r="59" spans="1:9" x14ac:dyDescent="0.25">
      <c r="A59" s="2"/>
      <c r="B59" s="2"/>
      <c r="C59" s="2"/>
      <c r="D59" s="2"/>
      <c r="E59" s="2"/>
      <c r="F59" s="2"/>
      <c r="G59" s="2"/>
      <c r="H59" s="2"/>
      <c r="I59" s="2"/>
    </row>
    <row r="60" spans="1:9" x14ac:dyDescent="0.25">
      <c r="A60" s="2"/>
      <c r="B60" s="2"/>
      <c r="C60" s="2"/>
      <c r="D60" s="2"/>
      <c r="E60" s="2"/>
      <c r="F60" s="2"/>
      <c r="G60" s="2"/>
      <c r="H60" s="2"/>
      <c r="I60" s="2"/>
    </row>
    <row r="61" spans="1:9" x14ac:dyDescent="0.25">
      <c r="A61" s="2"/>
      <c r="B61" s="2"/>
      <c r="C61" s="2"/>
      <c r="D61" s="2"/>
      <c r="E61" s="2"/>
      <c r="F61" s="2"/>
      <c r="G61" s="2"/>
      <c r="H61" s="2"/>
      <c r="I61" s="2"/>
    </row>
    <row r="62" spans="1:9" x14ac:dyDescent="0.25">
      <c r="A62" s="2"/>
      <c r="B62" s="2"/>
      <c r="C62" s="2"/>
      <c r="D62" s="2"/>
      <c r="E62" s="2"/>
      <c r="F62" s="2"/>
      <c r="G62" s="2"/>
      <c r="H62" s="2"/>
      <c r="I62" s="2"/>
    </row>
    <row r="63" spans="1:9" x14ac:dyDescent="0.25">
      <c r="A63" s="2"/>
      <c r="B63" s="2"/>
      <c r="C63" s="2"/>
      <c r="D63" s="2"/>
      <c r="E63" s="2"/>
      <c r="F63" s="2"/>
      <c r="G63" s="2"/>
      <c r="H63" s="2"/>
      <c r="I63" s="2"/>
    </row>
  </sheetData>
  <mergeCells count="1">
    <mergeCell ref="C1:H1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H108"/>
  <sheetViews>
    <sheetView topLeftCell="A64" workbookViewId="0">
      <selection activeCell="H109" sqref="H109"/>
    </sheetView>
  </sheetViews>
  <sheetFormatPr defaultColWidth="9.140625" defaultRowHeight="18.75" x14ac:dyDescent="0.3"/>
  <cols>
    <col min="1" max="1" width="19.28515625" style="5" customWidth="1"/>
    <col min="2" max="2" width="43.42578125" style="5" bestFit="1" customWidth="1"/>
    <col min="3" max="7" width="9.140625" style="5"/>
    <col min="8" max="8" width="46" style="5" customWidth="1"/>
    <col min="9" max="16384" width="9.140625" style="5"/>
  </cols>
  <sheetData>
    <row r="1" spans="1:8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8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1"/>
    </row>
    <row r="3" spans="1:8" x14ac:dyDescent="0.3">
      <c r="A3" s="33">
        <v>377</v>
      </c>
      <c r="B3" s="33" t="s">
        <v>595</v>
      </c>
      <c r="C3" s="34">
        <v>146</v>
      </c>
      <c r="D3" s="34">
        <v>80</v>
      </c>
      <c r="E3" s="34">
        <f>C3-D3</f>
        <v>66</v>
      </c>
      <c r="F3" s="34"/>
      <c r="G3" s="34"/>
      <c r="H3" s="33" t="s">
        <v>596</v>
      </c>
    </row>
    <row r="4" spans="1:8" x14ac:dyDescent="0.3">
      <c r="A4" s="9">
        <v>441</v>
      </c>
      <c r="B4" s="10" t="s">
        <v>51</v>
      </c>
      <c r="C4" s="12">
        <v>776</v>
      </c>
      <c r="D4" s="12">
        <v>150</v>
      </c>
      <c r="E4" s="12">
        <v>626</v>
      </c>
      <c r="F4" s="6"/>
      <c r="G4" s="6"/>
      <c r="H4" s="11">
        <v>287</v>
      </c>
    </row>
    <row r="5" spans="1:8" x14ac:dyDescent="0.3">
      <c r="A5" s="9">
        <v>442</v>
      </c>
      <c r="B5" s="10" t="s">
        <v>58</v>
      </c>
      <c r="C5" s="12">
        <v>224</v>
      </c>
      <c r="E5" s="12">
        <v>224</v>
      </c>
      <c r="F5" s="6"/>
      <c r="G5" s="6"/>
      <c r="H5" s="11">
        <v>219</v>
      </c>
    </row>
    <row r="6" spans="1:8" x14ac:dyDescent="0.3">
      <c r="A6" s="9">
        <v>443</v>
      </c>
      <c r="B6" s="10"/>
      <c r="C6" s="12"/>
      <c r="D6" s="12"/>
      <c r="E6" s="12"/>
      <c r="F6" s="6"/>
      <c r="G6" s="6"/>
      <c r="H6" s="11"/>
    </row>
    <row r="7" spans="1:8" x14ac:dyDescent="0.3">
      <c r="A7" s="4">
        <v>444</v>
      </c>
      <c r="B7" s="4" t="s">
        <v>42</v>
      </c>
      <c r="C7" s="4">
        <v>235</v>
      </c>
      <c r="D7" s="4"/>
      <c r="E7" s="4">
        <v>235</v>
      </c>
      <c r="F7" s="4"/>
      <c r="G7" s="4"/>
      <c r="H7" s="4">
        <v>251</v>
      </c>
    </row>
    <row r="8" spans="1:8" x14ac:dyDescent="0.3">
      <c r="A8" s="4">
        <v>445</v>
      </c>
      <c r="B8" s="4" t="s">
        <v>45</v>
      </c>
      <c r="C8" s="4">
        <v>225</v>
      </c>
      <c r="D8" s="4">
        <v>50</v>
      </c>
      <c r="E8" s="4">
        <v>175</v>
      </c>
      <c r="F8" s="4"/>
      <c r="G8" s="4"/>
      <c r="H8" s="4">
        <v>441</v>
      </c>
    </row>
    <row r="9" spans="1:8" x14ac:dyDescent="0.3">
      <c r="A9" s="4">
        <v>446</v>
      </c>
      <c r="B9" s="4" t="s">
        <v>46</v>
      </c>
      <c r="C9" s="4">
        <v>198</v>
      </c>
      <c r="D9" s="4">
        <v>50</v>
      </c>
      <c r="E9" s="4">
        <v>148</v>
      </c>
      <c r="F9" s="4"/>
      <c r="G9" s="4"/>
      <c r="H9" s="4">
        <v>441</v>
      </c>
    </row>
    <row r="10" spans="1:8" x14ac:dyDescent="0.3">
      <c r="A10" s="4">
        <v>447</v>
      </c>
      <c r="B10" s="4" t="s">
        <v>79</v>
      </c>
      <c r="C10" s="4">
        <v>196</v>
      </c>
      <c r="D10" s="4">
        <v>40</v>
      </c>
      <c r="E10" s="4">
        <v>156</v>
      </c>
      <c r="F10" s="4"/>
      <c r="G10" s="4"/>
      <c r="H10" s="4">
        <v>251</v>
      </c>
    </row>
    <row r="11" spans="1:8" x14ac:dyDescent="0.3">
      <c r="A11" s="4">
        <v>448</v>
      </c>
      <c r="B11" s="4" t="s">
        <v>99</v>
      </c>
      <c r="C11" s="4">
        <v>178</v>
      </c>
      <c r="D11" s="4">
        <v>100</v>
      </c>
      <c r="E11" s="4">
        <v>78</v>
      </c>
      <c r="F11" s="4"/>
      <c r="G11" s="4"/>
      <c r="H11" s="4">
        <v>298</v>
      </c>
    </row>
    <row r="12" spans="1:8" x14ac:dyDescent="0.3">
      <c r="A12" s="4">
        <v>449</v>
      </c>
      <c r="B12" s="4" t="s">
        <v>144</v>
      </c>
      <c r="C12" s="4">
        <v>547</v>
      </c>
      <c r="D12" s="4">
        <v>150</v>
      </c>
      <c r="E12" s="4">
        <v>397</v>
      </c>
      <c r="F12" s="4"/>
      <c r="G12" s="4"/>
      <c r="H12" s="4">
        <v>284</v>
      </c>
    </row>
    <row r="13" spans="1:8" x14ac:dyDescent="0.3">
      <c r="A13" s="4">
        <v>450</v>
      </c>
      <c r="B13" s="4" t="s">
        <v>147</v>
      </c>
      <c r="C13" s="4">
        <v>177</v>
      </c>
      <c r="D13" s="4">
        <v>50</v>
      </c>
      <c r="E13" s="4">
        <v>127</v>
      </c>
      <c r="F13" s="4"/>
      <c r="G13" s="4"/>
      <c r="H13" s="4">
        <v>377</v>
      </c>
    </row>
    <row r="14" spans="1:8" x14ac:dyDescent="0.3">
      <c r="A14" s="4">
        <v>451</v>
      </c>
      <c r="B14" s="4" t="s">
        <v>181</v>
      </c>
      <c r="C14" s="4">
        <v>229</v>
      </c>
      <c r="D14" s="4">
        <v>50</v>
      </c>
      <c r="E14" s="4">
        <v>179</v>
      </c>
      <c r="F14" s="4"/>
      <c r="G14" s="4"/>
      <c r="H14" s="4">
        <v>340</v>
      </c>
    </row>
    <row r="15" spans="1:8" x14ac:dyDescent="0.3">
      <c r="A15" s="4">
        <v>452</v>
      </c>
      <c r="B15" s="4" t="s">
        <v>217</v>
      </c>
      <c r="C15" s="4">
        <v>100</v>
      </c>
      <c r="D15" s="4">
        <v>40</v>
      </c>
      <c r="E15" s="4">
        <v>60</v>
      </c>
      <c r="F15" s="4"/>
      <c r="G15" s="4"/>
      <c r="H15" s="4">
        <v>426</v>
      </c>
    </row>
    <row r="16" spans="1:8" x14ac:dyDescent="0.3">
      <c r="A16" s="4">
        <v>453</v>
      </c>
      <c r="B16" s="4" t="s">
        <v>285</v>
      </c>
      <c r="C16" s="4">
        <v>150</v>
      </c>
      <c r="D16" s="4">
        <v>150</v>
      </c>
      <c r="E16" s="4"/>
      <c r="F16" s="4"/>
      <c r="G16" s="4"/>
      <c r="H16" s="4">
        <v>199</v>
      </c>
    </row>
    <row r="17" spans="1:8" x14ac:dyDescent="0.3">
      <c r="A17" s="4">
        <v>454</v>
      </c>
      <c r="B17" s="4" t="s">
        <v>487</v>
      </c>
      <c r="C17" s="4">
        <v>194</v>
      </c>
      <c r="D17" s="4">
        <v>50</v>
      </c>
      <c r="E17" s="4">
        <v>144</v>
      </c>
      <c r="F17" s="4"/>
      <c r="G17" s="4"/>
      <c r="H17" s="4">
        <v>356</v>
      </c>
    </row>
    <row r="18" spans="1:8" x14ac:dyDescent="0.3">
      <c r="A18" s="4">
        <v>455</v>
      </c>
      <c r="B18" s="4" t="s">
        <v>309</v>
      </c>
      <c r="C18" s="4"/>
      <c r="D18" s="4"/>
      <c r="E18" s="4"/>
      <c r="F18" s="4"/>
      <c r="G18" s="4"/>
      <c r="H18" s="4"/>
    </row>
    <row r="19" spans="1:8" x14ac:dyDescent="0.3">
      <c r="A19" s="4">
        <v>456</v>
      </c>
      <c r="B19" s="4" t="s">
        <v>330</v>
      </c>
      <c r="C19" s="4">
        <v>138</v>
      </c>
      <c r="D19" s="4">
        <v>50</v>
      </c>
      <c r="E19" s="4">
        <v>88</v>
      </c>
      <c r="F19" s="4"/>
      <c r="G19" s="4"/>
      <c r="H19" s="4">
        <v>359</v>
      </c>
    </row>
    <row r="20" spans="1:8" x14ac:dyDescent="0.3">
      <c r="A20" s="4">
        <v>457</v>
      </c>
      <c r="B20" s="4" t="s">
        <v>331</v>
      </c>
      <c r="C20" s="4">
        <v>204</v>
      </c>
      <c r="D20" s="4">
        <v>60</v>
      </c>
      <c r="E20" s="4">
        <v>144</v>
      </c>
      <c r="F20" s="4"/>
      <c r="G20" s="4"/>
      <c r="H20" s="4">
        <v>359</v>
      </c>
    </row>
    <row r="21" spans="1:8" x14ac:dyDescent="0.3">
      <c r="A21" s="4">
        <v>458</v>
      </c>
      <c r="B21" s="4" t="s">
        <v>339</v>
      </c>
      <c r="C21" s="4">
        <v>108</v>
      </c>
      <c r="D21" s="4"/>
      <c r="E21" s="4">
        <v>108</v>
      </c>
      <c r="F21" s="4"/>
      <c r="G21" s="4"/>
      <c r="H21" s="4"/>
    </row>
    <row r="22" spans="1:8" x14ac:dyDescent="0.3">
      <c r="A22" s="4">
        <v>459</v>
      </c>
      <c r="B22" s="4" t="s">
        <v>352</v>
      </c>
      <c r="C22" s="4">
        <v>210</v>
      </c>
      <c r="D22" s="4"/>
      <c r="E22" s="4"/>
      <c r="F22" s="4"/>
      <c r="G22" s="4"/>
      <c r="H22" s="4"/>
    </row>
    <row r="23" spans="1:8" x14ac:dyDescent="0.3">
      <c r="A23" s="4">
        <v>460</v>
      </c>
      <c r="B23" s="4" t="s">
        <v>353</v>
      </c>
      <c r="C23" s="4">
        <v>180</v>
      </c>
      <c r="D23" s="4"/>
      <c r="E23" s="4"/>
      <c r="F23" s="4"/>
      <c r="G23" s="4"/>
      <c r="H23" s="4"/>
    </row>
    <row r="24" spans="1:8" x14ac:dyDescent="0.3">
      <c r="A24" s="4">
        <v>461</v>
      </c>
      <c r="B24" s="4" t="s">
        <v>354</v>
      </c>
      <c r="C24" s="4">
        <v>100</v>
      </c>
      <c r="D24" s="4"/>
      <c r="E24" s="4"/>
      <c r="F24" s="4"/>
      <c r="G24" s="4"/>
      <c r="H24" s="4"/>
    </row>
    <row r="25" spans="1:8" x14ac:dyDescent="0.3">
      <c r="A25" s="4">
        <v>462</v>
      </c>
      <c r="B25" s="4" t="s">
        <v>354</v>
      </c>
      <c r="C25" s="4">
        <v>108</v>
      </c>
      <c r="D25" s="4"/>
      <c r="E25" s="4"/>
      <c r="F25" s="4"/>
      <c r="G25" s="4"/>
      <c r="H25" s="4"/>
    </row>
    <row r="26" spans="1:8" x14ac:dyDescent="0.3">
      <c r="A26" s="4">
        <v>463</v>
      </c>
      <c r="B26" s="4" t="s">
        <v>386</v>
      </c>
      <c r="C26" s="4"/>
      <c r="D26" s="4"/>
      <c r="E26" s="4"/>
      <c r="F26" s="4"/>
      <c r="G26" s="4"/>
      <c r="H26" s="76">
        <v>427</v>
      </c>
    </row>
    <row r="27" spans="1:8" x14ac:dyDescent="0.3">
      <c r="A27" s="4">
        <v>464</v>
      </c>
      <c r="B27" s="4" t="s">
        <v>386</v>
      </c>
      <c r="C27" s="4"/>
      <c r="D27" s="4"/>
      <c r="E27" s="4"/>
      <c r="F27" s="4"/>
      <c r="G27" s="4"/>
      <c r="H27" s="77"/>
    </row>
    <row r="28" spans="1:8" x14ac:dyDescent="0.3">
      <c r="A28" s="4">
        <v>465</v>
      </c>
      <c r="B28" s="4" t="s">
        <v>386</v>
      </c>
      <c r="C28" s="4"/>
      <c r="D28" s="4"/>
      <c r="E28" s="4"/>
      <c r="F28" s="4"/>
      <c r="G28" s="4"/>
      <c r="H28" s="78"/>
    </row>
    <row r="29" spans="1:8" x14ac:dyDescent="0.3">
      <c r="A29" s="4">
        <v>466</v>
      </c>
      <c r="B29" s="4" t="s">
        <v>401</v>
      </c>
      <c r="C29" s="4">
        <v>125</v>
      </c>
      <c r="D29" s="4"/>
      <c r="E29" s="4">
        <v>125</v>
      </c>
      <c r="F29" s="4"/>
      <c r="G29" s="4"/>
      <c r="H29" s="4">
        <v>359</v>
      </c>
    </row>
    <row r="30" spans="1:8" x14ac:dyDescent="0.3">
      <c r="A30" s="4">
        <v>467</v>
      </c>
      <c r="B30" s="4" t="s">
        <v>402</v>
      </c>
      <c r="C30" s="4">
        <v>195</v>
      </c>
      <c r="D30" s="4"/>
      <c r="E30" s="4">
        <v>195</v>
      </c>
      <c r="F30" s="4"/>
      <c r="G30" s="4"/>
      <c r="H30" s="4">
        <v>259</v>
      </c>
    </row>
    <row r="31" spans="1:8" x14ac:dyDescent="0.3">
      <c r="A31" s="4">
        <v>468</v>
      </c>
      <c r="B31" s="4" t="s">
        <v>426</v>
      </c>
      <c r="C31" s="4">
        <v>245</v>
      </c>
      <c r="D31" s="4">
        <v>120</v>
      </c>
      <c r="E31" s="4">
        <v>125</v>
      </c>
      <c r="F31" s="4"/>
      <c r="G31" s="4"/>
      <c r="H31" s="4" t="s">
        <v>428</v>
      </c>
    </row>
    <row r="32" spans="1:8" x14ac:dyDescent="0.3">
      <c r="A32" s="4">
        <v>469</v>
      </c>
      <c r="B32" s="4" t="s">
        <v>427</v>
      </c>
      <c r="C32" s="4">
        <v>847</v>
      </c>
      <c r="D32" s="4">
        <v>200</v>
      </c>
      <c r="E32" s="4">
        <v>647</v>
      </c>
      <c r="F32" s="4"/>
      <c r="G32" s="4"/>
      <c r="H32" s="4" t="s">
        <v>428</v>
      </c>
    </row>
    <row r="33" spans="1:8" x14ac:dyDescent="0.3">
      <c r="A33" s="4">
        <v>470</v>
      </c>
      <c r="B33" s="4" t="s">
        <v>469</v>
      </c>
      <c r="C33" s="4">
        <v>259</v>
      </c>
      <c r="D33" s="4">
        <v>75</v>
      </c>
      <c r="E33" s="4">
        <v>184</v>
      </c>
      <c r="F33" s="4"/>
      <c r="G33" s="4"/>
      <c r="H33" s="4">
        <v>449</v>
      </c>
    </row>
    <row r="34" spans="1:8" x14ac:dyDescent="0.3">
      <c r="A34" s="4">
        <v>471</v>
      </c>
      <c r="B34" s="4" t="s">
        <v>480</v>
      </c>
      <c r="C34" s="4">
        <v>190</v>
      </c>
      <c r="D34" s="4"/>
      <c r="E34" s="4">
        <v>190</v>
      </c>
      <c r="F34" s="4"/>
      <c r="G34" s="4"/>
      <c r="H34" s="4">
        <v>84</v>
      </c>
    </row>
    <row r="35" spans="1:8" x14ac:dyDescent="0.3">
      <c r="A35" s="4">
        <v>356</v>
      </c>
      <c r="B35" s="4" t="s">
        <v>488</v>
      </c>
      <c r="C35" s="4">
        <v>444</v>
      </c>
      <c r="D35" s="4">
        <v>80</v>
      </c>
      <c r="E35" s="4">
        <v>364</v>
      </c>
      <c r="F35" s="4"/>
      <c r="G35" s="4"/>
      <c r="H35" s="4" t="s">
        <v>489</v>
      </c>
    </row>
    <row r="36" spans="1:8" x14ac:dyDescent="0.3">
      <c r="A36" s="4">
        <v>357</v>
      </c>
      <c r="B36" s="4" t="s">
        <v>503</v>
      </c>
      <c r="C36" s="4">
        <v>592</v>
      </c>
      <c r="D36" s="4"/>
      <c r="E36" s="4">
        <v>592</v>
      </c>
      <c r="F36" s="4"/>
      <c r="G36" s="4"/>
      <c r="H36" s="4"/>
    </row>
    <row r="37" spans="1:8" x14ac:dyDescent="0.3">
      <c r="A37" s="4">
        <v>472</v>
      </c>
      <c r="B37" s="4" t="s">
        <v>512</v>
      </c>
      <c r="C37" s="4">
        <v>185</v>
      </c>
      <c r="D37" s="4">
        <v>50</v>
      </c>
      <c r="E37" s="4">
        <v>135</v>
      </c>
      <c r="F37" s="4"/>
      <c r="G37" s="4"/>
      <c r="H37" s="4" t="s">
        <v>513</v>
      </c>
    </row>
    <row r="38" spans="1:8" x14ac:dyDescent="0.3">
      <c r="A38" s="4">
        <v>473</v>
      </c>
      <c r="B38" s="4" t="s">
        <v>454</v>
      </c>
      <c r="C38" s="4">
        <v>203</v>
      </c>
      <c r="D38" s="4"/>
      <c r="E38" s="4">
        <v>203</v>
      </c>
      <c r="F38" s="4"/>
      <c r="G38" s="4"/>
      <c r="H38" s="4" t="s">
        <v>551</v>
      </c>
    </row>
    <row r="39" spans="1:8" x14ac:dyDescent="0.3">
      <c r="A39" s="4">
        <v>474</v>
      </c>
      <c r="B39" s="4" t="s">
        <v>552</v>
      </c>
      <c r="C39" s="4">
        <v>333</v>
      </c>
      <c r="D39" s="4">
        <v>100</v>
      </c>
      <c r="E39" s="4">
        <v>233</v>
      </c>
      <c r="F39" s="4"/>
      <c r="G39" s="4"/>
      <c r="H39" s="4" t="s">
        <v>553</v>
      </c>
    </row>
    <row r="40" spans="1:8" x14ac:dyDescent="0.3">
      <c r="A40" s="4">
        <v>475</v>
      </c>
      <c r="B40" s="4" t="s">
        <v>578</v>
      </c>
      <c r="C40" s="4">
        <v>119</v>
      </c>
      <c r="D40" s="4">
        <v>40</v>
      </c>
      <c r="E40" s="4">
        <v>79</v>
      </c>
      <c r="F40" s="4"/>
      <c r="G40" s="4"/>
      <c r="H40" s="4" t="s">
        <v>579</v>
      </c>
    </row>
    <row r="41" spans="1:8" x14ac:dyDescent="0.3">
      <c r="A41" s="4">
        <v>476</v>
      </c>
      <c r="B41" s="4" t="s">
        <v>585</v>
      </c>
      <c r="C41" s="4">
        <v>162</v>
      </c>
      <c r="D41" s="4">
        <v>50</v>
      </c>
      <c r="E41" s="4">
        <v>112</v>
      </c>
      <c r="F41" s="4"/>
      <c r="G41" s="4"/>
      <c r="H41" s="4" t="s">
        <v>589</v>
      </c>
    </row>
    <row r="42" spans="1:8" x14ac:dyDescent="0.3">
      <c r="A42" s="4">
        <v>477</v>
      </c>
      <c r="B42" s="4" t="s">
        <v>586</v>
      </c>
      <c r="C42" s="4">
        <v>1317</v>
      </c>
      <c r="D42" s="4">
        <v>70</v>
      </c>
      <c r="E42" s="4">
        <v>1247</v>
      </c>
      <c r="F42" s="4"/>
      <c r="G42" s="4"/>
      <c r="H42" s="4" t="s">
        <v>589</v>
      </c>
    </row>
    <row r="43" spans="1:8" x14ac:dyDescent="0.3">
      <c r="A43" s="4">
        <v>478</v>
      </c>
      <c r="B43" s="4" t="s">
        <v>587</v>
      </c>
      <c r="C43" s="4">
        <v>348</v>
      </c>
      <c r="D43" s="4">
        <v>40</v>
      </c>
      <c r="E43" s="4">
        <v>308</v>
      </c>
      <c r="F43" s="4"/>
      <c r="G43" s="4"/>
      <c r="H43" s="4" t="s">
        <v>589</v>
      </c>
    </row>
    <row r="44" spans="1:8" x14ac:dyDescent="0.3">
      <c r="A44" s="4">
        <v>479</v>
      </c>
      <c r="B44" s="4" t="s">
        <v>588</v>
      </c>
      <c r="C44" s="4">
        <v>245</v>
      </c>
      <c r="D44" s="4">
        <v>40</v>
      </c>
      <c r="E44" s="4">
        <v>205</v>
      </c>
      <c r="F44" s="4"/>
      <c r="G44" s="4"/>
      <c r="H44" s="4" t="s">
        <v>589</v>
      </c>
    </row>
    <row r="45" spans="1:8" x14ac:dyDescent="0.3">
      <c r="A45" s="4">
        <v>480</v>
      </c>
      <c r="B45" s="4" t="s">
        <v>593</v>
      </c>
      <c r="C45" s="4">
        <v>118</v>
      </c>
      <c r="D45" s="4"/>
      <c r="E45" s="4">
        <v>118</v>
      </c>
      <c r="F45" s="4"/>
      <c r="G45" s="4"/>
      <c r="H45" s="4" t="s">
        <v>591</v>
      </c>
    </row>
    <row r="46" spans="1:8" x14ac:dyDescent="0.3">
      <c r="A46" s="4">
        <v>481</v>
      </c>
      <c r="B46" s="4" t="s">
        <v>594</v>
      </c>
      <c r="C46" s="4">
        <v>116</v>
      </c>
      <c r="D46" s="4"/>
      <c r="E46" s="4">
        <v>116</v>
      </c>
      <c r="F46" s="4"/>
      <c r="G46" s="4"/>
      <c r="H46" s="4" t="s">
        <v>592</v>
      </c>
    </row>
    <row r="47" spans="1:8" x14ac:dyDescent="0.3">
      <c r="A47" s="4">
        <v>482</v>
      </c>
      <c r="B47" s="4" t="s">
        <v>633</v>
      </c>
      <c r="C47" s="4">
        <v>103</v>
      </c>
      <c r="D47" s="4"/>
      <c r="E47" s="4">
        <v>103</v>
      </c>
      <c r="F47" s="4"/>
      <c r="G47" s="4"/>
      <c r="H47" s="4" t="s">
        <v>592</v>
      </c>
    </row>
    <row r="48" spans="1:8" x14ac:dyDescent="0.3">
      <c r="A48" s="4">
        <v>483</v>
      </c>
      <c r="B48" s="4" t="s">
        <v>634</v>
      </c>
      <c r="C48" s="4">
        <v>89</v>
      </c>
      <c r="D48" s="4"/>
      <c r="E48" s="4">
        <v>89</v>
      </c>
      <c r="F48" s="4"/>
      <c r="G48" s="4"/>
      <c r="H48" s="4" t="s">
        <v>592</v>
      </c>
    </row>
    <row r="49" spans="1:8" x14ac:dyDescent="0.3">
      <c r="A49" s="4">
        <v>484</v>
      </c>
      <c r="B49" s="4" t="s">
        <v>309</v>
      </c>
      <c r="C49" s="4">
        <v>260</v>
      </c>
      <c r="D49" s="4">
        <v>100</v>
      </c>
      <c r="E49" s="4">
        <v>160</v>
      </c>
      <c r="F49" s="4"/>
      <c r="G49" s="4"/>
      <c r="H49" s="4" t="s">
        <v>724</v>
      </c>
    </row>
    <row r="50" spans="1:8" x14ac:dyDescent="0.3">
      <c r="A50" s="4">
        <v>485</v>
      </c>
      <c r="B50" s="4" t="s">
        <v>723</v>
      </c>
      <c r="C50" s="4">
        <v>923</v>
      </c>
      <c r="D50" s="4">
        <v>200</v>
      </c>
      <c r="E50" s="4">
        <v>723</v>
      </c>
      <c r="F50" s="4"/>
      <c r="G50" s="4"/>
      <c r="H50" s="4" t="s">
        <v>724</v>
      </c>
    </row>
    <row r="51" spans="1:8" x14ac:dyDescent="0.3">
      <c r="A51" s="4">
        <v>486</v>
      </c>
      <c r="B51" s="4" t="s">
        <v>736</v>
      </c>
      <c r="C51" s="4">
        <v>202</v>
      </c>
      <c r="D51" s="4">
        <v>60</v>
      </c>
      <c r="E51" s="4">
        <v>142</v>
      </c>
      <c r="F51" s="4"/>
      <c r="G51" s="4"/>
      <c r="H51" s="4" t="s">
        <v>737</v>
      </c>
    </row>
    <row r="52" spans="1:8" x14ac:dyDescent="0.3">
      <c r="A52" s="4">
        <v>487</v>
      </c>
      <c r="B52" s="4" t="s">
        <v>353</v>
      </c>
      <c r="C52" s="4">
        <v>138</v>
      </c>
      <c r="D52" s="4"/>
      <c r="E52" s="4"/>
      <c r="F52" s="4"/>
      <c r="G52" s="4"/>
      <c r="H52" s="4" t="s">
        <v>737</v>
      </c>
    </row>
    <row r="53" spans="1:8" x14ac:dyDescent="0.3">
      <c r="A53" s="4">
        <v>488</v>
      </c>
      <c r="B53" s="4" t="s">
        <v>738</v>
      </c>
      <c r="C53" s="4">
        <v>242</v>
      </c>
      <c r="D53" s="4">
        <v>50</v>
      </c>
      <c r="E53" s="4">
        <v>192</v>
      </c>
      <c r="F53" s="4"/>
      <c r="G53" s="4"/>
      <c r="H53" s="4" t="s">
        <v>737</v>
      </c>
    </row>
    <row r="54" spans="1:8" x14ac:dyDescent="0.3">
      <c r="A54" s="4">
        <v>489</v>
      </c>
      <c r="B54" s="4" t="s">
        <v>739</v>
      </c>
      <c r="C54" s="4">
        <v>132</v>
      </c>
      <c r="D54" s="4">
        <v>50</v>
      </c>
      <c r="E54" s="4">
        <v>82</v>
      </c>
      <c r="F54" s="4"/>
      <c r="G54" s="4"/>
      <c r="H54" s="4" t="s">
        <v>737</v>
      </c>
    </row>
    <row r="55" spans="1:8" x14ac:dyDescent="0.3">
      <c r="A55" s="4">
        <v>490</v>
      </c>
      <c r="B55" s="4" t="s">
        <v>784</v>
      </c>
      <c r="C55" s="4">
        <v>131</v>
      </c>
      <c r="D55" s="4">
        <v>100</v>
      </c>
      <c r="E55" s="4">
        <v>31</v>
      </c>
      <c r="F55" s="4"/>
      <c r="G55" s="4"/>
      <c r="H55" s="4" t="s">
        <v>785</v>
      </c>
    </row>
    <row r="56" spans="1:8" x14ac:dyDescent="0.3">
      <c r="A56" s="4">
        <v>491</v>
      </c>
      <c r="B56" s="4" t="s">
        <v>786</v>
      </c>
      <c r="C56" s="4">
        <v>1107</v>
      </c>
      <c r="D56" s="4">
        <v>200</v>
      </c>
      <c r="E56" s="4">
        <v>907</v>
      </c>
      <c r="F56" s="4"/>
      <c r="G56" s="4"/>
      <c r="H56" s="4" t="s">
        <v>785</v>
      </c>
    </row>
    <row r="57" spans="1:8" x14ac:dyDescent="0.3">
      <c r="A57" s="4">
        <v>492</v>
      </c>
      <c r="B57" s="4" t="s">
        <v>818</v>
      </c>
      <c r="C57" s="4">
        <v>646</v>
      </c>
      <c r="D57" s="4">
        <v>70</v>
      </c>
      <c r="E57" s="4">
        <v>576</v>
      </c>
      <c r="F57" s="4"/>
      <c r="G57" s="4"/>
      <c r="H57" s="4" t="s">
        <v>819</v>
      </c>
    </row>
    <row r="58" spans="1:8" x14ac:dyDescent="0.3">
      <c r="A58" s="4">
        <v>493</v>
      </c>
      <c r="B58" s="4" t="s">
        <v>760</v>
      </c>
      <c r="C58" s="4">
        <v>539</v>
      </c>
      <c r="D58" s="4">
        <v>70459</v>
      </c>
      <c r="E58" s="4"/>
      <c r="F58" s="4"/>
      <c r="G58" s="4"/>
      <c r="H58" s="4" t="s">
        <v>819</v>
      </c>
    </row>
    <row r="59" spans="1:8" x14ac:dyDescent="0.3">
      <c r="A59" s="4">
        <v>494</v>
      </c>
      <c r="B59" s="4" t="s">
        <v>820</v>
      </c>
      <c r="C59" s="4">
        <v>1187</v>
      </c>
      <c r="D59" s="4">
        <v>160</v>
      </c>
      <c r="E59" s="4">
        <v>1024</v>
      </c>
      <c r="F59" s="4"/>
      <c r="G59" s="4"/>
      <c r="H59" s="4" t="s">
        <v>819</v>
      </c>
    </row>
    <row r="60" spans="1:8" x14ac:dyDescent="0.3">
      <c r="A60" s="4">
        <v>495</v>
      </c>
      <c r="B60" s="4" t="s">
        <v>909</v>
      </c>
      <c r="C60" s="4">
        <v>370</v>
      </c>
      <c r="D60" s="4">
        <v>40</v>
      </c>
      <c r="E60" s="4">
        <v>330</v>
      </c>
      <c r="F60" s="4"/>
      <c r="G60" s="4"/>
      <c r="H60" s="4" t="s">
        <v>912</v>
      </c>
    </row>
    <row r="61" spans="1:8" x14ac:dyDescent="0.3">
      <c r="A61" s="4">
        <v>496</v>
      </c>
      <c r="B61" s="4" t="s">
        <v>910</v>
      </c>
      <c r="C61" s="4">
        <v>372</v>
      </c>
      <c r="D61" s="4">
        <v>40</v>
      </c>
      <c r="E61" s="4">
        <v>332</v>
      </c>
      <c r="F61" s="4"/>
      <c r="G61" s="4"/>
      <c r="H61" s="4" t="s">
        <v>912</v>
      </c>
    </row>
    <row r="62" spans="1:8" x14ac:dyDescent="0.3">
      <c r="A62" s="4">
        <v>497</v>
      </c>
      <c r="B62" s="4" t="s">
        <v>911</v>
      </c>
      <c r="C62" s="4">
        <v>888</v>
      </c>
      <c r="D62" s="4">
        <v>50</v>
      </c>
      <c r="E62" s="4">
        <v>838</v>
      </c>
      <c r="F62" s="4"/>
      <c r="G62" s="4"/>
      <c r="H62" s="4" t="s">
        <v>912</v>
      </c>
    </row>
    <row r="63" spans="1:8" x14ac:dyDescent="0.3">
      <c r="A63" s="4">
        <v>498</v>
      </c>
      <c r="B63" s="4"/>
      <c r="C63" s="4"/>
      <c r="D63" s="4"/>
      <c r="E63" s="4"/>
      <c r="F63" s="4"/>
      <c r="G63" s="4"/>
      <c r="H63" s="4"/>
    </row>
    <row r="64" spans="1:8" x14ac:dyDescent="0.3">
      <c r="A64" s="4">
        <v>499</v>
      </c>
      <c r="B64" s="4"/>
      <c r="C64" s="4"/>
      <c r="D64" s="4"/>
      <c r="E64" s="4"/>
      <c r="F64" s="4"/>
      <c r="G64" s="4"/>
      <c r="H64" s="4"/>
    </row>
    <row r="65" spans="1:8" x14ac:dyDescent="0.3">
      <c r="A65" s="4">
        <v>500</v>
      </c>
      <c r="B65" s="4"/>
      <c r="C65" s="4">
        <v>262</v>
      </c>
      <c r="D65" s="4">
        <v>100</v>
      </c>
      <c r="E65" s="4">
        <v>162</v>
      </c>
      <c r="F65" s="4"/>
      <c r="G65" s="4"/>
      <c r="H65" s="4"/>
    </row>
    <row r="66" spans="1:8" x14ac:dyDescent="0.3">
      <c r="A66" s="4">
        <v>501</v>
      </c>
      <c r="B66" s="4"/>
      <c r="C66" s="4">
        <v>295</v>
      </c>
      <c r="D66" s="4">
        <v>100</v>
      </c>
      <c r="E66" s="4">
        <v>195</v>
      </c>
      <c r="F66" s="4"/>
      <c r="G66" s="4"/>
      <c r="H66" s="4"/>
    </row>
    <row r="67" spans="1:8" x14ac:dyDescent="0.3">
      <c r="A67" s="4">
        <v>502</v>
      </c>
      <c r="B67" s="4"/>
      <c r="C67" s="4">
        <v>282</v>
      </c>
      <c r="D67" s="4">
        <v>100</v>
      </c>
      <c r="E67" s="4">
        <v>182</v>
      </c>
      <c r="F67" s="4"/>
      <c r="G67" s="4"/>
      <c r="H67" s="4"/>
    </row>
    <row r="68" spans="1:8" x14ac:dyDescent="0.3">
      <c r="A68" s="5">
        <v>503</v>
      </c>
      <c r="B68" s="5" t="s">
        <v>935</v>
      </c>
      <c r="C68" s="5">
        <v>12</v>
      </c>
      <c r="H68" s="5" t="s">
        <v>936</v>
      </c>
    </row>
    <row r="69" spans="1:8" x14ac:dyDescent="0.3">
      <c r="A69" s="5">
        <v>504</v>
      </c>
      <c r="B69" s="5" t="s">
        <v>723</v>
      </c>
      <c r="C69" s="5">
        <v>18</v>
      </c>
      <c r="E69" s="5">
        <v>18</v>
      </c>
      <c r="H69" s="5" t="s">
        <v>955</v>
      </c>
    </row>
    <row r="70" spans="1:8" x14ac:dyDescent="0.3">
      <c r="A70" s="5">
        <v>505</v>
      </c>
      <c r="B70" s="5" t="s">
        <v>1009</v>
      </c>
    </row>
    <row r="71" spans="1:8" x14ac:dyDescent="0.3">
      <c r="A71" s="5">
        <v>506</v>
      </c>
      <c r="B71" s="5" t="s">
        <v>488</v>
      </c>
    </row>
    <row r="72" spans="1:8" x14ac:dyDescent="0.3">
      <c r="A72" s="5">
        <v>507</v>
      </c>
      <c r="B72" s="5" t="s">
        <v>1009</v>
      </c>
    </row>
    <row r="73" spans="1:8" x14ac:dyDescent="0.3">
      <c r="A73" s="5">
        <v>508</v>
      </c>
      <c r="B73" s="5" t="s">
        <v>488</v>
      </c>
    </row>
    <row r="74" spans="1:8" x14ac:dyDescent="0.3">
      <c r="A74" s="5">
        <v>509</v>
      </c>
    </row>
    <row r="75" spans="1:8" x14ac:dyDescent="0.3">
      <c r="A75" s="5">
        <v>510</v>
      </c>
    </row>
    <row r="76" spans="1:8" x14ac:dyDescent="0.3">
      <c r="A76" s="5">
        <v>511</v>
      </c>
      <c r="B76" s="5" t="s">
        <v>454</v>
      </c>
      <c r="C76" s="5">
        <v>235</v>
      </c>
      <c r="H76" s="5">
        <v>256</v>
      </c>
    </row>
    <row r="77" spans="1:8" x14ac:dyDescent="0.3">
      <c r="A77" s="5">
        <v>512</v>
      </c>
      <c r="B77" s="5" t="s">
        <v>1200</v>
      </c>
      <c r="C77" s="5">
        <v>502</v>
      </c>
      <c r="H77" s="5" t="s">
        <v>361</v>
      </c>
    </row>
    <row r="78" spans="1:8" x14ac:dyDescent="0.3">
      <c r="A78" s="5">
        <v>513</v>
      </c>
      <c r="B78" s="5" t="s">
        <v>593</v>
      </c>
      <c r="C78" s="5">
        <v>150</v>
      </c>
      <c r="H78" s="5" t="s">
        <v>1210</v>
      </c>
    </row>
    <row r="79" spans="1:8" x14ac:dyDescent="0.3">
      <c r="A79" s="5">
        <v>514</v>
      </c>
      <c r="B79" s="5" t="s">
        <v>593</v>
      </c>
      <c r="C79" s="5">
        <v>49</v>
      </c>
      <c r="H79" s="5" t="s">
        <v>1210</v>
      </c>
    </row>
    <row r="80" spans="1:8" x14ac:dyDescent="0.3">
      <c r="A80" s="5">
        <v>515</v>
      </c>
      <c r="B80" s="5" t="s">
        <v>503</v>
      </c>
      <c r="C80" s="5">
        <v>244</v>
      </c>
      <c r="E80" s="5">
        <v>244</v>
      </c>
      <c r="H80" s="5" t="s">
        <v>1034</v>
      </c>
    </row>
    <row r="81" spans="1:8" x14ac:dyDescent="0.3">
      <c r="A81" s="5">
        <v>516</v>
      </c>
      <c r="B81" s="5" t="s">
        <v>1312</v>
      </c>
    </row>
    <row r="82" spans="1:8" x14ac:dyDescent="0.3">
      <c r="A82" s="5">
        <v>517</v>
      </c>
      <c r="B82" s="5" t="s">
        <v>1312</v>
      </c>
      <c r="H82" s="5">
        <v>376</v>
      </c>
    </row>
    <row r="83" spans="1:8" x14ac:dyDescent="0.3">
      <c r="A83" s="5">
        <v>518</v>
      </c>
      <c r="B83" s="5" t="s">
        <v>1360</v>
      </c>
      <c r="H83" s="5" t="s">
        <v>1361</v>
      </c>
    </row>
    <row r="84" spans="1:8" x14ac:dyDescent="0.3">
      <c r="A84" s="5">
        <v>519</v>
      </c>
      <c r="B84" s="5" t="s">
        <v>1376</v>
      </c>
      <c r="C84" s="5">
        <v>154</v>
      </c>
      <c r="E84" s="5">
        <v>50</v>
      </c>
      <c r="H84" s="5" t="s">
        <v>1377</v>
      </c>
    </row>
    <row r="85" spans="1:8" x14ac:dyDescent="0.3">
      <c r="A85" s="5">
        <v>520</v>
      </c>
      <c r="B85" s="5" t="s">
        <v>1378</v>
      </c>
      <c r="C85" s="5">
        <v>148</v>
      </c>
      <c r="E85" s="5">
        <v>50</v>
      </c>
      <c r="H85" s="5" t="s">
        <v>1377</v>
      </c>
    </row>
    <row r="86" spans="1:8" x14ac:dyDescent="0.3">
      <c r="A86" s="5">
        <v>521</v>
      </c>
      <c r="B86" s="5" t="s">
        <v>1379</v>
      </c>
    </row>
    <row r="87" spans="1:8" x14ac:dyDescent="0.3">
      <c r="A87" s="5">
        <v>522</v>
      </c>
      <c r="B87" s="5" t="s">
        <v>1383</v>
      </c>
      <c r="C87" s="5">
        <v>535</v>
      </c>
      <c r="D87" s="5">
        <v>300</v>
      </c>
      <c r="H87" s="5" t="s">
        <v>1384</v>
      </c>
    </row>
    <row r="88" spans="1:8" x14ac:dyDescent="0.3">
      <c r="A88" s="5">
        <v>523</v>
      </c>
      <c r="B88" s="5" t="s">
        <v>723</v>
      </c>
      <c r="C88" s="5">
        <v>363</v>
      </c>
      <c r="D88" s="5">
        <v>110</v>
      </c>
      <c r="E88" s="5">
        <v>253</v>
      </c>
      <c r="H88" s="5" t="s">
        <v>1413</v>
      </c>
    </row>
    <row r="89" spans="1:8" x14ac:dyDescent="0.3">
      <c r="A89" s="5">
        <v>524</v>
      </c>
      <c r="B89" s="5" t="s">
        <v>1424</v>
      </c>
      <c r="C89" s="5">
        <v>880</v>
      </c>
      <c r="D89" s="5">
        <v>210</v>
      </c>
      <c r="H89" s="5" t="s">
        <v>1426</v>
      </c>
    </row>
    <row r="90" spans="1:8" x14ac:dyDescent="0.3">
      <c r="A90" s="5">
        <v>525</v>
      </c>
      <c r="B90" s="5" t="s">
        <v>1425</v>
      </c>
      <c r="C90" s="5">
        <v>398</v>
      </c>
      <c r="D90" s="5">
        <v>90</v>
      </c>
      <c r="H90" s="5" t="s">
        <v>1426</v>
      </c>
    </row>
    <row r="91" spans="1:8" x14ac:dyDescent="0.3">
      <c r="A91" s="5">
        <v>526</v>
      </c>
      <c r="B91" s="5" t="s">
        <v>1434</v>
      </c>
      <c r="H91" s="5" t="s">
        <v>1435</v>
      </c>
    </row>
    <row r="92" spans="1:8" x14ac:dyDescent="0.3">
      <c r="A92" s="5">
        <v>527</v>
      </c>
      <c r="B92" s="5" t="s">
        <v>1438</v>
      </c>
      <c r="H92" s="5" t="s">
        <v>1439</v>
      </c>
    </row>
    <row r="93" spans="1:8" x14ac:dyDescent="0.3">
      <c r="A93" s="5">
        <v>528</v>
      </c>
      <c r="H93" s="5" t="s">
        <v>1439</v>
      </c>
    </row>
    <row r="94" spans="1:8" x14ac:dyDescent="0.3">
      <c r="A94" s="5">
        <v>529</v>
      </c>
      <c r="B94" s="5" t="s">
        <v>1434</v>
      </c>
      <c r="H94" s="5" t="s">
        <v>1515</v>
      </c>
    </row>
    <row r="95" spans="1:8" x14ac:dyDescent="0.3">
      <c r="A95" s="5">
        <v>530</v>
      </c>
      <c r="B95" s="5" t="s">
        <v>1513</v>
      </c>
      <c r="C95" s="5">
        <v>112</v>
      </c>
      <c r="D95" s="5">
        <v>80</v>
      </c>
      <c r="H95" s="5" t="s">
        <v>1514</v>
      </c>
    </row>
    <row r="96" spans="1:8" x14ac:dyDescent="0.3">
      <c r="A96" s="5">
        <v>531</v>
      </c>
      <c r="C96" s="5">
        <v>264</v>
      </c>
      <c r="D96" s="5">
        <v>220</v>
      </c>
      <c r="H96" s="5" t="s">
        <v>1514</v>
      </c>
    </row>
    <row r="97" spans="1:8" x14ac:dyDescent="0.3">
      <c r="A97" s="5">
        <v>532</v>
      </c>
      <c r="H97" s="5" t="s">
        <v>1572</v>
      </c>
    </row>
    <row r="98" spans="1:8" x14ac:dyDescent="0.3">
      <c r="A98" s="5">
        <v>533</v>
      </c>
      <c r="B98" s="5" t="s">
        <v>448</v>
      </c>
      <c r="C98" s="5" t="s">
        <v>1600</v>
      </c>
      <c r="D98" s="5" t="s">
        <v>1600</v>
      </c>
      <c r="H98" s="5" t="s">
        <v>1593</v>
      </c>
    </row>
    <row r="99" spans="1:8" x14ac:dyDescent="0.3">
      <c r="A99" s="5">
        <v>534</v>
      </c>
      <c r="B99" s="5" t="s">
        <v>723</v>
      </c>
      <c r="C99" s="5">
        <v>2021.2</v>
      </c>
      <c r="H99" s="5" t="s">
        <v>1613</v>
      </c>
    </row>
    <row r="100" spans="1:8" x14ac:dyDescent="0.3">
      <c r="A100" s="5">
        <v>535</v>
      </c>
      <c r="B100" s="5" t="s">
        <v>723</v>
      </c>
      <c r="C100" s="5">
        <v>162.30000000000001</v>
      </c>
      <c r="H100" s="5" t="s">
        <v>1613</v>
      </c>
    </row>
    <row r="101" spans="1:8" x14ac:dyDescent="0.3">
      <c r="A101" s="5">
        <v>536</v>
      </c>
      <c r="B101" s="5" t="s">
        <v>309</v>
      </c>
      <c r="C101" s="5">
        <v>200</v>
      </c>
      <c r="H101" s="5" t="s">
        <v>1614</v>
      </c>
    </row>
    <row r="102" spans="1:8" x14ac:dyDescent="0.3">
      <c r="A102" s="5">
        <v>537</v>
      </c>
      <c r="B102" s="5" t="s">
        <v>309</v>
      </c>
      <c r="C102" s="5">
        <v>1885.8</v>
      </c>
      <c r="H102" s="5" t="s">
        <v>1614</v>
      </c>
    </row>
    <row r="103" spans="1:8" x14ac:dyDescent="0.3">
      <c r="A103" s="5">
        <v>538</v>
      </c>
      <c r="B103" s="5" t="s">
        <v>1615</v>
      </c>
      <c r="C103" s="5">
        <v>309.7</v>
      </c>
    </row>
    <row r="104" spans="1:8" x14ac:dyDescent="0.3">
      <c r="A104" s="5">
        <v>539</v>
      </c>
      <c r="B104" s="5" t="s">
        <v>1616</v>
      </c>
      <c r="C104" s="5">
        <v>344.2</v>
      </c>
    </row>
    <row r="105" spans="1:8" x14ac:dyDescent="0.3">
      <c r="A105" s="5">
        <v>540</v>
      </c>
      <c r="B105" s="5" t="s">
        <v>504</v>
      </c>
      <c r="C105" s="5">
        <v>25</v>
      </c>
      <c r="H105" s="5" t="s">
        <v>1639</v>
      </c>
    </row>
    <row r="106" spans="1:8" x14ac:dyDescent="0.3">
      <c r="A106" s="5">
        <v>541</v>
      </c>
      <c r="B106" s="5" t="s">
        <v>504</v>
      </c>
      <c r="C106" s="5">
        <v>162</v>
      </c>
      <c r="H106" s="5" t="s">
        <v>1639</v>
      </c>
    </row>
    <row r="107" spans="1:8" x14ac:dyDescent="0.3">
      <c r="A107" s="5">
        <v>542</v>
      </c>
      <c r="B107" s="5" t="s">
        <v>1640</v>
      </c>
      <c r="C107" s="5">
        <v>145</v>
      </c>
      <c r="H107" s="5" t="s">
        <v>1641</v>
      </c>
    </row>
    <row r="108" spans="1:8" x14ac:dyDescent="0.3">
      <c r="A108" s="5">
        <v>543</v>
      </c>
      <c r="B108" s="5" t="s">
        <v>349</v>
      </c>
      <c r="H108" s="5" t="s">
        <v>1712</v>
      </c>
    </row>
  </sheetData>
  <mergeCells count="5">
    <mergeCell ref="C1:G1"/>
    <mergeCell ref="A1:A2"/>
    <mergeCell ref="B1:B2"/>
    <mergeCell ref="H1:H2"/>
    <mergeCell ref="H26:H28"/>
  </mergeCells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H180"/>
  <sheetViews>
    <sheetView topLeftCell="A166" workbookViewId="0">
      <selection activeCell="G185" sqref="G185"/>
    </sheetView>
  </sheetViews>
  <sheetFormatPr defaultColWidth="9.140625" defaultRowHeight="18.75" x14ac:dyDescent="0.3"/>
  <cols>
    <col min="1" max="1" width="30.85546875" style="5" customWidth="1"/>
    <col min="2" max="2" width="45.42578125" style="5" customWidth="1"/>
    <col min="3" max="7" width="9.140625" style="5"/>
    <col min="8" max="8" width="31.28515625" style="5" customWidth="1"/>
    <col min="9" max="16384" width="9.140625" style="5"/>
  </cols>
  <sheetData>
    <row r="1" spans="1:8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8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1"/>
    </row>
    <row r="3" spans="1:8" x14ac:dyDescent="0.3">
      <c r="A3" s="4">
        <v>501</v>
      </c>
      <c r="B3" s="4" t="s">
        <v>13</v>
      </c>
      <c r="C3" s="4">
        <v>163</v>
      </c>
      <c r="D3" s="4">
        <v>75</v>
      </c>
      <c r="E3" s="4">
        <v>88</v>
      </c>
      <c r="F3" s="4"/>
      <c r="G3" s="4"/>
      <c r="H3" s="4">
        <v>72</v>
      </c>
    </row>
    <row r="4" spans="1:8" x14ac:dyDescent="0.3">
      <c r="A4" s="4">
        <v>502</v>
      </c>
      <c r="B4" s="4" t="s">
        <v>17</v>
      </c>
      <c r="C4" s="4">
        <v>419</v>
      </c>
      <c r="D4" s="4">
        <v>150</v>
      </c>
      <c r="E4" s="4">
        <v>269</v>
      </c>
      <c r="F4" s="4"/>
      <c r="G4" s="4"/>
      <c r="H4" s="4">
        <v>283</v>
      </c>
    </row>
    <row r="5" spans="1:8" x14ac:dyDescent="0.3">
      <c r="A5" s="4">
        <v>503</v>
      </c>
      <c r="B5" s="4" t="s">
        <v>37</v>
      </c>
      <c r="C5" s="4">
        <v>206</v>
      </c>
      <c r="D5" s="4">
        <v>100</v>
      </c>
      <c r="E5" s="4">
        <v>106</v>
      </c>
      <c r="F5" s="4"/>
      <c r="G5" s="4"/>
      <c r="H5" s="4">
        <v>297</v>
      </c>
    </row>
    <row r="6" spans="1:8" x14ac:dyDescent="0.3">
      <c r="A6" s="4">
        <v>504</v>
      </c>
      <c r="B6" s="4" t="s">
        <v>65</v>
      </c>
      <c r="C6" s="4">
        <v>102</v>
      </c>
      <c r="D6" s="4">
        <v>50</v>
      </c>
      <c r="E6" s="4">
        <v>52</v>
      </c>
      <c r="F6" s="4"/>
      <c r="G6" s="4"/>
      <c r="H6" s="4">
        <v>366</v>
      </c>
    </row>
    <row r="7" spans="1:8" x14ac:dyDescent="0.3">
      <c r="A7" s="4">
        <v>505</v>
      </c>
      <c r="B7" s="4" t="s">
        <v>39</v>
      </c>
      <c r="C7" s="4">
        <v>154</v>
      </c>
      <c r="D7" s="4">
        <v>154</v>
      </c>
      <c r="E7" s="4"/>
      <c r="F7" s="4"/>
      <c r="G7" s="4"/>
      <c r="H7" s="4">
        <v>469</v>
      </c>
    </row>
    <row r="8" spans="1:8" x14ac:dyDescent="0.3">
      <c r="A8" s="4">
        <v>506</v>
      </c>
      <c r="B8" s="4" t="s">
        <v>57</v>
      </c>
      <c r="C8" s="4">
        <v>124</v>
      </c>
      <c r="D8" s="4">
        <v>50</v>
      </c>
      <c r="E8" s="4">
        <v>74</v>
      </c>
      <c r="F8" s="4"/>
      <c r="G8" s="4"/>
      <c r="H8" s="4">
        <v>72</v>
      </c>
    </row>
    <row r="9" spans="1:8" x14ac:dyDescent="0.3">
      <c r="A9" s="4">
        <v>507</v>
      </c>
      <c r="B9" s="4" t="s">
        <v>96</v>
      </c>
      <c r="C9" s="4">
        <v>84</v>
      </c>
      <c r="D9" s="4">
        <v>50</v>
      </c>
      <c r="E9" s="4">
        <v>34</v>
      </c>
      <c r="F9" s="4"/>
      <c r="G9" s="4"/>
      <c r="H9" s="4">
        <v>469</v>
      </c>
    </row>
    <row r="10" spans="1:8" x14ac:dyDescent="0.3">
      <c r="A10" s="4">
        <v>508</v>
      </c>
      <c r="B10" s="4" t="s">
        <v>85</v>
      </c>
      <c r="C10" s="4">
        <v>154</v>
      </c>
      <c r="D10" s="4">
        <v>60</v>
      </c>
      <c r="E10" s="4">
        <v>94</v>
      </c>
      <c r="F10" s="4"/>
      <c r="G10" s="4"/>
      <c r="H10" s="4">
        <v>92</v>
      </c>
    </row>
    <row r="11" spans="1:8" x14ac:dyDescent="0.3">
      <c r="A11" s="4">
        <v>509</v>
      </c>
      <c r="B11" s="4" t="s">
        <v>134</v>
      </c>
      <c r="C11" s="4">
        <v>156</v>
      </c>
      <c r="D11" s="4">
        <v>50</v>
      </c>
      <c r="E11" s="4">
        <v>106</v>
      </c>
      <c r="F11" s="4"/>
      <c r="G11" s="4"/>
      <c r="H11" s="4">
        <v>162</v>
      </c>
    </row>
    <row r="12" spans="1:8" x14ac:dyDescent="0.3">
      <c r="A12" s="4">
        <v>510</v>
      </c>
      <c r="B12" s="4" t="s">
        <v>136</v>
      </c>
      <c r="C12" s="4">
        <v>534</v>
      </c>
      <c r="D12" s="4">
        <v>150</v>
      </c>
      <c r="E12" s="4">
        <v>384</v>
      </c>
      <c r="F12" s="4"/>
      <c r="G12" s="4"/>
      <c r="H12" s="4">
        <v>307</v>
      </c>
    </row>
    <row r="13" spans="1:8" x14ac:dyDescent="0.3">
      <c r="A13" s="4">
        <v>511</v>
      </c>
      <c r="B13" s="4" t="s">
        <v>139</v>
      </c>
      <c r="C13" s="4">
        <v>194</v>
      </c>
      <c r="D13" s="4">
        <v>100</v>
      </c>
      <c r="E13" s="4">
        <v>94</v>
      </c>
      <c r="F13" s="4"/>
      <c r="G13" s="4"/>
      <c r="H13" s="4">
        <v>223</v>
      </c>
    </row>
    <row r="14" spans="1:8" x14ac:dyDescent="0.3">
      <c r="A14" s="4">
        <v>512</v>
      </c>
      <c r="B14" s="4" t="s">
        <v>169</v>
      </c>
      <c r="C14" s="4">
        <v>196</v>
      </c>
      <c r="D14" s="4">
        <v>40</v>
      </c>
      <c r="E14" s="4">
        <v>156</v>
      </c>
      <c r="F14" s="4"/>
      <c r="G14" s="4"/>
      <c r="H14" s="4">
        <v>246</v>
      </c>
    </row>
    <row r="15" spans="1:8" x14ac:dyDescent="0.3">
      <c r="A15" s="4">
        <v>513</v>
      </c>
      <c r="B15" s="4" t="s">
        <v>193</v>
      </c>
      <c r="C15" s="4">
        <v>153</v>
      </c>
      <c r="D15" s="4">
        <v>40</v>
      </c>
      <c r="E15" s="4">
        <v>113</v>
      </c>
      <c r="F15" s="4"/>
      <c r="G15" s="4"/>
      <c r="H15" s="4">
        <v>99</v>
      </c>
    </row>
    <row r="16" spans="1:8" x14ac:dyDescent="0.3">
      <c r="A16" s="4">
        <v>514</v>
      </c>
      <c r="B16" s="4" t="s">
        <v>194</v>
      </c>
      <c r="C16" s="4">
        <v>154</v>
      </c>
      <c r="D16" s="4">
        <v>70</v>
      </c>
      <c r="E16" s="4">
        <v>84</v>
      </c>
      <c r="F16" s="4"/>
      <c r="G16" s="4"/>
      <c r="H16" s="4">
        <v>420</v>
      </c>
    </row>
    <row r="17" spans="1:8" x14ac:dyDescent="0.3">
      <c r="A17" s="4">
        <v>515</v>
      </c>
      <c r="B17" s="4" t="s">
        <v>195</v>
      </c>
      <c r="C17" s="4">
        <v>160</v>
      </c>
      <c r="D17" s="4">
        <v>70</v>
      </c>
      <c r="E17" s="4">
        <v>90</v>
      </c>
      <c r="F17" s="4"/>
      <c r="G17" s="4"/>
      <c r="H17" s="4">
        <v>420</v>
      </c>
    </row>
    <row r="18" spans="1:8" x14ac:dyDescent="0.3">
      <c r="A18" s="4">
        <v>516</v>
      </c>
      <c r="B18" s="4" t="s">
        <v>202</v>
      </c>
      <c r="C18" s="4"/>
      <c r="D18" s="4"/>
      <c r="E18" s="4"/>
      <c r="F18" s="4"/>
      <c r="G18" s="4"/>
      <c r="H18" s="4">
        <v>366</v>
      </c>
    </row>
    <row r="19" spans="1:8" x14ac:dyDescent="0.3">
      <c r="A19" s="4">
        <v>517</v>
      </c>
      <c r="B19" s="4" t="s">
        <v>37</v>
      </c>
      <c r="C19" s="4">
        <v>200</v>
      </c>
      <c r="D19" s="4">
        <v>200</v>
      </c>
      <c r="E19" s="4">
        <v>0</v>
      </c>
      <c r="F19" s="4"/>
      <c r="G19" s="4"/>
      <c r="H19" s="4">
        <v>55</v>
      </c>
    </row>
    <row r="20" spans="1:8" x14ac:dyDescent="0.3">
      <c r="A20" s="4">
        <v>518</v>
      </c>
      <c r="B20" s="4" t="s">
        <v>234</v>
      </c>
      <c r="C20" s="4">
        <v>167</v>
      </c>
      <c r="D20" s="4">
        <v>50</v>
      </c>
      <c r="E20" s="4">
        <v>117</v>
      </c>
      <c r="F20" s="4"/>
      <c r="G20" s="4"/>
      <c r="H20" s="4">
        <v>133</v>
      </c>
    </row>
    <row r="21" spans="1:8" x14ac:dyDescent="0.3">
      <c r="A21" s="4">
        <v>519</v>
      </c>
      <c r="B21" s="4" t="s">
        <v>242</v>
      </c>
      <c r="C21" s="4"/>
      <c r="D21" s="4"/>
      <c r="E21" s="4"/>
      <c r="F21" s="4"/>
      <c r="G21" s="4"/>
      <c r="H21" s="4">
        <v>441</v>
      </c>
    </row>
    <row r="22" spans="1:8" x14ac:dyDescent="0.3">
      <c r="A22" s="4">
        <v>520</v>
      </c>
      <c r="B22" s="4" t="s">
        <v>255</v>
      </c>
      <c r="C22" s="4">
        <v>162</v>
      </c>
      <c r="D22" s="4">
        <v>162</v>
      </c>
      <c r="E22" s="4"/>
      <c r="F22" s="4"/>
      <c r="G22" s="4"/>
      <c r="H22" s="4">
        <v>146</v>
      </c>
    </row>
    <row r="23" spans="1:8" x14ac:dyDescent="0.3">
      <c r="A23" s="4">
        <v>521</v>
      </c>
      <c r="B23" s="4" t="s">
        <v>245</v>
      </c>
      <c r="C23" s="4"/>
      <c r="D23" s="4"/>
      <c r="E23" s="4"/>
      <c r="F23" s="4"/>
      <c r="G23" s="4"/>
      <c r="H23" s="4">
        <v>146</v>
      </c>
    </row>
    <row r="24" spans="1:8" x14ac:dyDescent="0.3">
      <c r="A24" s="4">
        <v>522</v>
      </c>
      <c r="B24" s="4" t="s">
        <v>60</v>
      </c>
      <c r="C24" s="4"/>
      <c r="D24" s="4"/>
      <c r="E24" s="4"/>
      <c r="F24" s="4"/>
      <c r="G24" s="4"/>
      <c r="H24" s="4">
        <v>146</v>
      </c>
    </row>
    <row r="25" spans="1:8" x14ac:dyDescent="0.3">
      <c r="A25" s="4">
        <v>523</v>
      </c>
      <c r="B25" s="4" t="s">
        <v>263</v>
      </c>
      <c r="C25" s="4">
        <v>146</v>
      </c>
      <c r="D25" s="4">
        <v>70</v>
      </c>
      <c r="E25" s="4">
        <v>76</v>
      </c>
      <c r="F25" s="4"/>
      <c r="G25" s="4"/>
      <c r="H25" s="4">
        <v>413</v>
      </c>
    </row>
    <row r="26" spans="1:8" x14ac:dyDescent="0.3">
      <c r="A26" s="4">
        <v>524</v>
      </c>
      <c r="B26" s="4"/>
      <c r="C26" s="4"/>
      <c r="D26" s="4"/>
      <c r="E26" s="4"/>
      <c r="F26" s="4"/>
      <c r="G26" s="4"/>
      <c r="H26" s="4">
        <v>196</v>
      </c>
    </row>
    <row r="27" spans="1:8" x14ac:dyDescent="0.3">
      <c r="A27" s="4">
        <v>525</v>
      </c>
      <c r="B27" s="4" t="s">
        <v>301</v>
      </c>
      <c r="C27" s="4"/>
      <c r="D27" s="4"/>
      <c r="E27" s="4"/>
      <c r="F27" s="4"/>
      <c r="G27" s="4"/>
      <c r="H27" s="4">
        <v>196</v>
      </c>
    </row>
    <row r="28" spans="1:8" x14ac:dyDescent="0.3">
      <c r="A28" s="4">
        <v>526</v>
      </c>
      <c r="B28" s="4" t="s">
        <v>300</v>
      </c>
      <c r="C28" s="4"/>
      <c r="D28" s="4"/>
      <c r="E28" s="4"/>
      <c r="F28" s="4"/>
      <c r="G28" s="4"/>
      <c r="H28" s="4">
        <v>196</v>
      </c>
    </row>
    <row r="29" spans="1:8" x14ac:dyDescent="0.3">
      <c r="A29" s="4">
        <v>527</v>
      </c>
      <c r="B29" s="4"/>
      <c r="C29" s="4"/>
      <c r="D29" s="4"/>
      <c r="E29" s="4"/>
      <c r="F29" s="4"/>
      <c r="G29" s="4"/>
      <c r="H29" s="4">
        <v>246</v>
      </c>
    </row>
    <row r="30" spans="1:8" x14ac:dyDescent="0.3">
      <c r="A30" s="4">
        <v>528</v>
      </c>
      <c r="B30" s="4"/>
      <c r="C30" s="4"/>
      <c r="D30" s="4"/>
      <c r="E30" s="4"/>
      <c r="F30" s="4"/>
      <c r="G30" s="4"/>
      <c r="H30" s="4">
        <v>246</v>
      </c>
    </row>
    <row r="31" spans="1:8" x14ac:dyDescent="0.3">
      <c r="A31" s="4">
        <v>529</v>
      </c>
      <c r="B31" s="4"/>
      <c r="C31" s="4"/>
      <c r="D31" s="4"/>
      <c r="E31" s="4"/>
      <c r="F31" s="4"/>
      <c r="G31" s="4"/>
      <c r="H31" s="4">
        <v>246</v>
      </c>
    </row>
    <row r="32" spans="1:8" x14ac:dyDescent="0.3">
      <c r="A32" s="4">
        <v>530</v>
      </c>
      <c r="B32" s="4"/>
      <c r="C32" s="4"/>
      <c r="D32" s="4"/>
      <c r="E32" s="4"/>
      <c r="F32" s="4"/>
      <c r="G32" s="4"/>
      <c r="H32" s="4">
        <v>246</v>
      </c>
    </row>
    <row r="33" spans="1:8" x14ac:dyDescent="0.3">
      <c r="A33" s="4">
        <v>531</v>
      </c>
      <c r="B33" s="4" t="s">
        <v>312</v>
      </c>
      <c r="C33" s="4">
        <v>148</v>
      </c>
      <c r="D33" s="4"/>
      <c r="E33" s="4"/>
      <c r="F33" s="4"/>
      <c r="G33" s="4"/>
      <c r="H33" s="4">
        <v>380</v>
      </c>
    </row>
    <row r="34" spans="1:8" x14ac:dyDescent="0.3">
      <c r="A34" s="4">
        <v>532</v>
      </c>
      <c r="B34" s="4" t="s">
        <v>340</v>
      </c>
      <c r="C34" s="4">
        <v>346</v>
      </c>
      <c r="D34" s="4">
        <v>40</v>
      </c>
      <c r="E34" s="4">
        <v>306</v>
      </c>
      <c r="F34" s="4"/>
      <c r="G34" s="4"/>
      <c r="H34" s="4">
        <v>98</v>
      </c>
    </row>
    <row r="35" spans="1:8" x14ac:dyDescent="0.3">
      <c r="A35" s="4">
        <v>533</v>
      </c>
      <c r="B35" s="4" t="s">
        <v>341</v>
      </c>
      <c r="C35" s="4">
        <v>417</v>
      </c>
      <c r="D35" s="4">
        <v>40</v>
      </c>
      <c r="E35" s="4">
        <v>377</v>
      </c>
      <c r="F35" s="4"/>
      <c r="G35" s="4"/>
      <c r="H35" s="4">
        <v>98</v>
      </c>
    </row>
    <row r="36" spans="1:8" x14ac:dyDescent="0.3">
      <c r="A36" s="4">
        <v>534</v>
      </c>
      <c r="B36" s="4" t="s">
        <v>342</v>
      </c>
      <c r="C36" s="4">
        <v>368</v>
      </c>
      <c r="D36" s="4">
        <v>100</v>
      </c>
      <c r="E36" s="4">
        <v>268</v>
      </c>
      <c r="F36" s="4"/>
      <c r="G36" s="4"/>
      <c r="H36" s="4">
        <v>98</v>
      </c>
    </row>
    <row r="37" spans="1:8" x14ac:dyDescent="0.3">
      <c r="A37" s="4">
        <v>535</v>
      </c>
      <c r="B37" s="4" t="s">
        <v>384</v>
      </c>
      <c r="C37" s="4">
        <v>121</v>
      </c>
      <c r="D37" s="4">
        <v>71</v>
      </c>
      <c r="E37" s="4">
        <v>50</v>
      </c>
      <c r="F37" s="4"/>
      <c r="G37" s="4"/>
      <c r="H37" s="4">
        <v>302</v>
      </c>
    </row>
    <row r="38" spans="1:8" x14ac:dyDescent="0.3">
      <c r="A38" s="4">
        <v>536</v>
      </c>
      <c r="B38" s="4" t="s">
        <v>368</v>
      </c>
      <c r="C38" s="4">
        <v>142</v>
      </c>
      <c r="D38" s="4">
        <v>15</v>
      </c>
      <c r="E38" s="4">
        <v>127</v>
      </c>
      <c r="F38" s="4"/>
      <c r="G38" s="4"/>
      <c r="H38" s="4">
        <v>246</v>
      </c>
    </row>
    <row r="39" spans="1:8" x14ac:dyDescent="0.3">
      <c r="A39" s="4">
        <v>537</v>
      </c>
      <c r="B39" s="4" t="s">
        <v>369</v>
      </c>
      <c r="C39" s="4">
        <v>119</v>
      </c>
      <c r="D39" s="4">
        <v>15</v>
      </c>
      <c r="E39" s="4">
        <v>104</v>
      </c>
      <c r="F39" s="4"/>
      <c r="G39" s="4"/>
      <c r="H39" s="4">
        <v>246</v>
      </c>
    </row>
    <row r="40" spans="1:8" x14ac:dyDescent="0.3">
      <c r="A40" s="4">
        <v>538</v>
      </c>
      <c r="B40" s="4" t="s">
        <v>370</v>
      </c>
      <c r="C40" s="4">
        <v>112</v>
      </c>
      <c r="D40" s="4">
        <v>15</v>
      </c>
      <c r="E40" s="4">
        <v>97</v>
      </c>
      <c r="F40" s="4"/>
      <c r="G40" s="4"/>
      <c r="H40" s="4">
        <v>246</v>
      </c>
    </row>
    <row r="41" spans="1:8" x14ac:dyDescent="0.3">
      <c r="A41" s="4">
        <v>539</v>
      </c>
      <c r="B41" s="4" t="s">
        <v>371</v>
      </c>
      <c r="C41" s="4">
        <v>242</v>
      </c>
      <c r="D41" s="4">
        <v>40</v>
      </c>
      <c r="E41" s="4">
        <v>202</v>
      </c>
      <c r="F41" s="4"/>
      <c r="G41" s="4"/>
      <c r="H41" s="4">
        <v>246</v>
      </c>
    </row>
    <row r="42" spans="1:8" x14ac:dyDescent="0.3">
      <c r="A42" s="4">
        <v>540</v>
      </c>
      <c r="B42" s="4"/>
      <c r="C42" s="4">
        <v>203</v>
      </c>
      <c r="D42" s="4"/>
      <c r="E42" s="4">
        <v>203</v>
      </c>
      <c r="F42" s="4"/>
      <c r="G42" s="4"/>
      <c r="H42" s="4">
        <v>38</v>
      </c>
    </row>
    <row r="43" spans="1:8" x14ac:dyDescent="0.3">
      <c r="A43" s="4">
        <v>541</v>
      </c>
      <c r="B43" s="4" t="s">
        <v>373</v>
      </c>
      <c r="C43" s="4">
        <v>323</v>
      </c>
      <c r="D43" s="4"/>
      <c r="E43" s="4">
        <v>323</v>
      </c>
      <c r="F43" s="4"/>
      <c r="G43" s="4"/>
      <c r="H43" s="4">
        <v>38</v>
      </c>
    </row>
    <row r="44" spans="1:8" x14ac:dyDescent="0.3">
      <c r="A44" s="4">
        <v>542</v>
      </c>
      <c r="B44" s="4" t="s">
        <v>374</v>
      </c>
      <c r="C44" s="4">
        <v>128</v>
      </c>
      <c r="D44" s="4">
        <v>40</v>
      </c>
      <c r="E44" s="4">
        <v>88</v>
      </c>
      <c r="F44" s="4"/>
      <c r="G44" s="4"/>
      <c r="H44" s="4">
        <v>242</v>
      </c>
    </row>
    <row r="45" spans="1:8" x14ac:dyDescent="0.3">
      <c r="A45" s="4">
        <v>543</v>
      </c>
      <c r="B45" s="4" t="s">
        <v>376</v>
      </c>
      <c r="C45" s="4">
        <v>135</v>
      </c>
      <c r="D45" s="4">
        <v>135</v>
      </c>
      <c r="E45" s="4"/>
      <c r="F45" s="4"/>
      <c r="G45" s="4"/>
      <c r="H45" s="4">
        <v>200</v>
      </c>
    </row>
    <row r="46" spans="1:8" x14ac:dyDescent="0.3">
      <c r="A46" s="4">
        <v>544</v>
      </c>
      <c r="B46" s="4" t="s">
        <v>385</v>
      </c>
      <c r="C46" s="4">
        <v>48</v>
      </c>
      <c r="D46" s="4"/>
      <c r="E46" s="4">
        <v>48</v>
      </c>
      <c r="F46" s="4"/>
      <c r="G46" s="4"/>
      <c r="H46" s="4">
        <v>302</v>
      </c>
    </row>
    <row r="47" spans="1:8" x14ac:dyDescent="0.3">
      <c r="A47" s="4">
        <v>545</v>
      </c>
      <c r="B47" s="4" t="s">
        <v>405</v>
      </c>
      <c r="C47" s="4">
        <v>186</v>
      </c>
      <c r="D47" s="4">
        <v>60</v>
      </c>
      <c r="E47" s="4">
        <f>C47-D47</f>
        <v>126</v>
      </c>
      <c r="F47" s="4"/>
      <c r="G47" s="4"/>
      <c r="H47" s="4" t="s">
        <v>406</v>
      </c>
    </row>
    <row r="48" spans="1:8" x14ac:dyDescent="0.3">
      <c r="A48" s="4">
        <v>431</v>
      </c>
      <c r="B48" s="4" t="s">
        <v>405</v>
      </c>
      <c r="C48" s="4">
        <v>339</v>
      </c>
      <c r="D48" s="4">
        <f>134-60</f>
        <v>74</v>
      </c>
      <c r="E48" s="4">
        <f>C48-D48</f>
        <v>265</v>
      </c>
      <c r="F48" s="4"/>
      <c r="G48" s="4"/>
      <c r="H48" s="4"/>
    </row>
    <row r="49" spans="1:8" x14ac:dyDescent="0.3">
      <c r="A49" s="4">
        <v>546</v>
      </c>
      <c r="B49" s="4" t="s">
        <v>414</v>
      </c>
      <c r="C49" s="4">
        <v>109</v>
      </c>
      <c r="D49" s="4">
        <v>109</v>
      </c>
      <c r="E49" s="4"/>
      <c r="F49" s="4"/>
      <c r="G49" s="4"/>
      <c r="H49" s="4">
        <v>524</v>
      </c>
    </row>
    <row r="50" spans="1:8" x14ac:dyDescent="0.3">
      <c r="A50" s="4">
        <v>547</v>
      </c>
      <c r="B50" s="4" t="s">
        <v>452</v>
      </c>
      <c r="C50" s="4">
        <v>184</v>
      </c>
      <c r="D50" s="4">
        <v>40</v>
      </c>
      <c r="E50" s="4">
        <v>144</v>
      </c>
      <c r="F50" s="4"/>
      <c r="G50" s="4"/>
      <c r="H50" s="4">
        <v>162</v>
      </c>
    </row>
    <row r="51" spans="1:8" x14ac:dyDescent="0.3">
      <c r="A51" s="4">
        <v>548</v>
      </c>
      <c r="B51" s="4" t="s">
        <v>453</v>
      </c>
      <c r="C51" s="4"/>
      <c r="D51" s="4"/>
      <c r="E51" s="4"/>
      <c r="F51" s="4"/>
      <c r="G51" s="4"/>
      <c r="H51" s="4"/>
    </row>
    <row r="52" spans="1:8" x14ac:dyDescent="0.3">
      <c r="A52" s="4">
        <v>549</v>
      </c>
      <c r="B52" s="4" t="s">
        <v>460</v>
      </c>
      <c r="C52" s="4"/>
      <c r="D52" s="4"/>
      <c r="E52" s="4"/>
      <c r="F52" s="4"/>
      <c r="G52" s="4"/>
      <c r="H52" s="4">
        <v>302</v>
      </c>
    </row>
    <row r="53" spans="1:8" x14ac:dyDescent="0.3">
      <c r="A53" s="4">
        <v>550</v>
      </c>
      <c r="B53" s="4"/>
      <c r="C53" s="4">
        <v>212</v>
      </c>
      <c r="D53" s="4">
        <v>100</v>
      </c>
      <c r="E53" s="4">
        <v>112</v>
      </c>
      <c r="F53" s="4"/>
      <c r="G53" s="4"/>
      <c r="H53" s="4">
        <v>45</v>
      </c>
    </row>
    <row r="54" spans="1:8" x14ac:dyDescent="0.3">
      <c r="A54" s="4">
        <v>551</v>
      </c>
      <c r="B54" s="4" t="s">
        <v>506</v>
      </c>
      <c r="C54" s="4">
        <v>116</v>
      </c>
      <c r="D54" s="4"/>
      <c r="E54" s="4">
        <v>116</v>
      </c>
      <c r="F54" s="4"/>
      <c r="G54" s="4"/>
      <c r="H54" s="4" t="s">
        <v>507</v>
      </c>
    </row>
    <row r="55" spans="1:8" ht="37.5" x14ac:dyDescent="0.3">
      <c r="A55" s="4">
        <v>552</v>
      </c>
      <c r="B55" s="8" t="s">
        <v>529</v>
      </c>
      <c r="C55" s="4">
        <v>108</v>
      </c>
      <c r="D55" s="4">
        <v>50</v>
      </c>
      <c r="E55" s="4">
        <v>58</v>
      </c>
      <c r="F55" s="4"/>
      <c r="G55" s="4"/>
      <c r="H55" s="4" t="s">
        <v>530</v>
      </c>
    </row>
    <row r="56" spans="1:8" x14ac:dyDescent="0.3">
      <c r="A56" s="4">
        <v>553</v>
      </c>
      <c r="B56" s="4" t="s">
        <v>533</v>
      </c>
      <c r="C56" s="4">
        <v>121</v>
      </c>
      <c r="D56" s="4">
        <v>70</v>
      </c>
      <c r="E56" s="4">
        <v>51</v>
      </c>
      <c r="F56" s="4"/>
      <c r="G56" s="4"/>
      <c r="H56" s="4" t="s">
        <v>534</v>
      </c>
    </row>
    <row r="57" spans="1:8" x14ac:dyDescent="0.3">
      <c r="A57" s="4">
        <v>554</v>
      </c>
      <c r="B57" s="4" t="s">
        <v>538</v>
      </c>
      <c r="C57" s="4">
        <v>144</v>
      </c>
      <c r="D57" s="4">
        <v>50</v>
      </c>
      <c r="E57" s="4">
        <v>94</v>
      </c>
      <c r="F57" s="4"/>
      <c r="G57" s="4"/>
      <c r="H57" s="4" t="s">
        <v>539</v>
      </c>
    </row>
    <row r="58" spans="1:8" x14ac:dyDescent="0.3">
      <c r="A58" s="4">
        <v>555</v>
      </c>
      <c r="B58" s="4" t="s">
        <v>540</v>
      </c>
      <c r="C58" s="4">
        <v>180</v>
      </c>
      <c r="D58" s="4">
        <v>80</v>
      </c>
      <c r="E58" s="4">
        <v>100</v>
      </c>
      <c r="F58" s="4"/>
      <c r="G58" s="4"/>
      <c r="H58" s="4" t="s">
        <v>539</v>
      </c>
    </row>
    <row r="59" spans="1:8" x14ac:dyDescent="0.3">
      <c r="A59" s="4">
        <v>556</v>
      </c>
      <c r="B59" s="4" t="s">
        <v>541</v>
      </c>
      <c r="C59" s="4">
        <v>132</v>
      </c>
      <c r="D59" s="4">
        <v>50</v>
      </c>
      <c r="E59" s="4">
        <v>82</v>
      </c>
      <c r="F59" s="4"/>
      <c r="G59" s="4"/>
      <c r="H59" s="4" t="s">
        <v>539</v>
      </c>
    </row>
    <row r="60" spans="1:8" x14ac:dyDescent="0.3">
      <c r="A60" s="4">
        <v>557</v>
      </c>
      <c r="B60" s="4" t="s">
        <v>542</v>
      </c>
      <c r="C60" s="4"/>
      <c r="D60" s="4"/>
      <c r="E60" s="4"/>
      <c r="F60" s="4"/>
      <c r="G60" s="4"/>
      <c r="H60" s="4" t="s">
        <v>539</v>
      </c>
    </row>
    <row r="61" spans="1:8" x14ac:dyDescent="0.3">
      <c r="A61" s="4">
        <v>558</v>
      </c>
      <c r="B61" s="4"/>
      <c r="C61" s="4">
        <v>190</v>
      </c>
      <c r="D61" s="4"/>
      <c r="E61" s="4">
        <v>190</v>
      </c>
      <c r="F61" s="4"/>
      <c r="G61" s="4"/>
      <c r="H61" s="4">
        <v>162</v>
      </c>
    </row>
    <row r="62" spans="1:8" x14ac:dyDescent="0.3">
      <c r="A62" s="4">
        <v>559</v>
      </c>
      <c r="B62" s="4" t="s">
        <v>570</v>
      </c>
      <c r="C62" s="4">
        <v>88</v>
      </c>
      <c r="D62" s="4">
        <v>60</v>
      </c>
      <c r="E62" s="4">
        <v>28</v>
      </c>
      <c r="F62" s="4"/>
      <c r="G62" s="4"/>
      <c r="H62" s="4" t="s">
        <v>571</v>
      </c>
    </row>
    <row r="63" spans="1:8" x14ac:dyDescent="0.3">
      <c r="A63" s="4">
        <v>560</v>
      </c>
      <c r="B63" s="4" t="s">
        <v>572</v>
      </c>
      <c r="C63" s="4">
        <v>100</v>
      </c>
      <c r="D63" s="4">
        <v>60</v>
      </c>
      <c r="E63" s="4">
        <v>40</v>
      </c>
      <c r="F63" s="4"/>
      <c r="G63" s="4"/>
      <c r="H63" s="4" t="s">
        <v>571</v>
      </c>
    </row>
    <row r="64" spans="1:8" x14ac:dyDescent="0.3">
      <c r="A64" s="4">
        <v>561</v>
      </c>
      <c r="B64" s="37" t="s">
        <v>573</v>
      </c>
      <c r="C64" s="37">
        <v>123</v>
      </c>
      <c r="D64" s="37">
        <v>70</v>
      </c>
      <c r="E64" s="37">
        <v>53</v>
      </c>
      <c r="F64" s="37"/>
      <c r="G64" s="37"/>
      <c r="H64" s="4" t="s">
        <v>571</v>
      </c>
    </row>
    <row r="65" spans="1:8" x14ac:dyDescent="0.3">
      <c r="A65" s="4">
        <v>562</v>
      </c>
      <c r="B65" s="37" t="s">
        <v>574</v>
      </c>
      <c r="C65" s="37">
        <v>122</v>
      </c>
      <c r="D65" s="37">
        <v>90</v>
      </c>
      <c r="E65" s="37">
        <v>32</v>
      </c>
      <c r="F65" s="37"/>
      <c r="G65" s="37"/>
      <c r="H65" s="4" t="s">
        <v>571</v>
      </c>
    </row>
    <row r="66" spans="1:8" x14ac:dyDescent="0.3">
      <c r="A66" s="4">
        <v>563</v>
      </c>
      <c r="B66" s="37" t="s">
        <v>575</v>
      </c>
      <c r="C66" s="37">
        <v>110</v>
      </c>
      <c r="D66" s="37">
        <v>90</v>
      </c>
      <c r="E66" s="37">
        <v>20</v>
      </c>
      <c r="F66" s="37"/>
      <c r="G66" s="37"/>
      <c r="H66" s="4" t="s">
        <v>571</v>
      </c>
    </row>
    <row r="67" spans="1:8" x14ac:dyDescent="0.3">
      <c r="A67" s="4">
        <v>564</v>
      </c>
      <c r="B67" s="37" t="s">
        <v>255</v>
      </c>
      <c r="C67" s="37">
        <v>84</v>
      </c>
      <c r="D67" s="37">
        <v>44</v>
      </c>
      <c r="E67" s="37">
        <v>44</v>
      </c>
      <c r="F67" s="37"/>
      <c r="G67" s="37"/>
      <c r="H67" s="4" t="s">
        <v>571</v>
      </c>
    </row>
    <row r="68" spans="1:8" x14ac:dyDescent="0.3">
      <c r="A68" s="4">
        <v>565</v>
      </c>
      <c r="B68" s="37" t="s">
        <v>255</v>
      </c>
      <c r="C68" s="37">
        <v>69</v>
      </c>
      <c r="D68" s="37">
        <v>62</v>
      </c>
      <c r="E68" s="37">
        <v>7</v>
      </c>
      <c r="F68" s="37"/>
      <c r="G68" s="37"/>
      <c r="H68" s="4" t="s">
        <v>571</v>
      </c>
    </row>
    <row r="69" spans="1:8" x14ac:dyDescent="0.3">
      <c r="A69" s="4">
        <v>566</v>
      </c>
      <c r="B69" s="37"/>
      <c r="C69" s="37"/>
      <c r="D69" s="37"/>
      <c r="E69" s="37"/>
      <c r="F69" s="37"/>
      <c r="G69" s="37"/>
      <c r="H69" s="37">
        <v>146</v>
      </c>
    </row>
    <row r="70" spans="1:8" x14ac:dyDescent="0.3">
      <c r="A70" s="37">
        <v>567</v>
      </c>
      <c r="B70" s="37" t="s">
        <v>620</v>
      </c>
      <c r="C70" s="37">
        <v>269</v>
      </c>
      <c r="D70" s="37">
        <v>100</v>
      </c>
      <c r="E70" s="37">
        <v>169</v>
      </c>
      <c r="F70" s="37"/>
      <c r="G70" s="37"/>
      <c r="H70" s="37" t="s">
        <v>621</v>
      </c>
    </row>
    <row r="71" spans="1:8" x14ac:dyDescent="0.3">
      <c r="A71" s="37">
        <v>568</v>
      </c>
      <c r="B71" s="37" t="s">
        <v>647</v>
      </c>
      <c r="C71" s="37">
        <v>244</v>
      </c>
      <c r="D71" s="37">
        <v>100</v>
      </c>
      <c r="E71" s="37">
        <v>144</v>
      </c>
      <c r="F71" s="37"/>
      <c r="G71" s="37"/>
      <c r="H71" s="37" t="s">
        <v>648</v>
      </c>
    </row>
    <row r="72" spans="1:8" x14ac:dyDescent="0.3">
      <c r="A72" s="37">
        <v>569</v>
      </c>
      <c r="B72" s="37" t="s">
        <v>194</v>
      </c>
      <c r="C72" s="37">
        <v>200</v>
      </c>
      <c r="D72" s="37">
        <v>100</v>
      </c>
      <c r="E72" s="37">
        <v>100</v>
      </c>
      <c r="F72" s="37"/>
      <c r="G72" s="37"/>
      <c r="H72" s="37" t="s">
        <v>664</v>
      </c>
    </row>
    <row r="73" spans="1:8" x14ac:dyDescent="0.3">
      <c r="A73" s="37">
        <v>570</v>
      </c>
      <c r="B73" s="37" t="s">
        <v>195</v>
      </c>
      <c r="C73" s="37">
        <v>246</v>
      </c>
      <c r="D73" s="37">
        <v>100</v>
      </c>
      <c r="E73" s="37">
        <v>146</v>
      </c>
      <c r="F73" s="37"/>
      <c r="G73" s="37"/>
      <c r="H73" s="37" t="s">
        <v>665</v>
      </c>
    </row>
    <row r="74" spans="1:8" x14ac:dyDescent="0.3">
      <c r="A74" s="37">
        <v>571</v>
      </c>
      <c r="B74" s="37" t="s">
        <v>666</v>
      </c>
      <c r="C74" s="37">
        <v>114</v>
      </c>
      <c r="D74" s="37">
        <v>114</v>
      </c>
      <c r="E74" s="37"/>
      <c r="F74" s="37"/>
      <c r="G74" s="37"/>
      <c r="H74" s="37" t="s">
        <v>672</v>
      </c>
    </row>
    <row r="75" spans="1:8" x14ac:dyDescent="0.3">
      <c r="A75" s="37">
        <v>572</v>
      </c>
      <c r="B75" s="37" t="s">
        <v>341</v>
      </c>
      <c r="C75" s="37">
        <v>90</v>
      </c>
      <c r="D75" s="37"/>
      <c r="E75" s="37"/>
      <c r="F75" s="37"/>
      <c r="G75" s="37"/>
      <c r="H75" s="37">
        <v>98</v>
      </c>
    </row>
    <row r="76" spans="1:8" x14ac:dyDescent="0.3">
      <c r="A76" s="37">
        <v>573</v>
      </c>
      <c r="B76" s="37"/>
      <c r="C76" s="37">
        <v>346</v>
      </c>
      <c r="D76" s="37">
        <v>40</v>
      </c>
      <c r="E76" s="37">
        <v>306</v>
      </c>
      <c r="F76" s="37"/>
      <c r="G76" s="37"/>
      <c r="H76" s="37">
        <v>98</v>
      </c>
    </row>
    <row r="77" spans="1:8" x14ac:dyDescent="0.3">
      <c r="A77" s="37">
        <v>574</v>
      </c>
      <c r="B77" s="37"/>
      <c r="C77" s="37">
        <v>359</v>
      </c>
      <c r="D77" s="37"/>
      <c r="E77" s="37">
        <v>359</v>
      </c>
      <c r="F77" s="37"/>
      <c r="G77" s="37"/>
      <c r="H77" s="37">
        <v>98</v>
      </c>
    </row>
    <row r="78" spans="1:8" x14ac:dyDescent="0.3">
      <c r="A78" s="37">
        <v>575</v>
      </c>
      <c r="B78" s="37" t="s">
        <v>677</v>
      </c>
      <c r="C78" s="37">
        <v>77</v>
      </c>
      <c r="D78" s="37">
        <v>77</v>
      </c>
      <c r="E78" s="37"/>
      <c r="F78" s="37"/>
      <c r="G78" s="37"/>
      <c r="H78" s="37" t="s">
        <v>678</v>
      </c>
    </row>
    <row r="79" spans="1:8" x14ac:dyDescent="0.3">
      <c r="A79" s="37">
        <v>576</v>
      </c>
      <c r="B79" s="37" t="s">
        <v>341</v>
      </c>
      <c r="C79" s="37">
        <v>507</v>
      </c>
      <c r="D79" s="37">
        <v>40</v>
      </c>
      <c r="E79" s="37">
        <v>467</v>
      </c>
      <c r="F79" s="37"/>
      <c r="G79" s="37"/>
      <c r="H79" s="37" t="s">
        <v>696</v>
      </c>
    </row>
    <row r="80" spans="1:8" x14ac:dyDescent="0.3">
      <c r="A80" s="37">
        <v>577</v>
      </c>
      <c r="B80" s="37" t="s">
        <v>364</v>
      </c>
      <c r="C80" s="37">
        <v>153</v>
      </c>
      <c r="D80" s="37">
        <v>153</v>
      </c>
      <c r="E80" s="37"/>
      <c r="F80" s="37"/>
      <c r="G80" s="37"/>
      <c r="H80" s="37" t="s">
        <v>700</v>
      </c>
    </row>
    <row r="81" spans="1:8" x14ac:dyDescent="0.3">
      <c r="A81" s="37">
        <v>578</v>
      </c>
      <c r="B81" s="37" t="s">
        <v>364</v>
      </c>
      <c r="C81" s="37">
        <v>164</v>
      </c>
      <c r="D81" s="37">
        <v>164</v>
      </c>
      <c r="E81" s="37"/>
      <c r="F81" s="37"/>
      <c r="G81" s="37"/>
      <c r="H81" s="37" t="s">
        <v>700</v>
      </c>
    </row>
    <row r="82" spans="1:8" x14ac:dyDescent="0.3">
      <c r="A82" s="37">
        <v>579</v>
      </c>
      <c r="B82" s="37" t="s">
        <v>364</v>
      </c>
      <c r="C82" s="37">
        <v>176</v>
      </c>
      <c r="D82" s="37">
        <v>176</v>
      </c>
      <c r="E82" s="37"/>
      <c r="F82" s="37"/>
      <c r="G82" s="37"/>
      <c r="H82" s="37" t="s">
        <v>700</v>
      </c>
    </row>
    <row r="83" spans="1:8" x14ac:dyDescent="0.3">
      <c r="A83" s="37">
        <v>580</v>
      </c>
      <c r="B83" s="37" t="s">
        <v>364</v>
      </c>
      <c r="C83" s="37">
        <v>332</v>
      </c>
      <c r="D83" s="37">
        <v>332</v>
      </c>
      <c r="E83" s="37"/>
      <c r="F83" s="37"/>
      <c r="G83" s="37"/>
      <c r="H83" s="37" t="s">
        <v>700</v>
      </c>
    </row>
    <row r="84" spans="1:8" x14ac:dyDescent="0.3">
      <c r="A84" s="37">
        <v>581</v>
      </c>
      <c r="B84" s="37" t="s">
        <v>364</v>
      </c>
      <c r="C84" s="37">
        <v>133</v>
      </c>
      <c r="D84" s="37">
        <v>133</v>
      </c>
      <c r="E84" s="37"/>
      <c r="F84" s="37"/>
      <c r="G84" s="37"/>
      <c r="H84" s="37" t="s">
        <v>700</v>
      </c>
    </row>
    <row r="85" spans="1:8" x14ac:dyDescent="0.3">
      <c r="A85" s="37">
        <v>582</v>
      </c>
      <c r="B85" s="37" t="s">
        <v>364</v>
      </c>
      <c r="C85" s="37">
        <v>115</v>
      </c>
      <c r="D85" s="37">
        <v>115</v>
      </c>
      <c r="E85" s="37"/>
      <c r="F85" s="37"/>
      <c r="G85" s="37"/>
      <c r="H85" s="37" t="s">
        <v>700</v>
      </c>
    </row>
    <row r="86" spans="1:8" x14ac:dyDescent="0.3">
      <c r="A86" s="37">
        <v>583</v>
      </c>
      <c r="B86" s="37" t="s">
        <v>364</v>
      </c>
      <c r="C86" s="37">
        <v>128</v>
      </c>
      <c r="D86" s="37">
        <v>128</v>
      </c>
      <c r="E86" s="37"/>
      <c r="F86" s="37"/>
      <c r="G86" s="37"/>
      <c r="H86" s="37" t="s">
        <v>700</v>
      </c>
    </row>
    <row r="87" spans="1:8" x14ac:dyDescent="0.3">
      <c r="A87" s="37">
        <v>584</v>
      </c>
      <c r="B87" s="37" t="s">
        <v>364</v>
      </c>
      <c r="C87" s="37">
        <v>131</v>
      </c>
      <c r="D87" s="37">
        <v>131</v>
      </c>
      <c r="E87" s="37"/>
      <c r="F87" s="37"/>
      <c r="G87" s="37"/>
      <c r="H87" s="37" t="s">
        <v>700</v>
      </c>
    </row>
    <row r="88" spans="1:8" x14ac:dyDescent="0.3">
      <c r="A88" s="37">
        <v>585</v>
      </c>
      <c r="B88" s="37" t="s">
        <v>364</v>
      </c>
      <c r="C88" s="37">
        <v>135</v>
      </c>
      <c r="D88" s="37">
        <v>135</v>
      </c>
      <c r="E88" s="37"/>
      <c r="F88" s="37"/>
      <c r="G88" s="37"/>
      <c r="H88" s="37" t="s">
        <v>700</v>
      </c>
    </row>
    <row r="89" spans="1:8" x14ac:dyDescent="0.3">
      <c r="A89" s="37">
        <v>586</v>
      </c>
      <c r="B89" s="37" t="s">
        <v>364</v>
      </c>
      <c r="C89" s="37">
        <v>108</v>
      </c>
      <c r="D89" s="37">
        <v>100</v>
      </c>
      <c r="E89" s="37">
        <v>8</v>
      </c>
      <c r="F89" s="37"/>
      <c r="G89" s="37"/>
      <c r="H89" s="37" t="s">
        <v>810</v>
      </c>
    </row>
    <row r="90" spans="1:8" x14ac:dyDescent="0.3">
      <c r="A90" s="37">
        <v>587</v>
      </c>
      <c r="B90" s="37" t="s">
        <v>364</v>
      </c>
      <c r="C90" s="37">
        <v>99</v>
      </c>
      <c r="D90" s="37">
        <v>90</v>
      </c>
      <c r="E90" s="37">
        <v>9</v>
      </c>
      <c r="F90" s="37"/>
      <c r="G90" s="37"/>
      <c r="H90" s="37" t="s">
        <v>810</v>
      </c>
    </row>
    <row r="91" spans="1:8" x14ac:dyDescent="0.3">
      <c r="A91" s="37">
        <v>588</v>
      </c>
      <c r="B91" s="37" t="s">
        <v>364</v>
      </c>
      <c r="C91" s="37">
        <v>92</v>
      </c>
      <c r="D91" s="37">
        <v>80</v>
      </c>
      <c r="E91" s="37">
        <v>12</v>
      </c>
      <c r="F91" s="37"/>
      <c r="G91" s="37"/>
      <c r="H91" s="37" t="s">
        <v>810</v>
      </c>
    </row>
    <row r="92" spans="1:8" x14ac:dyDescent="0.3">
      <c r="A92" s="37">
        <v>589</v>
      </c>
      <c r="B92" s="37" t="s">
        <v>364</v>
      </c>
      <c r="C92" s="37">
        <v>100</v>
      </c>
      <c r="D92" s="37">
        <v>90</v>
      </c>
      <c r="E92" s="37">
        <v>10</v>
      </c>
      <c r="F92" s="37"/>
      <c r="G92" s="37"/>
      <c r="H92" s="37" t="s">
        <v>810</v>
      </c>
    </row>
    <row r="93" spans="1:8" x14ac:dyDescent="0.3">
      <c r="A93" s="37">
        <v>590</v>
      </c>
      <c r="B93" s="37" t="s">
        <v>364</v>
      </c>
      <c r="C93" s="37">
        <v>101</v>
      </c>
      <c r="D93" s="37">
        <v>39</v>
      </c>
      <c r="E93" s="37">
        <v>62</v>
      </c>
      <c r="F93" s="37"/>
      <c r="G93" s="37"/>
      <c r="H93" s="37" t="s">
        <v>810</v>
      </c>
    </row>
    <row r="94" spans="1:8" x14ac:dyDescent="0.3">
      <c r="A94" s="37">
        <v>591</v>
      </c>
      <c r="B94" s="37" t="s">
        <v>364</v>
      </c>
      <c r="C94" s="37">
        <v>102</v>
      </c>
      <c r="D94" s="37">
        <v>37</v>
      </c>
      <c r="E94" s="37">
        <v>65</v>
      </c>
      <c r="F94" s="37"/>
      <c r="G94" s="37"/>
      <c r="H94" s="37" t="s">
        <v>810</v>
      </c>
    </row>
    <row r="95" spans="1:8" x14ac:dyDescent="0.3">
      <c r="A95" s="37">
        <v>592</v>
      </c>
      <c r="B95" s="37" t="s">
        <v>364</v>
      </c>
      <c r="C95" s="37">
        <v>102</v>
      </c>
      <c r="D95" s="37">
        <v>37</v>
      </c>
      <c r="E95" s="37">
        <v>65</v>
      </c>
      <c r="F95" s="37"/>
      <c r="G95" s="37"/>
      <c r="H95" s="37" t="s">
        <v>810</v>
      </c>
    </row>
    <row r="96" spans="1:8" x14ac:dyDescent="0.3">
      <c r="A96" s="37">
        <v>593</v>
      </c>
      <c r="B96" s="37" t="s">
        <v>364</v>
      </c>
      <c r="C96" s="37">
        <v>94</v>
      </c>
      <c r="D96" s="37">
        <v>37</v>
      </c>
      <c r="E96" s="37">
        <v>57</v>
      </c>
      <c r="F96" s="37"/>
      <c r="G96" s="37"/>
      <c r="H96" s="37" t="s">
        <v>810</v>
      </c>
    </row>
    <row r="97" spans="1:8" x14ac:dyDescent="0.3">
      <c r="A97" s="37">
        <v>594</v>
      </c>
      <c r="B97" s="37" t="s">
        <v>811</v>
      </c>
      <c r="C97" s="37">
        <v>21</v>
      </c>
      <c r="D97" s="37"/>
      <c r="E97" s="37">
        <v>21</v>
      </c>
      <c r="F97" s="37"/>
      <c r="G97" s="37"/>
      <c r="H97" s="37" t="s">
        <v>810</v>
      </c>
    </row>
    <row r="98" spans="1:8" x14ac:dyDescent="0.3">
      <c r="A98" s="37">
        <v>595</v>
      </c>
      <c r="B98" s="37" t="s">
        <v>830</v>
      </c>
      <c r="C98" s="37">
        <v>142</v>
      </c>
      <c r="D98" s="37">
        <v>66</v>
      </c>
      <c r="E98" s="37">
        <v>76</v>
      </c>
      <c r="F98" s="37"/>
      <c r="G98" s="37"/>
      <c r="H98" s="37">
        <v>130</v>
      </c>
    </row>
    <row r="99" spans="1:8" x14ac:dyDescent="0.3">
      <c r="A99" s="37">
        <v>596</v>
      </c>
      <c r="B99" s="37" t="s">
        <v>830</v>
      </c>
      <c r="C99" s="37">
        <v>131</v>
      </c>
      <c r="D99" s="37">
        <v>66</v>
      </c>
      <c r="E99" s="37">
        <v>65</v>
      </c>
      <c r="F99" s="37"/>
      <c r="G99" s="37"/>
      <c r="H99" s="37">
        <v>130</v>
      </c>
    </row>
    <row r="100" spans="1:8" x14ac:dyDescent="0.3">
      <c r="A100" s="37">
        <v>597</v>
      </c>
      <c r="B100" s="37" t="s">
        <v>830</v>
      </c>
      <c r="C100" s="37">
        <v>8</v>
      </c>
      <c r="D100" s="37"/>
      <c r="E100" s="37">
        <v>8</v>
      </c>
      <c r="F100" s="37"/>
      <c r="G100" s="37"/>
      <c r="H100" s="37">
        <v>130</v>
      </c>
    </row>
    <row r="101" spans="1:8" x14ac:dyDescent="0.3">
      <c r="A101" s="37">
        <v>598</v>
      </c>
      <c r="B101" s="37" t="s">
        <v>447</v>
      </c>
      <c r="C101" s="37">
        <v>6</v>
      </c>
      <c r="D101" s="37">
        <v>6</v>
      </c>
      <c r="E101" s="37"/>
      <c r="F101" s="37"/>
      <c r="G101" s="37"/>
      <c r="H101" s="37" t="s">
        <v>836</v>
      </c>
    </row>
    <row r="102" spans="1:8" x14ac:dyDescent="0.3">
      <c r="A102" s="4">
        <v>599</v>
      </c>
      <c r="B102" s="4" t="s">
        <v>853</v>
      </c>
      <c r="C102" s="4">
        <v>16</v>
      </c>
      <c r="D102" s="4"/>
      <c r="E102" s="4">
        <v>16</v>
      </c>
      <c r="F102" s="4"/>
      <c r="G102" s="4"/>
      <c r="H102" s="4" t="s">
        <v>854</v>
      </c>
    </row>
    <row r="103" spans="1:8" x14ac:dyDescent="0.3">
      <c r="A103" s="37">
        <v>600</v>
      </c>
      <c r="B103" s="4" t="s">
        <v>855</v>
      </c>
      <c r="C103" s="4">
        <v>286</v>
      </c>
      <c r="D103" s="4">
        <v>40</v>
      </c>
      <c r="E103" s="4">
        <v>246</v>
      </c>
      <c r="F103" s="4"/>
      <c r="G103" s="4"/>
      <c r="H103" s="4" t="s">
        <v>854</v>
      </c>
    </row>
    <row r="104" spans="1:8" x14ac:dyDescent="0.3">
      <c r="A104" s="37">
        <v>601</v>
      </c>
      <c r="B104" s="4" t="s">
        <v>853</v>
      </c>
      <c r="C104" s="4">
        <v>199</v>
      </c>
      <c r="D104" s="4">
        <v>90</v>
      </c>
      <c r="E104" s="4">
        <v>109</v>
      </c>
      <c r="F104" s="4"/>
      <c r="G104" s="4"/>
      <c r="H104" s="4" t="s">
        <v>854</v>
      </c>
    </row>
    <row r="105" spans="1:8" x14ac:dyDescent="0.3">
      <c r="A105" s="5">
        <v>602</v>
      </c>
      <c r="B105" s="5" t="s">
        <v>873</v>
      </c>
      <c r="C105" s="5">
        <v>107</v>
      </c>
      <c r="D105" s="5">
        <v>60</v>
      </c>
      <c r="E105" s="5">
        <v>47</v>
      </c>
      <c r="H105" s="5" t="s">
        <v>875</v>
      </c>
    </row>
    <row r="106" spans="1:8" x14ac:dyDescent="0.3">
      <c r="A106" s="5">
        <v>603</v>
      </c>
      <c r="B106" s="5" t="s">
        <v>874</v>
      </c>
      <c r="C106" s="5">
        <v>197</v>
      </c>
      <c r="D106" s="5">
        <v>140</v>
      </c>
      <c r="E106" s="5">
        <v>57</v>
      </c>
      <c r="H106" s="5" t="s">
        <v>875</v>
      </c>
    </row>
    <row r="107" spans="1:8" x14ac:dyDescent="0.3">
      <c r="A107" s="5">
        <v>604</v>
      </c>
      <c r="B107" s="5" t="s">
        <v>874</v>
      </c>
      <c r="C107" s="5">
        <v>6</v>
      </c>
      <c r="E107" s="5">
        <v>6</v>
      </c>
      <c r="H107" s="5" t="s">
        <v>875</v>
      </c>
    </row>
    <row r="108" spans="1:8" x14ac:dyDescent="0.3">
      <c r="A108" s="5">
        <v>605</v>
      </c>
      <c r="B108" s="5" t="s">
        <v>876</v>
      </c>
      <c r="C108" s="5">
        <v>338</v>
      </c>
      <c r="F108" s="5" t="s">
        <v>877</v>
      </c>
    </row>
    <row r="109" spans="1:8" x14ac:dyDescent="0.3">
      <c r="A109" s="5">
        <v>606</v>
      </c>
      <c r="B109" s="5" t="s">
        <v>917</v>
      </c>
    </row>
    <row r="110" spans="1:8" x14ac:dyDescent="0.3">
      <c r="A110" s="5">
        <v>607</v>
      </c>
      <c r="B110" s="5" t="s">
        <v>924</v>
      </c>
      <c r="C110" s="5">
        <v>195</v>
      </c>
      <c r="D110" s="5">
        <v>111</v>
      </c>
      <c r="E110" s="5">
        <v>84</v>
      </c>
    </row>
    <row r="111" spans="1:8" x14ac:dyDescent="0.3">
      <c r="A111" s="5">
        <v>608</v>
      </c>
      <c r="B111" s="5" t="s">
        <v>924</v>
      </c>
      <c r="C111" s="5">
        <v>244</v>
      </c>
      <c r="D111" s="5">
        <v>189</v>
      </c>
      <c r="E111" s="5">
        <v>55</v>
      </c>
    </row>
    <row r="112" spans="1:8" x14ac:dyDescent="0.3">
      <c r="A112" s="5">
        <v>609</v>
      </c>
      <c r="B112" s="5" t="s">
        <v>942</v>
      </c>
      <c r="C112" s="5">
        <v>132</v>
      </c>
      <c r="D112" s="5">
        <v>50</v>
      </c>
      <c r="E112" s="5">
        <v>82</v>
      </c>
    </row>
    <row r="113" spans="1:8" x14ac:dyDescent="0.3">
      <c r="A113" s="5">
        <v>610</v>
      </c>
      <c r="B113" s="5" t="s">
        <v>942</v>
      </c>
      <c r="C113" s="5">
        <v>202</v>
      </c>
      <c r="D113" s="5">
        <v>80</v>
      </c>
      <c r="E113" s="5">
        <v>122</v>
      </c>
    </row>
    <row r="114" spans="1:8" x14ac:dyDescent="0.3">
      <c r="A114" s="5">
        <v>611</v>
      </c>
      <c r="B114" s="5" t="s">
        <v>953</v>
      </c>
      <c r="C114" s="5">
        <v>578</v>
      </c>
      <c r="D114" s="5">
        <v>200</v>
      </c>
      <c r="E114" s="5">
        <v>378</v>
      </c>
      <c r="H114" s="5" t="s">
        <v>954</v>
      </c>
    </row>
    <row r="115" spans="1:8" x14ac:dyDescent="0.3">
      <c r="A115" s="5">
        <v>612</v>
      </c>
      <c r="B115" s="5" t="s">
        <v>953</v>
      </c>
      <c r="C115" s="5">
        <v>154</v>
      </c>
      <c r="D115" s="5">
        <v>50</v>
      </c>
      <c r="E115" s="5">
        <v>104</v>
      </c>
      <c r="H115" s="5" t="s">
        <v>954</v>
      </c>
    </row>
    <row r="116" spans="1:8" x14ac:dyDescent="0.3">
      <c r="A116" s="5">
        <v>613</v>
      </c>
      <c r="C116" s="5">
        <v>201</v>
      </c>
      <c r="D116" s="5">
        <v>50</v>
      </c>
      <c r="E116" s="5">
        <v>151</v>
      </c>
      <c r="H116" s="5" t="s">
        <v>992</v>
      </c>
    </row>
    <row r="117" spans="1:8" x14ac:dyDescent="0.3">
      <c r="A117" s="5">
        <v>614</v>
      </c>
      <c r="C117" s="5">
        <v>168</v>
      </c>
      <c r="D117" s="5">
        <v>50</v>
      </c>
      <c r="E117" s="5">
        <v>118</v>
      </c>
      <c r="H117" s="5" t="s">
        <v>992</v>
      </c>
    </row>
    <row r="118" spans="1:8" x14ac:dyDescent="0.3">
      <c r="A118" s="5">
        <v>615</v>
      </c>
      <c r="B118" s="5" t="s">
        <v>1007</v>
      </c>
      <c r="D118" s="5">
        <v>70</v>
      </c>
      <c r="H118" s="5" t="s">
        <v>1008</v>
      </c>
    </row>
    <row r="119" spans="1:8" x14ac:dyDescent="0.3">
      <c r="A119" s="5">
        <v>616</v>
      </c>
      <c r="B119" s="5" t="s">
        <v>1067</v>
      </c>
      <c r="H119" s="5" t="s">
        <v>1068</v>
      </c>
    </row>
    <row r="120" spans="1:8" x14ac:dyDescent="0.3">
      <c r="A120" s="5">
        <v>617</v>
      </c>
      <c r="B120" s="5" t="s">
        <v>1034</v>
      </c>
    </row>
    <row r="121" spans="1:8" x14ac:dyDescent="0.3">
      <c r="A121" s="5">
        <v>618</v>
      </c>
      <c r="B121" s="5" t="s">
        <v>855</v>
      </c>
      <c r="C121" s="5">
        <v>7</v>
      </c>
      <c r="D121" s="5">
        <v>7</v>
      </c>
      <c r="H121" s="5" t="s">
        <v>1110</v>
      </c>
    </row>
    <row r="122" spans="1:8" x14ac:dyDescent="0.3">
      <c r="A122" s="5">
        <v>619</v>
      </c>
      <c r="B122" s="5" t="s">
        <v>855</v>
      </c>
      <c r="C122" s="5">
        <v>13</v>
      </c>
      <c r="D122" s="5">
        <v>13</v>
      </c>
      <c r="H122" s="5" t="s">
        <v>1111</v>
      </c>
    </row>
    <row r="123" spans="1:8" x14ac:dyDescent="0.3">
      <c r="A123" s="5">
        <v>620</v>
      </c>
      <c r="B123" s="5" t="s">
        <v>1116</v>
      </c>
      <c r="C123" s="5">
        <v>7</v>
      </c>
      <c r="D123" s="5">
        <v>7</v>
      </c>
      <c r="H123" s="5" t="s">
        <v>1117</v>
      </c>
    </row>
    <row r="124" spans="1:8" x14ac:dyDescent="0.3">
      <c r="A124" s="5">
        <v>621</v>
      </c>
      <c r="C124" s="5">
        <v>193</v>
      </c>
      <c r="D124" s="5">
        <v>75</v>
      </c>
      <c r="E124" s="5">
        <v>118</v>
      </c>
      <c r="H124" s="5" t="s">
        <v>1050</v>
      </c>
    </row>
    <row r="125" spans="1:8" x14ac:dyDescent="0.3">
      <c r="A125" s="5">
        <v>622</v>
      </c>
      <c r="C125" s="5">
        <v>224</v>
      </c>
      <c r="D125" s="5">
        <v>50</v>
      </c>
      <c r="E125" s="5">
        <v>174</v>
      </c>
      <c r="H125" s="5" t="s">
        <v>1050</v>
      </c>
    </row>
    <row r="126" spans="1:8" x14ac:dyDescent="0.3">
      <c r="A126" s="5">
        <v>623</v>
      </c>
      <c r="C126" s="5">
        <v>230</v>
      </c>
      <c r="D126" s="5">
        <v>75</v>
      </c>
      <c r="E126" s="5">
        <v>155</v>
      </c>
      <c r="H126" s="5" t="s">
        <v>1050</v>
      </c>
    </row>
    <row r="127" spans="1:8" x14ac:dyDescent="0.3">
      <c r="A127" s="5">
        <v>624</v>
      </c>
      <c r="C127" s="5">
        <v>349</v>
      </c>
      <c r="D127" s="5">
        <v>100</v>
      </c>
      <c r="E127" s="5">
        <v>249</v>
      </c>
      <c r="H127" s="5" t="s">
        <v>1050</v>
      </c>
    </row>
    <row r="128" spans="1:8" x14ac:dyDescent="0.3">
      <c r="A128" s="5">
        <v>625</v>
      </c>
      <c r="B128" s="5" t="s">
        <v>1149</v>
      </c>
      <c r="D128" s="5">
        <v>100</v>
      </c>
      <c r="H128" s="5" t="s">
        <v>1151</v>
      </c>
    </row>
    <row r="129" spans="1:8" x14ac:dyDescent="0.3">
      <c r="A129" s="5">
        <v>626</v>
      </c>
      <c r="B129" s="5" t="s">
        <v>1150</v>
      </c>
      <c r="D129" s="5">
        <v>100</v>
      </c>
      <c r="H129" s="5" t="s">
        <v>1151</v>
      </c>
    </row>
    <row r="130" spans="1:8" x14ac:dyDescent="0.3">
      <c r="A130" s="5">
        <v>627</v>
      </c>
      <c r="B130" s="5" t="s">
        <v>1166</v>
      </c>
      <c r="H130" s="5" t="s">
        <v>1167</v>
      </c>
    </row>
    <row r="131" spans="1:8" x14ac:dyDescent="0.3">
      <c r="A131" s="5">
        <v>628</v>
      </c>
      <c r="B131" s="5" t="s">
        <v>1168</v>
      </c>
      <c r="C131" s="5">
        <v>206</v>
      </c>
      <c r="D131" s="5">
        <v>120</v>
      </c>
      <c r="E131" s="5">
        <v>86</v>
      </c>
      <c r="H131" s="5" t="s">
        <v>1167</v>
      </c>
    </row>
    <row r="132" spans="1:8" x14ac:dyDescent="0.3">
      <c r="A132" s="5">
        <v>629</v>
      </c>
      <c r="B132" s="5" t="s">
        <v>1166</v>
      </c>
      <c r="C132" s="5">
        <v>230</v>
      </c>
      <c r="D132" s="5">
        <v>116</v>
      </c>
      <c r="E132" s="5">
        <v>114</v>
      </c>
      <c r="H132" s="5" t="s">
        <v>1167</v>
      </c>
    </row>
    <row r="133" spans="1:8" x14ac:dyDescent="0.3">
      <c r="A133" s="5">
        <v>630</v>
      </c>
      <c r="B133" s="5" t="s">
        <v>1186</v>
      </c>
    </row>
    <row r="134" spans="1:8" x14ac:dyDescent="0.3">
      <c r="A134" s="5">
        <v>631</v>
      </c>
      <c r="B134" s="5" t="s">
        <v>1186</v>
      </c>
    </row>
    <row r="135" spans="1:8" x14ac:dyDescent="0.3">
      <c r="A135" s="5">
        <v>632</v>
      </c>
      <c r="B135" s="5" t="s">
        <v>1201</v>
      </c>
      <c r="C135" s="5">
        <v>304</v>
      </c>
      <c r="D135" s="5">
        <v>100</v>
      </c>
      <c r="E135" s="5">
        <v>204</v>
      </c>
      <c r="H135" s="5" t="s">
        <v>1203</v>
      </c>
    </row>
    <row r="136" spans="1:8" x14ac:dyDescent="0.3">
      <c r="A136" s="5">
        <v>633</v>
      </c>
      <c r="B136" s="5" t="s">
        <v>1202</v>
      </c>
      <c r="C136" s="5">
        <v>333</v>
      </c>
      <c r="D136" s="5">
        <v>300</v>
      </c>
      <c r="E136" s="5">
        <v>33</v>
      </c>
      <c r="H136" s="5" t="s">
        <v>1203</v>
      </c>
    </row>
    <row r="137" spans="1:8" x14ac:dyDescent="0.3">
      <c r="A137" s="5">
        <v>634</v>
      </c>
    </row>
    <row r="138" spans="1:8" x14ac:dyDescent="0.3">
      <c r="A138" s="5">
        <v>635</v>
      </c>
      <c r="B138" s="5" t="s">
        <v>1264</v>
      </c>
      <c r="C138" s="5">
        <v>193</v>
      </c>
      <c r="D138" s="5">
        <v>50</v>
      </c>
      <c r="E138" s="5">
        <v>143</v>
      </c>
      <c r="H138" s="5" t="s">
        <v>1165</v>
      </c>
    </row>
    <row r="139" spans="1:8" x14ac:dyDescent="0.3">
      <c r="A139" s="5">
        <v>636</v>
      </c>
      <c r="B139" s="5" t="s">
        <v>1265</v>
      </c>
      <c r="C139" s="5">
        <v>165</v>
      </c>
      <c r="D139" s="5">
        <v>50</v>
      </c>
      <c r="E139" s="5">
        <v>115</v>
      </c>
      <c r="H139" s="5" t="s">
        <v>1165</v>
      </c>
    </row>
    <row r="140" spans="1:8" x14ac:dyDescent="0.3">
      <c r="A140" s="5">
        <v>637</v>
      </c>
      <c r="B140" s="5" t="s">
        <v>1266</v>
      </c>
      <c r="C140" s="5">
        <v>354</v>
      </c>
      <c r="D140" s="5">
        <v>100</v>
      </c>
      <c r="E140" s="5">
        <v>254</v>
      </c>
      <c r="H140" s="5" t="s">
        <v>1165</v>
      </c>
    </row>
    <row r="141" spans="1:8" x14ac:dyDescent="0.3">
      <c r="A141" s="5">
        <v>638</v>
      </c>
      <c r="C141" s="5">
        <v>203</v>
      </c>
      <c r="D141" s="5">
        <v>200</v>
      </c>
      <c r="E141" s="5">
        <v>3</v>
      </c>
    </row>
    <row r="142" spans="1:8" x14ac:dyDescent="0.3">
      <c r="A142" s="5">
        <v>639</v>
      </c>
      <c r="B142" s="5" t="s">
        <v>1282</v>
      </c>
      <c r="C142" s="5">
        <v>207</v>
      </c>
      <c r="H142" s="5" t="s">
        <v>1283</v>
      </c>
    </row>
    <row r="143" spans="1:8" x14ac:dyDescent="0.3">
      <c r="A143" s="5">
        <v>640</v>
      </c>
      <c r="B143" s="5" t="s">
        <v>1285</v>
      </c>
      <c r="H143" s="5" t="s">
        <v>1284</v>
      </c>
    </row>
    <row r="144" spans="1:8" x14ac:dyDescent="0.3">
      <c r="A144" s="5">
        <v>641</v>
      </c>
      <c r="B144" s="5" t="s">
        <v>1286</v>
      </c>
      <c r="H144" s="5" t="s">
        <v>1284</v>
      </c>
    </row>
    <row r="145" spans="1:8" x14ac:dyDescent="0.3">
      <c r="A145" s="5">
        <v>642</v>
      </c>
      <c r="B145" s="5" t="s">
        <v>1298</v>
      </c>
      <c r="C145" s="5">
        <v>226</v>
      </c>
      <c r="D145" s="5">
        <v>180</v>
      </c>
      <c r="E145" s="5">
        <f>C145-D145</f>
        <v>46</v>
      </c>
      <c r="H145" s="5" t="s">
        <v>1300</v>
      </c>
    </row>
    <row r="146" spans="1:8" x14ac:dyDescent="0.3">
      <c r="A146" s="5">
        <v>643</v>
      </c>
      <c r="B146" s="5" t="s">
        <v>1299</v>
      </c>
      <c r="C146" s="5">
        <v>504</v>
      </c>
      <c r="D146" s="5">
        <f>600-D145</f>
        <v>420</v>
      </c>
      <c r="E146" s="5">
        <f>C146-D146</f>
        <v>84</v>
      </c>
      <c r="H146" s="5" t="s">
        <v>1300</v>
      </c>
    </row>
    <row r="147" spans="1:8" x14ac:dyDescent="0.3">
      <c r="A147" s="5">
        <v>644</v>
      </c>
      <c r="B147" s="5" t="s">
        <v>1301</v>
      </c>
      <c r="C147" s="5">
        <v>589</v>
      </c>
      <c r="D147" s="5">
        <v>300</v>
      </c>
      <c r="H147" s="5" t="s">
        <v>1307</v>
      </c>
    </row>
    <row r="148" spans="1:8" x14ac:dyDescent="0.3">
      <c r="A148" s="5">
        <v>645</v>
      </c>
      <c r="B148" s="5" t="s">
        <v>1305</v>
      </c>
      <c r="C148" s="5">
        <v>183</v>
      </c>
      <c r="D148" s="5">
        <v>120</v>
      </c>
      <c r="H148" s="5" t="s">
        <v>1306</v>
      </c>
    </row>
    <row r="149" spans="1:8" x14ac:dyDescent="0.3">
      <c r="A149" s="5">
        <v>646</v>
      </c>
      <c r="B149" s="5" t="s">
        <v>1301</v>
      </c>
      <c r="C149" s="5">
        <v>405</v>
      </c>
      <c r="D149" s="5">
        <v>180</v>
      </c>
      <c r="H149" s="5" t="s">
        <v>1306</v>
      </c>
    </row>
    <row r="150" spans="1:8" x14ac:dyDescent="0.3">
      <c r="A150" s="5">
        <v>647</v>
      </c>
      <c r="B150" s="5" t="s">
        <v>1327</v>
      </c>
    </row>
    <row r="151" spans="1:8" x14ac:dyDescent="0.3">
      <c r="A151" s="5">
        <v>648</v>
      </c>
      <c r="B151" s="5" t="s">
        <v>1327</v>
      </c>
    </row>
    <row r="152" spans="1:8" x14ac:dyDescent="0.3">
      <c r="A152" s="5">
        <v>649</v>
      </c>
      <c r="B152" s="5" t="s">
        <v>913</v>
      </c>
      <c r="C152" s="5">
        <v>89</v>
      </c>
      <c r="D152" s="5">
        <v>60</v>
      </c>
      <c r="H152" s="5" t="s">
        <v>1332</v>
      </c>
    </row>
    <row r="153" spans="1:8" x14ac:dyDescent="0.3">
      <c r="A153" s="5">
        <v>650</v>
      </c>
      <c r="B153" s="5" t="s">
        <v>1329</v>
      </c>
      <c r="C153" s="5">
        <v>72</v>
      </c>
      <c r="D153" s="5">
        <v>60</v>
      </c>
      <c r="H153" s="5" t="s">
        <v>1332</v>
      </c>
    </row>
    <row r="154" spans="1:8" x14ac:dyDescent="0.3">
      <c r="A154" s="5">
        <v>651</v>
      </c>
      <c r="B154" s="5" t="s">
        <v>1330</v>
      </c>
      <c r="C154" s="5">
        <v>86</v>
      </c>
      <c r="D154" s="5">
        <v>60</v>
      </c>
      <c r="H154" s="5" t="s">
        <v>1332</v>
      </c>
    </row>
    <row r="155" spans="1:8" x14ac:dyDescent="0.3">
      <c r="A155" s="5">
        <v>652</v>
      </c>
      <c r="B155" s="5" t="s">
        <v>1331</v>
      </c>
      <c r="C155" s="5">
        <v>72</v>
      </c>
      <c r="D155" s="5">
        <v>60</v>
      </c>
      <c r="H155" s="5" t="s">
        <v>1332</v>
      </c>
    </row>
    <row r="156" spans="1:8" x14ac:dyDescent="0.3">
      <c r="A156" s="5">
        <v>653</v>
      </c>
      <c r="B156" s="5" t="s">
        <v>88</v>
      </c>
      <c r="C156" s="5">
        <v>87</v>
      </c>
      <c r="D156" s="5">
        <v>60</v>
      </c>
      <c r="H156" s="5" t="s">
        <v>1332</v>
      </c>
    </row>
    <row r="157" spans="1:8" x14ac:dyDescent="0.3">
      <c r="A157" s="5">
        <v>654</v>
      </c>
      <c r="B157" s="5" t="s">
        <v>1419</v>
      </c>
      <c r="C157" s="5">
        <v>141</v>
      </c>
      <c r="D157" s="5">
        <v>100</v>
      </c>
      <c r="H157" s="5" t="s">
        <v>1421</v>
      </c>
    </row>
    <row r="158" spans="1:8" x14ac:dyDescent="0.3">
      <c r="A158" s="5">
        <v>655</v>
      </c>
      <c r="B158" s="5" t="s">
        <v>1420</v>
      </c>
      <c r="C158" s="5">
        <v>145</v>
      </c>
      <c r="D158" s="5">
        <v>100</v>
      </c>
      <c r="H158" s="5" t="s">
        <v>1421</v>
      </c>
    </row>
    <row r="159" spans="1:8" x14ac:dyDescent="0.3">
      <c r="A159" s="5">
        <v>656</v>
      </c>
      <c r="B159" s="5" t="s">
        <v>1455</v>
      </c>
      <c r="D159" s="5">
        <v>50</v>
      </c>
      <c r="H159" s="5" t="s">
        <v>1458</v>
      </c>
    </row>
    <row r="160" spans="1:8" x14ac:dyDescent="0.3">
      <c r="A160" s="5">
        <v>657</v>
      </c>
      <c r="B160" s="5" t="s">
        <v>1456</v>
      </c>
      <c r="D160" s="5">
        <v>50</v>
      </c>
      <c r="H160" s="5" t="s">
        <v>1458</v>
      </c>
    </row>
    <row r="161" spans="1:8" x14ac:dyDescent="0.3">
      <c r="A161" s="5">
        <v>658</v>
      </c>
      <c r="B161" s="5" t="s">
        <v>1457</v>
      </c>
      <c r="D161" s="5">
        <v>200</v>
      </c>
      <c r="H161" s="5" t="s">
        <v>1458</v>
      </c>
    </row>
    <row r="162" spans="1:8" x14ac:dyDescent="0.3">
      <c r="A162" s="5">
        <v>659</v>
      </c>
      <c r="H162" s="5" t="s">
        <v>1486</v>
      </c>
    </row>
    <row r="163" spans="1:8" x14ac:dyDescent="0.3">
      <c r="A163" s="5">
        <v>660</v>
      </c>
      <c r="B163" s="5" t="s">
        <v>1485</v>
      </c>
      <c r="H163" s="5" t="s">
        <v>1486</v>
      </c>
    </row>
    <row r="164" spans="1:8" x14ac:dyDescent="0.3">
      <c r="A164" s="5">
        <v>661</v>
      </c>
      <c r="B164" s="5" t="s">
        <v>1556</v>
      </c>
      <c r="C164" s="5" t="s">
        <v>1532</v>
      </c>
      <c r="D164" s="5">
        <v>170</v>
      </c>
      <c r="H164" s="5" t="s">
        <v>1535</v>
      </c>
    </row>
    <row r="165" spans="1:8" x14ac:dyDescent="0.3">
      <c r="A165" s="5">
        <v>662</v>
      </c>
      <c r="C165" s="5" t="s">
        <v>1533</v>
      </c>
      <c r="D165" s="5">
        <v>120</v>
      </c>
      <c r="H165" s="5" t="s">
        <v>1535</v>
      </c>
    </row>
    <row r="166" spans="1:8" x14ac:dyDescent="0.3">
      <c r="A166" s="5">
        <v>663</v>
      </c>
      <c r="C166" s="5" t="s">
        <v>1534</v>
      </c>
      <c r="D166" s="5">
        <v>130</v>
      </c>
      <c r="H166" s="5" t="s">
        <v>1535</v>
      </c>
    </row>
    <row r="167" spans="1:8" x14ac:dyDescent="0.3">
      <c r="A167" s="5">
        <v>664</v>
      </c>
      <c r="B167" s="5" t="s">
        <v>1565</v>
      </c>
      <c r="H167" s="5" t="s">
        <v>1566</v>
      </c>
    </row>
    <row r="168" spans="1:8" x14ac:dyDescent="0.3">
      <c r="A168" s="5">
        <v>665</v>
      </c>
      <c r="B168" s="5" t="s">
        <v>1565</v>
      </c>
      <c r="H168" s="5" t="s">
        <v>1566</v>
      </c>
    </row>
    <row r="169" spans="1:8" x14ac:dyDescent="0.3">
      <c r="A169" s="5">
        <v>666</v>
      </c>
      <c r="B169" s="5" t="s">
        <v>1565</v>
      </c>
      <c r="H169" s="5" t="s">
        <v>1566</v>
      </c>
    </row>
    <row r="170" spans="1:8" x14ac:dyDescent="0.3">
      <c r="A170" s="5">
        <v>667</v>
      </c>
      <c r="B170" s="5" t="s">
        <v>1565</v>
      </c>
      <c r="H170" s="5" t="s">
        <v>1566</v>
      </c>
    </row>
    <row r="171" spans="1:8" x14ac:dyDescent="0.3">
      <c r="A171" s="5">
        <v>668</v>
      </c>
      <c r="B171" s="5" t="s">
        <v>1594</v>
      </c>
      <c r="H171" s="5" t="s">
        <v>1595</v>
      </c>
    </row>
    <row r="172" spans="1:8" x14ac:dyDescent="0.3">
      <c r="A172" s="5">
        <v>669</v>
      </c>
      <c r="B172" s="5" t="s">
        <v>1594</v>
      </c>
      <c r="H172" s="5" t="s">
        <v>1595</v>
      </c>
    </row>
    <row r="173" spans="1:8" x14ac:dyDescent="0.3">
      <c r="A173" s="5">
        <v>670</v>
      </c>
      <c r="B173" s="5" t="s">
        <v>1565</v>
      </c>
    </row>
    <row r="174" spans="1:8" x14ac:dyDescent="0.3">
      <c r="A174" s="5">
        <v>671</v>
      </c>
      <c r="B174" s="5" t="s">
        <v>1594</v>
      </c>
    </row>
    <row r="175" spans="1:8" x14ac:dyDescent="0.3">
      <c r="A175" s="5">
        <v>672</v>
      </c>
      <c r="B175" s="5" t="s">
        <v>1620</v>
      </c>
      <c r="C175" s="5" t="s">
        <v>1621</v>
      </c>
      <c r="H175" s="5" t="s">
        <v>1622</v>
      </c>
    </row>
    <row r="176" spans="1:8" x14ac:dyDescent="0.3">
      <c r="A176" s="5">
        <v>673</v>
      </c>
      <c r="B176" s="5" t="s">
        <v>1689</v>
      </c>
      <c r="C176" s="5">
        <v>249.8</v>
      </c>
      <c r="H176" s="5" t="s">
        <v>1690</v>
      </c>
    </row>
    <row r="177" spans="1:8" x14ac:dyDescent="0.3">
      <c r="A177" s="5">
        <v>674</v>
      </c>
      <c r="B177" s="5" t="s">
        <v>1702</v>
      </c>
      <c r="C177" s="5">
        <v>157.80000000000001</v>
      </c>
      <c r="D177" s="5">
        <v>50</v>
      </c>
      <c r="H177" s="5" t="s">
        <v>1703</v>
      </c>
    </row>
    <row r="178" spans="1:8" x14ac:dyDescent="0.3">
      <c r="A178" s="5">
        <v>675</v>
      </c>
      <c r="B178" s="5" t="s">
        <v>1702</v>
      </c>
      <c r="C178" s="5">
        <v>229.4</v>
      </c>
      <c r="D178" s="5">
        <f>140</f>
        <v>140</v>
      </c>
      <c r="H178" s="5" t="s">
        <v>1703</v>
      </c>
    </row>
    <row r="179" spans="1:8" x14ac:dyDescent="0.3">
      <c r="A179" s="5">
        <v>676</v>
      </c>
      <c r="B179" s="5" t="s">
        <v>1728</v>
      </c>
      <c r="C179" s="5">
        <v>129.19999999999999</v>
      </c>
      <c r="D179" s="5">
        <v>65</v>
      </c>
      <c r="H179" s="5" t="s">
        <v>1729</v>
      </c>
    </row>
    <row r="180" spans="1:8" x14ac:dyDescent="0.3">
      <c r="A180" s="5">
        <v>677</v>
      </c>
      <c r="B180" s="5" t="s">
        <v>1728</v>
      </c>
      <c r="C180" s="5">
        <v>253.4</v>
      </c>
      <c r="D180" s="5">
        <v>66.099999999999994</v>
      </c>
      <c r="H180" s="5" t="s">
        <v>1729</v>
      </c>
    </row>
  </sheetData>
  <mergeCells count="4">
    <mergeCell ref="C1:G1"/>
    <mergeCell ref="A1:A2"/>
    <mergeCell ref="B1:B2"/>
    <mergeCell ref="H1:H2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/>
  <dimension ref="A1:H115"/>
  <sheetViews>
    <sheetView topLeftCell="A100" workbookViewId="0">
      <selection activeCell="H118" sqref="H118"/>
    </sheetView>
  </sheetViews>
  <sheetFormatPr defaultColWidth="9.140625" defaultRowHeight="18.75" x14ac:dyDescent="0.3"/>
  <cols>
    <col min="1" max="1" width="19.7109375" style="5" customWidth="1"/>
    <col min="2" max="2" width="44.5703125" style="5" bestFit="1" customWidth="1"/>
    <col min="3" max="7" width="9.140625" style="5"/>
    <col min="8" max="8" width="25.85546875" style="5" customWidth="1"/>
    <col min="9" max="16384" width="9.140625" style="5"/>
  </cols>
  <sheetData>
    <row r="1" spans="1:8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8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1"/>
    </row>
    <row r="3" spans="1:8" x14ac:dyDescent="0.3">
      <c r="A3" s="4">
        <v>380</v>
      </c>
      <c r="B3" s="4" t="s">
        <v>9</v>
      </c>
      <c r="C3" s="4">
        <v>82</v>
      </c>
      <c r="D3" s="4">
        <v>82</v>
      </c>
      <c r="E3" s="4"/>
      <c r="F3" s="4"/>
      <c r="G3" s="4"/>
      <c r="H3" s="4">
        <v>192</v>
      </c>
    </row>
    <row r="4" spans="1:8" x14ac:dyDescent="0.3">
      <c r="A4" s="4">
        <v>381</v>
      </c>
      <c r="B4" s="7" t="s">
        <v>76</v>
      </c>
      <c r="C4" s="4"/>
      <c r="D4" s="4"/>
      <c r="E4" s="4"/>
      <c r="F4" s="4"/>
      <c r="G4" s="4"/>
      <c r="H4" s="4">
        <v>245</v>
      </c>
    </row>
    <row r="5" spans="1:8" x14ac:dyDescent="0.3">
      <c r="A5" s="4">
        <v>382</v>
      </c>
      <c r="B5" s="4" t="s">
        <v>75</v>
      </c>
      <c r="C5" s="4"/>
      <c r="D5" s="4"/>
      <c r="E5" s="4"/>
      <c r="F5" s="4"/>
      <c r="G5" s="4"/>
      <c r="H5" s="4">
        <v>245</v>
      </c>
    </row>
    <row r="6" spans="1:8" x14ac:dyDescent="0.3">
      <c r="A6" s="4">
        <v>383</v>
      </c>
      <c r="B6" s="4" t="s">
        <v>80</v>
      </c>
      <c r="C6" s="4">
        <v>390</v>
      </c>
      <c r="D6" s="4">
        <v>50</v>
      </c>
      <c r="E6" s="4">
        <v>340</v>
      </c>
      <c r="F6" s="4"/>
      <c r="G6" s="4"/>
      <c r="H6" s="4">
        <v>83</v>
      </c>
    </row>
    <row r="7" spans="1:8" x14ac:dyDescent="0.3">
      <c r="A7" s="4">
        <v>384</v>
      </c>
      <c r="B7" s="4" t="s">
        <v>81</v>
      </c>
      <c r="C7" s="4">
        <v>843</v>
      </c>
      <c r="D7" s="4">
        <v>50</v>
      </c>
      <c r="E7" s="4">
        <v>793</v>
      </c>
      <c r="F7" s="4"/>
      <c r="G7" s="4"/>
      <c r="H7" s="4">
        <v>83</v>
      </c>
    </row>
    <row r="8" spans="1:8" x14ac:dyDescent="0.3">
      <c r="A8" s="4">
        <v>385</v>
      </c>
      <c r="B8" s="4" t="s">
        <v>82</v>
      </c>
      <c r="C8" s="4">
        <v>452</v>
      </c>
      <c r="D8" s="4">
        <v>50</v>
      </c>
      <c r="E8" s="4">
        <v>402</v>
      </c>
      <c r="F8" s="4"/>
      <c r="G8" s="4"/>
      <c r="H8" s="4">
        <v>83</v>
      </c>
    </row>
    <row r="9" spans="1:8" x14ac:dyDescent="0.3">
      <c r="A9" s="4">
        <v>386</v>
      </c>
      <c r="B9" s="4" t="s">
        <v>112</v>
      </c>
      <c r="C9" s="4">
        <v>145</v>
      </c>
      <c r="D9" s="4">
        <v>80</v>
      </c>
      <c r="E9" s="4">
        <v>100</v>
      </c>
      <c r="F9" s="4"/>
      <c r="G9" s="4"/>
      <c r="H9" s="4">
        <v>245</v>
      </c>
    </row>
    <row r="10" spans="1:8" x14ac:dyDescent="0.3">
      <c r="A10" s="4">
        <v>387</v>
      </c>
      <c r="B10" s="4" t="s">
        <v>116</v>
      </c>
      <c r="C10" s="4">
        <v>98</v>
      </c>
      <c r="D10" s="4">
        <v>50</v>
      </c>
      <c r="E10" s="4">
        <v>38</v>
      </c>
      <c r="F10" s="4"/>
      <c r="G10" s="4"/>
      <c r="H10" s="4">
        <v>328</v>
      </c>
    </row>
    <row r="11" spans="1:8" x14ac:dyDescent="0.3">
      <c r="A11" s="4">
        <v>388</v>
      </c>
      <c r="B11" s="4" t="s">
        <v>132</v>
      </c>
      <c r="C11" s="4">
        <v>90</v>
      </c>
      <c r="D11" s="4"/>
      <c r="E11" s="4">
        <v>90</v>
      </c>
      <c r="F11" s="4"/>
      <c r="G11" s="4"/>
      <c r="H11" s="4">
        <v>54</v>
      </c>
    </row>
    <row r="12" spans="1:8" x14ac:dyDescent="0.3">
      <c r="A12" s="4">
        <v>389</v>
      </c>
      <c r="B12" s="4" t="s">
        <v>133</v>
      </c>
      <c r="C12" s="4">
        <v>189</v>
      </c>
      <c r="D12" s="4">
        <v>50</v>
      </c>
      <c r="E12" s="4">
        <v>139</v>
      </c>
      <c r="F12" s="4"/>
      <c r="G12" s="4"/>
      <c r="H12" s="4">
        <v>54</v>
      </c>
    </row>
    <row r="13" spans="1:8" x14ac:dyDescent="0.3">
      <c r="A13" s="4">
        <v>390</v>
      </c>
      <c r="B13" s="4" t="s">
        <v>17</v>
      </c>
      <c r="C13" s="4">
        <v>89.4</v>
      </c>
      <c r="D13" s="4">
        <v>89.4</v>
      </c>
      <c r="E13" s="4"/>
      <c r="F13" s="4"/>
      <c r="G13" s="4"/>
      <c r="H13" s="4">
        <v>250</v>
      </c>
    </row>
    <row r="14" spans="1:8" x14ac:dyDescent="0.3">
      <c r="A14" s="4">
        <v>391</v>
      </c>
      <c r="B14" s="4" t="s">
        <v>150</v>
      </c>
      <c r="C14" s="4">
        <v>187</v>
      </c>
      <c r="D14" s="4">
        <v>40</v>
      </c>
      <c r="E14" s="4">
        <v>147</v>
      </c>
      <c r="F14" s="4"/>
      <c r="G14" s="4"/>
      <c r="H14" s="4">
        <v>164</v>
      </c>
    </row>
    <row r="15" spans="1:8" x14ac:dyDescent="0.3">
      <c r="A15" s="4">
        <v>392</v>
      </c>
      <c r="B15" s="4" t="s">
        <v>151</v>
      </c>
      <c r="C15" s="4">
        <v>165</v>
      </c>
      <c r="D15" s="4">
        <v>40</v>
      </c>
      <c r="E15" s="4">
        <v>125</v>
      </c>
      <c r="F15" s="4"/>
      <c r="G15" s="4"/>
      <c r="H15" s="4">
        <v>164</v>
      </c>
    </row>
    <row r="16" spans="1:8" x14ac:dyDescent="0.3">
      <c r="A16" s="4">
        <v>393</v>
      </c>
      <c r="B16" s="4" t="s">
        <v>152</v>
      </c>
      <c r="C16" s="4">
        <v>160</v>
      </c>
      <c r="D16" s="4">
        <v>40</v>
      </c>
      <c r="E16" s="4">
        <v>120</v>
      </c>
      <c r="F16" s="4"/>
      <c r="G16" s="4"/>
      <c r="H16" s="4">
        <v>164</v>
      </c>
    </row>
    <row r="17" spans="1:8" x14ac:dyDescent="0.3">
      <c r="A17" s="4">
        <v>394</v>
      </c>
      <c r="B17" s="4" t="s">
        <v>176</v>
      </c>
      <c r="C17" s="4">
        <v>887</v>
      </c>
      <c r="D17" s="4"/>
      <c r="E17" s="4">
        <v>887</v>
      </c>
      <c r="F17" s="4"/>
      <c r="G17" s="4"/>
      <c r="H17" s="4">
        <v>54</v>
      </c>
    </row>
    <row r="18" spans="1:8" x14ac:dyDescent="0.3">
      <c r="A18" s="4">
        <v>395</v>
      </c>
      <c r="B18" s="4" t="s">
        <v>192</v>
      </c>
      <c r="C18" s="4">
        <v>75</v>
      </c>
      <c r="D18" s="4">
        <v>50</v>
      </c>
      <c r="E18" s="4">
        <v>25</v>
      </c>
      <c r="F18" s="4"/>
      <c r="G18" s="4"/>
      <c r="H18" s="4">
        <v>54</v>
      </c>
    </row>
    <row r="19" spans="1:8" x14ac:dyDescent="0.3">
      <c r="A19" s="4">
        <v>396</v>
      </c>
      <c r="B19" s="4" t="s">
        <v>192</v>
      </c>
      <c r="C19" s="4">
        <v>452</v>
      </c>
      <c r="D19" s="4">
        <v>100</v>
      </c>
      <c r="E19" s="4">
        <v>352</v>
      </c>
      <c r="F19" s="4"/>
      <c r="G19" s="4"/>
      <c r="H19" s="4">
        <v>54</v>
      </c>
    </row>
    <row r="20" spans="1:8" x14ac:dyDescent="0.3">
      <c r="A20" s="4">
        <v>397</v>
      </c>
      <c r="B20" s="4" t="s">
        <v>216</v>
      </c>
      <c r="C20" s="4">
        <v>125</v>
      </c>
      <c r="D20" s="4">
        <v>125</v>
      </c>
      <c r="E20" s="4"/>
      <c r="F20" s="4"/>
      <c r="G20" s="4"/>
      <c r="H20" s="4">
        <v>10</v>
      </c>
    </row>
    <row r="21" spans="1:8" x14ac:dyDescent="0.3">
      <c r="A21" s="4">
        <v>398</v>
      </c>
      <c r="B21" s="5" t="s">
        <v>262</v>
      </c>
      <c r="C21" s="4"/>
      <c r="D21" s="4"/>
      <c r="E21" s="4"/>
      <c r="F21" s="4"/>
      <c r="G21" s="4"/>
      <c r="H21" s="4">
        <v>327</v>
      </c>
    </row>
    <row r="22" spans="1:8" x14ac:dyDescent="0.3">
      <c r="A22" s="4">
        <v>399</v>
      </c>
      <c r="B22" s="4" t="s">
        <v>227</v>
      </c>
      <c r="C22" s="4">
        <v>80</v>
      </c>
      <c r="D22" s="4">
        <v>50</v>
      </c>
      <c r="E22" s="4">
        <v>30</v>
      </c>
      <c r="F22" s="4"/>
      <c r="G22" s="4"/>
      <c r="H22" s="4">
        <v>184</v>
      </c>
    </row>
    <row r="23" spans="1:8" x14ac:dyDescent="0.3">
      <c r="A23" s="4">
        <v>400</v>
      </c>
      <c r="B23" s="4" t="s">
        <v>226</v>
      </c>
      <c r="C23" s="4">
        <v>92</v>
      </c>
      <c r="D23" s="4">
        <v>50</v>
      </c>
      <c r="E23" s="4">
        <v>42</v>
      </c>
      <c r="F23" s="4"/>
      <c r="G23" s="4"/>
      <c r="H23" s="4">
        <v>184</v>
      </c>
    </row>
    <row r="24" spans="1:8" x14ac:dyDescent="0.3">
      <c r="A24" s="4">
        <v>401</v>
      </c>
      <c r="B24" s="4" t="s">
        <v>229</v>
      </c>
      <c r="C24" s="4"/>
      <c r="D24" s="4"/>
      <c r="E24" s="4"/>
      <c r="F24" s="4"/>
      <c r="G24" s="4"/>
      <c r="H24" s="4">
        <v>157</v>
      </c>
    </row>
    <row r="25" spans="1:8" x14ac:dyDescent="0.3">
      <c r="A25" s="4">
        <v>402</v>
      </c>
      <c r="B25" s="4" t="s">
        <v>230</v>
      </c>
      <c r="C25" s="4"/>
      <c r="D25" s="4"/>
      <c r="E25" s="4"/>
      <c r="F25" s="4"/>
      <c r="G25" s="4"/>
      <c r="H25" s="4">
        <v>157</v>
      </c>
    </row>
    <row r="26" spans="1:8" x14ac:dyDescent="0.3">
      <c r="A26" s="4">
        <v>403</v>
      </c>
      <c r="B26" s="4" t="s">
        <v>235</v>
      </c>
      <c r="C26" s="4">
        <v>90</v>
      </c>
      <c r="D26" s="4">
        <v>90</v>
      </c>
      <c r="E26" s="4"/>
      <c r="F26" s="4"/>
      <c r="G26" s="4"/>
      <c r="H26" s="4">
        <v>110</v>
      </c>
    </row>
    <row r="27" spans="1:8" x14ac:dyDescent="0.3">
      <c r="A27" s="4">
        <v>404</v>
      </c>
      <c r="B27" s="4" t="s">
        <v>261</v>
      </c>
      <c r="C27" s="4">
        <v>111</v>
      </c>
      <c r="D27" s="4">
        <v>111</v>
      </c>
      <c r="E27" s="4"/>
      <c r="F27" s="4"/>
      <c r="G27" s="4"/>
      <c r="H27" s="4">
        <v>327</v>
      </c>
    </row>
    <row r="28" spans="1:8" x14ac:dyDescent="0.3">
      <c r="A28" s="4">
        <v>405</v>
      </c>
      <c r="B28" s="4" t="s">
        <v>252</v>
      </c>
      <c r="C28" s="4">
        <v>302</v>
      </c>
      <c r="D28" s="4">
        <v>100</v>
      </c>
      <c r="E28" s="4">
        <v>202</v>
      </c>
      <c r="F28" s="4"/>
      <c r="G28" s="4"/>
      <c r="H28" s="4">
        <v>233</v>
      </c>
    </row>
    <row r="29" spans="1:8" x14ac:dyDescent="0.3">
      <c r="A29" s="4">
        <v>406</v>
      </c>
      <c r="B29" s="4" t="s">
        <v>253</v>
      </c>
      <c r="C29" s="4">
        <v>376</v>
      </c>
      <c r="D29" s="4">
        <v>100</v>
      </c>
      <c r="E29" s="4">
        <v>276</v>
      </c>
      <c r="F29" s="4"/>
      <c r="G29" s="4"/>
      <c r="H29" s="4">
        <v>233</v>
      </c>
    </row>
    <row r="30" spans="1:8" x14ac:dyDescent="0.3">
      <c r="A30" s="4">
        <v>407</v>
      </c>
      <c r="B30" s="4" t="s">
        <v>260</v>
      </c>
      <c r="C30" s="5">
        <v>1015</v>
      </c>
      <c r="D30" s="4">
        <v>100</v>
      </c>
      <c r="E30" s="4">
        <v>915</v>
      </c>
      <c r="F30" s="4"/>
      <c r="G30" s="4"/>
      <c r="H30" s="5">
        <v>305</v>
      </c>
    </row>
    <row r="31" spans="1:8" x14ac:dyDescent="0.3">
      <c r="A31" s="4">
        <v>408</v>
      </c>
      <c r="B31" s="4" t="s">
        <v>286</v>
      </c>
      <c r="C31" s="4">
        <v>157</v>
      </c>
      <c r="D31" s="4">
        <v>157</v>
      </c>
      <c r="E31" s="4"/>
      <c r="F31" s="4"/>
      <c r="G31" s="4"/>
      <c r="H31" s="4">
        <v>15</v>
      </c>
    </row>
    <row r="32" spans="1:8" x14ac:dyDescent="0.3">
      <c r="A32" s="4">
        <v>409</v>
      </c>
      <c r="B32" s="4" t="s">
        <v>291</v>
      </c>
      <c r="C32" s="4">
        <v>121</v>
      </c>
      <c r="D32" s="4">
        <v>50</v>
      </c>
      <c r="E32" s="4">
        <v>71</v>
      </c>
      <c r="F32" s="4"/>
      <c r="G32" s="4"/>
      <c r="H32" s="4">
        <v>165</v>
      </c>
    </row>
    <row r="33" spans="1:8" x14ac:dyDescent="0.3">
      <c r="A33" s="4">
        <v>410</v>
      </c>
      <c r="B33" s="4" t="s">
        <v>292</v>
      </c>
      <c r="C33" s="4">
        <v>120</v>
      </c>
      <c r="D33" s="4">
        <v>50</v>
      </c>
      <c r="E33" s="4">
        <v>70</v>
      </c>
      <c r="F33" s="4"/>
      <c r="G33" s="4"/>
      <c r="H33" s="4">
        <v>165</v>
      </c>
    </row>
    <row r="34" spans="1:8" x14ac:dyDescent="0.3">
      <c r="A34" s="4">
        <v>411</v>
      </c>
      <c r="B34" s="4" t="s">
        <v>293</v>
      </c>
      <c r="C34" s="4">
        <v>150</v>
      </c>
      <c r="D34" s="4">
        <v>60</v>
      </c>
      <c r="E34" s="4">
        <v>90</v>
      </c>
      <c r="F34" s="4"/>
      <c r="G34" s="4"/>
      <c r="H34" s="4">
        <v>165</v>
      </c>
    </row>
    <row r="35" spans="1:8" x14ac:dyDescent="0.3">
      <c r="A35" s="4">
        <v>412</v>
      </c>
      <c r="B35" s="4" t="s">
        <v>305</v>
      </c>
      <c r="C35" s="4"/>
      <c r="D35" s="4"/>
      <c r="E35" s="4"/>
      <c r="F35" s="4"/>
      <c r="G35" s="4"/>
      <c r="H35" s="4">
        <v>345</v>
      </c>
    </row>
    <row r="36" spans="1:8" x14ac:dyDescent="0.3">
      <c r="A36" s="4">
        <v>413</v>
      </c>
      <c r="B36" s="4" t="s">
        <v>306</v>
      </c>
      <c r="C36" s="4"/>
      <c r="D36" s="4"/>
      <c r="E36" s="4"/>
      <c r="F36" s="4"/>
      <c r="G36" s="4"/>
      <c r="H36" s="4">
        <v>345</v>
      </c>
    </row>
    <row r="37" spans="1:8" x14ac:dyDescent="0.3">
      <c r="A37" s="4">
        <v>414</v>
      </c>
      <c r="B37" s="4" t="s">
        <v>307</v>
      </c>
      <c r="C37" s="4"/>
      <c r="D37" s="4"/>
      <c r="E37" s="4"/>
      <c r="F37" s="4"/>
      <c r="G37" s="4"/>
      <c r="H37" s="4">
        <v>345</v>
      </c>
    </row>
    <row r="38" spans="1:8" x14ac:dyDescent="0.3">
      <c r="A38" s="4">
        <v>415</v>
      </c>
      <c r="B38" s="4" t="s">
        <v>324</v>
      </c>
      <c r="C38" s="4"/>
      <c r="D38" s="4">
        <v>50</v>
      </c>
      <c r="E38" s="4"/>
      <c r="F38" s="4"/>
      <c r="G38" s="4"/>
      <c r="H38" s="4">
        <v>184</v>
      </c>
    </row>
    <row r="39" spans="1:8" x14ac:dyDescent="0.3">
      <c r="A39" s="4">
        <v>416</v>
      </c>
      <c r="B39" s="4" t="s">
        <v>338</v>
      </c>
      <c r="C39" s="4"/>
      <c r="D39" s="4"/>
      <c r="E39" s="4"/>
      <c r="F39" s="4"/>
      <c r="G39" s="4"/>
      <c r="H39" s="4">
        <v>218</v>
      </c>
    </row>
    <row r="40" spans="1:8" x14ac:dyDescent="0.3">
      <c r="A40" s="4">
        <v>417</v>
      </c>
      <c r="B40" s="4" t="s">
        <v>345</v>
      </c>
      <c r="C40" s="4"/>
      <c r="D40" s="4"/>
      <c r="E40" s="4"/>
      <c r="F40" s="4"/>
      <c r="G40" s="4"/>
      <c r="H40" s="4"/>
    </row>
    <row r="41" spans="1:8" x14ac:dyDescent="0.3">
      <c r="A41" s="4">
        <v>418</v>
      </c>
      <c r="B41" s="4" t="s">
        <v>446</v>
      </c>
      <c r="C41" s="4">
        <v>234</v>
      </c>
      <c r="D41" s="4">
        <v>228</v>
      </c>
      <c r="E41" s="4">
        <f>C41-D41</f>
        <v>6</v>
      </c>
      <c r="F41" s="4"/>
      <c r="G41" s="4"/>
      <c r="H41" s="4">
        <v>242</v>
      </c>
    </row>
    <row r="42" spans="1:8" x14ac:dyDescent="0.3">
      <c r="A42" s="4">
        <v>419</v>
      </c>
      <c r="B42" s="4" t="s">
        <v>478</v>
      </c>
      <c r="C42" s="4">
        <v>113</v>
      </c>
      <c r="D42" s="4"/>
      <c r="E42" s="4"/>
      <c r="F42" s="4"/>
      <c r="G42" s="4"/>
      <c r="H42" s="4"/>
    </row>
    <row r="43" spans="1:8" x14ac:dyDescent="0.3">
      <c r="A43" s="4">
        <v>420</v>
      </c>
      <c r="B43" s="4" t="s">
        <v>479</v>
      </c>
      <c r="C43" s="4">
        <v>122</v>
      </c>
      <c r="D43" s="4"/>
      <c r="E43" s="4"/>
      <c r="F43" s="4"/>
      <c r="G43" s="4"/>
      <c r="H43" s="4"/>
    </row>
    <row r="44" spans="1:8" x14ac:dyDescent="0.3">
      <c r="A44" s="4">
        <v>421</v>
      </c>
      <c r="B44" s="4" t="s">
        <v>514</v>
      </c>
      <c r="C44" s="4">
        <v>3677</v>
      </c>
      <c r="D44" s="4"/>
      <c r="E44" s="4"/>
      <c r="F44" s="4"/>
      <c r="G44" s="4"/>
      <c r="H44" s="4" t="s">
        <v>515</v>
      </c>
    </row>
    <row r="45" spans="1:8" x14ac:dyDescent="0.3">
      <c r="A45" s="4">
        <v>422</v>
      </c>
      <c r="B45" s="4" t="s">
        <v>525</v>
      </c>
      <c r="C45" s="4">
        <v>119</v>
      </c>
      <c r="D45" s="4">
        <v>50</v>
      </c>
      <c r="E45" s="4">
        <v>169</v>
      </c>
      <c r="F45" s="4"/>
      <c r="G45" s="4"/>
      <c r="H45" s="4">
        <v>350</v>
      </c>
    </row>
    <row r="46" spans="1:8" x14ac:dyDescent="0.3">
      <c r="A46" s="4">
        <v>423</v>
      </c>
      <c r="B46" s="4" t="s">
        <v>561</v>
      </c>
      <c r="C46" s="4">
        <v>156</v>
      </c>
      <c r="D46" s="4">
        <v>100</v>
      </c>
      <c r="E46" s="4">
        <v>56</v>
      </c>
      <c r="F46" s="4"/>
      <c r="G46" s="4"/>
      <c r="H46" s="4" t="s">
        <v>562</v>
      </c>
    </row>
    <row r="47" spans="1:8" x14ac:dyDescent="0.3">
      <c r="A47" s="4">
        <v>424</v>
      </c>
      <c r="B47" s="4" t="s">
        <v>567</v>
      </c>
      <c r="C47" s="4">
        <v>292</v>
      </c>
      <c r="D47" s="4">
        <v>50</v>
      </c>
      <c r="E47" s="4">
        <v>242</v>
      </c>
      <c r="F47" s="4"/>
      <c r="G47" s="4"/>
      <c r="H47" s="4">
        <v>396</v>
      </c>
    </row>
    <row r="48" spans="1:8" x14ac:dyDescent="0.3">
      <c r="A48" s="4">
        <v>425</v>
      </c>
      <c r="B48" s="4" t="s">
        <v>568</v>
      </c>
      <c r="C48" s="4">
        <v>344</v>
      </c>
      <c r="D48" s="4"/>
      <c r="E48" s="4">
        <v>344</v>
      </c>
      <c r="F48" s="4"/>
      <c r="G48" s="4"/>
      <c r="H48" s="4">
        <v>396</v>
      </c>
    </row>
    <row r="49" spans="1:8" x14ac:dyDescent="0.3">
      <c r="A49" s="4">
        <v>426</v>
      </c>
      <c r="B49" s="4" t="s">
        <v>569</v>
      </c>
      <c r="C49" s="4">
        <v>432</v>
      </c>
      <c r="D49" s="4"/>
      <c r="E49" s="4">
        <v>432</v>
      </c>
      <c r="F49" s="4"/>
      <c r="G49" s="4"/>
      <c r="H49" s="4">
        <v>396</v>
      </c>
    </row>
    <row r="50" spans="1:8" x14ac:dyDescent="0.3">
      <c r="A50" s="4">
        <v>427</v>
      </c>
      <c r="B50" s="4" t="s">
        <v>615</v>
      </c>
      <c r="C50" s="4"/>
      <c r="D50" s="4"/>
      <c r="E50" s="4"/>
      <c r="F50" s="4"/>
      <c r="G50" s="4"/>
      <c r="H50" s="4" t="s">
        <v>616</v>
      </c>
    </row>
    <row r="51" spans="1:8" x14ac:dyDescent="0.3">
      <c r="A51" s="4">
        <v>428</v>
      </c>
      <c r="B51" s="4" t="s">
        <v>613</v>
      </c>
      <c r="C51" s="4">
        <v>132</v>
      </c>
      <c r="D51" s="4">
        <v>132</v>
      </c>
      <c r="E51" s="4"/>
      <c r="F51" s="4"/>
      <c r="G51" s="4"/>
      <c r="H51" s="4" t="s">
        <v>614</v>
      </c>
    </row>
    <row r="52" spans="1:8" x14ac:dyDescent="0.3">
      <c r="A52" s="4">
        <v>429</v>
      </c>
      <c r="B52" s="4" t="s">
        <v>641</v>
      </c>
      <c r="C52" s="4"/>
      <c r="D52" s="4">
        <v>70</v>
      </c>
      <c r="E52" s="4"/>
      <c r="F52" s="4"/>
      <c r="G52" s="4"/>
      <c r="H52" s="4" t="s">
        <v>642</v>
      </c>
    </row>
    <row r="53" spans="1:8" x14ac:dyDescent="0.3">
      <c r="A53" s="4">
        <v>430</v>
      </c>
      <c r="B53" s="4" t="s">
        <v>691</v>
      </c>
      <c r="C53" s="4">
        <v>177</v>
      </c>
      <c r="D53" s="4">
        <v>150</v>
      </c>
      <c r="E53" s="4">
        <v>27</v>
      </c>
      <c r="F53" s="4"/>
      <c r="G53" s="4"/>
      <c r="H53" s="4" t="s">
        <v>693</v>
      </c>
    </row>
    <row r="54" spans="1:8" x14ac:dyDescent="0.3">
      <c r="A54" s="4">
        <v>67</v>
      </c>
      <c r="B54" s="4" t="s">
        <v>692</v>
      </c>
      <c r="C54" s="4">
        <v>156</v>
      </c>
      <c r="D54" s="4">
        <v>150</v>
      </c>
      <c r="E54" s="4">
        <v>6</v>
      </c>
      <c r="F54" s="4"/>
      <c r="G54" s="4"/>
      <c r="H54" s="4" t="s">
        <v>694</v>
      </c>
    </row>
    <row r="55" spans="1:8" x14ac:dyDescent="0.3">
      <c r="A55" s="4">
        <v>431</v>
      </c>
      <c r="B55" s="4" t="s">
        <v>692</v>
      </c>
      <c r="C55" s="4">
        <v>156</v>
      </c>
      <c r="D55" s="4">
        <v>150</v>
      </c>
      <c r="E55" s="4">
        <v>6</v>
      </c>
      <c r="F55" s="4"/>
      <c r="G55" s="4"/>
      <c r="H55" s="4" t="s">
        <v>693</v>
      </c>
    </row>
    <row r="56" spans="1:8" x14ac:dyDescent="0.3">
      <c r="A56" s="5">
        <v>432</v>
      </c>
      <c r="B56" s="5" t="s">
        <v>988</v>
      </c>
      <c r="C56" s="5">
        <v>123</v>
      </c>
      <c r="D56" s="5">
        <v>110</v>
      </c>
      <c r="H56" s="4" t="s">
        <v>987</v>
      </c>
    </row>
    <row r="57" spans="1:8" x14ac:dyDescent="0.3">
      <c r="A57" s="4">
        <v>433</v>
      </c>
      <c r="B57" s="4" t="s">
        <v>679</v>
      </c>
      <c r="C57" s="4">
        <v>147</v>
      </c>
      <c r="D57" s="4"/>
      <c r="E57" s="4"/>
      <c r="F57" s="4"/>
      <c r="G57" s="4"/>
      <c r="H57" s="4" t="s">
        <v>990</v>
      </c>
    </row>
    <row r="58" spans="1:8" x14ac:dyDescent="0.3">
      <c r="A58" s="4">
        <v>434</v>
      </c>
      <c r="B58" s="4" t="s">
        <v>991</v>
      </c>
      <c r="C58" s="4">
        <v>426</v>
      </c>
      <c r="D58" s="4">
        <v>100</v>
      </c>
      <c r="E58" s="4">
        <v>326</v>
      </c>
      <c r="F58" s="4"/>
      <c r="G58" s="4"/>
      <c r="H58" s="4" t="s">
        <v>990</v>
      </c>
    </row>
    <row r="59" spans="1:8" x14ac:dyDescent="0.3">
      <c r="A59" s="4">
        <v>435</v>
      </c>
      <c r="B59" s="4" t="s">
        <v>1015</v>
      </c>
      <c r="C59" s="4">
        <v>1378</v>
      </c>
      <c r="D59" s="4">
        <v>240</v>
      </c>
      <c r="E59" s="4">
        <v>1138</v>
      </c>
      <c r="F59" s="4"/>
      <c r="G59" s="4"/>
      <c r="H59" s="4" t="s">
        <v>1013</v>
      </c>
    </row>
    <row r="60" spans="1:8" x14ac:dyDescent="0.3">
      <c r="A60" s="4">
        <v>436</v>
      </c>
      <c r="B60" s="4" t="s">
        <v>1014</v>
      </c>
      <c r="C60" s="4">
        <v>148</v>
      </c>
      <c r="D60" s="4">
        <v>60</v>
      </c>
      <c r="E60" s="4">
        <v>88</v>
      </c>
      <c r="F60" s="4"/>
      <c r="G60" s="4"/>
      <c r="H60" s="4" t="s">
        <v>1013</v>
      </c>
    </row>
    <row r="61" spans="1:8" x14ac:dyDescent="0.3">
      <c r="A61" s="4">
        <v>437</v>
      </c>
      <c r="B61" s="4" t="s">
        <v>988</v>
      </c>
      <c r="C61" s="4">
        <v>37</v>
      </c>
      <c r="D61" s="4"/>
      <c r="E61" s="4">
        <v>37</v>
      </c>
      <c r="F61" s="4"/>
      <c r="G61" s="4"/>
      <c r="H61" s="4" t="s">
        <v>1029</v>
      </c>
    </row>
    <row r="62" spans="1:8" x14ac:dyDescent="0.3">
      <c r="A62" s="4">
        <v>438</v>
      </c>
      <c r="B62" s="4" t="s">
        <v>1028</v>
      </c>
      <c r="C62" s="4">
        <v>184</v>
      </c>
      <c r="D62" s="4">
        <v>100</v>
      </c>
      <c r="E62" s="4">
        <v>84</v>
      </c>
      <c r="F62" s="4"/>
      <c r="G62" s="4"/>
      <c r="H62" s="4" t="s">
        <v>1029</v>
      </c>
    </row>
    <row r="63" spans="1:8" x14ac:dyDescent="0.3">
      <c r="A63" s="4">
        <v>439</v>
      </c>
      <c r="B63" s="4"/>
      <c r="C63" s="4">
        <v>119</v>
      </c>
      <c r="D63" s="4"/>
      <c r="E63" s="4"/>
      <c r="F63" s="4"/>
      <c r="G63" s="4"/>
      <c r="H63" s="4"/>
    </row>
    <row r="64" spans="1:8" x14ac:dyDescent="0.3">
      <c r="A64" s="4">
        <v>440</v>
      </c>
      <c r="B64" s="4" t="s">
        <v>956</v>
      </c>
      <c r="C64" s="4"/>
      <c r="D64" s="4"/>
      <c r="E64" s="4"/>
      <c r="F64" s="4"/>
      <c r="G64" s="4"/>
      <c r="H64" s="4"/>
    </row>
    <row r="65" spans="1:8" x14ac:dyDescent="0.3">
      <c r="A65" s="5">
        <v>441</v>
      </c>
      <c r="B65" s="5" t="s">
        <v>658</v>
      </c>
      <c r="C65" s="5">
        <v>64</v>
      </c>
      <c r="D65" s="5">
        <v>60</v>
      </c>
      <c r="E65" s="5">
        <v>4</v>
      </c>
      <c r="H65" s="5" t="s">
        <v>1165</v>
      </c>
    </row>
    <row r="66" spans="1:8" x14ac:dyDescent="0.3">
      <c r="A66" s="5">
        <v>442</v>
      </c>
      <c r="B66" s="5" t="s">
        <v>1207</v>
      </c>
      <c r="C66" s="5">
        <v>183</v>
      </c>
      <c r="D66" s="5">
        <v>95</v>
      </c>
      <c r="E66" s="5">
        <v>98</v>
      </c>
      <c r="H66" s="5" t="s">
        <v>1208</v>
      </c>
    </row>
    <row r="67" spans="1:8" x14ac:dyDescent="0.3">
      <c r="A67" s="5">
        <v>443</v>
      </c>
      <c r="B67" s="5" t="s">
        <v>1209</v>
      </c>
      <c r="C67" s="5">
        <v>194</v>
      </c>
      <c r="D67" s="5">
        <v>95</v>
      </c>
      <c r="E67" s="5">
        <v>99</v>
      </c>
      <c r="H67" s="5" t="s">
        <v>1208</v>
      </c>
    </row>
    <row r="68" spans="1:8" x14ac:dyDescent="0.3">
      <c r="A68" s="5">
        <v>444</v>
      </c>
      <c r="C68" s="5">
        <v>152</v>
      </c>
      <c r="D68" s="5">
        <v>90</v>
      </c>
      <c r="E68" s="5">
        <v>62</v>
      </c>
      <c r="H68" s="5" t="s">
        <v>1208</v>
      </c>
    </row>
    <row r="69" spans="1:8" x14ac:dyDescent="0.3">
      <c r="A69" s="5">
        <v>445</v>
      </c>
      <c r="C69" s="5">
        <v>107</v>
      </c>
      <c r="D69" s="5">
        <v>90</v>
      </c>
      <c r="E69" s="5">
        <v>17</v>
      </c>
      <c r="H69" s="5" t="s">
        <v>1208</v>
      </c>
    </row>
    <row r="70" spans="1:8" x14ac:dyDescent="0.3">
      <c r="A70" s="5">
        <v>446</v>
      </c>
      <c r="B70" s="5" t="s">
        <v>1223</v>
      </c>
      <c r="C70" s="5">
        <v>3436</v>
      </c>
      <c r="E70" s="5">
        <v>3436</v>
      </c>
      <c r="H70" s="5" t="s">
        <v>1224</v>
      </c>
    </row>
    <row r="71" spans="1:8" x14ac:dyDescent="0.3">
      <c r="A71" s="5">
        <v>447</v>
      </c>
      <c r="B71" s="5" t="s">
        <v>1225</v>
      </c>
      <c r="C71" s="5">
        <v>177</v>
      </c>
      <c r="D71" s="5">
        <v>50</v>
      </c>
      <c r="E71" s="5">
        <v>127</v>
      </c>
      <c r="H71" s="5" t="s">
        <v>1226</v>
      </c>
    </row>
    <row r="72" spans="1:8" x14ac:dyDescent="0.3">
      <c r="A72" s="5">
        <v>448</v>
      </c>
      <c r="B72" s="5" t="s">
        <v>1225</v>
      </c>
      <c r="C72" s="5">
        <v>161</v>
      </c>
      <c r="D72" s="5">
        <v>50</v>
      </c>
      <c r="E72" s="5">
        <v>111</v>
      </c>
      <c r="H72" s="5" t="s">
        <v>1226</v>
      </c>
    </row>
    <row r="73" spans="1:8" x14ac:dyDescent="0.3">
      <c r="A73" s="5">
        <v>449</v>
      </c>
      <c r="B73" s="5" t="s">
        <v>1223</v>
      </c>
      <c r="C73" s="5">
        <v>1382</v>
      </c>
      <c r="D73" s="5">
        <v>50</v>
      </c>
      <c r="E73" s="5">
        <v>1332</v>
      </c>
      <c r="H73" s="5" t="s">
        <v>1226</v>
      </c>
    </row>
    <row r="74" spans="1:8" x14ac:dyDescent="0.3">
      <c r="A74" s="5">
        <v>450</v>
      </c>
      <c r="B74" s="5" t="s">
        <v>1227</v>
      </c>
      <c r="C74" s="5">
        <v>529</v>
      </c>
      <c r="D74" s="5">
        <v>290</v>
      </c>
      <c r="E74" s="5">
        <v>239</v>
      </c>
      <c r="H74" s="5" t="s">
        <v>1229</v>
      </c>
    </row>
    <row r="75" spans="1:8" x14ac:dyDescent="0.3">
      <c r="A75" s="5">
        <v>451</v>
      </c>
      <c r="B75" s="5" t="s">
        <v>1228</v>
      </c>
      <c r="C75" s="5">
        <v>106</v>
      </c>
      <c r="D75" s="5">
        <v>80</v>
      </c>
      <c r="E75" s="5">
        <v>26</v>
      </c>
      <c r="H75" s="5" t="s">
        <v>1229</v>
      </c>
    </row>
    <row r="76" spans="1:8" x14ac:dyDescent="0.3">
      <c r="A76" s="5">
        <v>454</v>
      </c>
      <c r="C76" s="5">
        <v>107</v>
      </c>
      <c r="D76" s="5">
        <v>107</v>
      </c>
      <c r="H76" s="5" t="s">
        <v>1235</v>
      </c>
    </row>
    <row r="77" spans="1:8" x14ac:dyDescent="0.3">
      <c r="A77" s="5">
        <v>455</v>
      </c>
      <c r="B77" s="5" t="s">
        <v>1242</v>
      </c>
      <c r="H77" s="5" t="s">
        <v>1034</v>
      </c>
    </row>
    <row r="78" spans="1:8" x14ac:dyDescent="0.3">
      <c r="A78" s="5">
        <v>456</v>
      </c>
      <c r="B78" s="5" t="s">
        <v>1243</v>
      </c>
      <c r="C78" s="5">
        <v>298</v>
      </c>
      <c r="D78" s="5">
        <v>50</v>
      </c>
      <c r="E78" s="5">
        <v>248</v>
      </c>
    </row>
    <row r="79" spans="1:8" x14ac:dyDescent="0.3">
      <c r="A79" s="40">
        <v>457</v>
      </c>
      <c r="H79" s="5">
        <v>271</v>
      </c>
    </row>
    <row r="80" spans="1:8" x14ac:dyDescent="0.3">
      <c r="A80" s="40">
        <v>458</v>
      </c>
      <c r="H80" s="5">
        <v>271</v>
      </c>
    </row>
    <row r="81" spans="1:8" x14ac:dyDescent="0.3">
      <c r="A81" s="40">
        <v>459</v>
      </c>
      <c r="H81" s="5">
        <v>271</v>
      </c>
    </row>
    <row r="82" spans="1:8" x14ac:dyDescent="0.3">
      <c r="A82" s="40">
        <v>460</v>
      </c>
      <c r="H82" s="5">
        <v>282</v>
      </c>
    </row>
    <row r="83" spans="1:8" x14ac:dyDescent="0.3">
      <c r="A83" s="40">
        <v>461</v>
      </c>
      <c r="H83" s="5">
        <v>282</v>
      </c>
    </row>
    <row r="84" spans="1:8" x14ac:dyDescent="0.3">
      <c r="A84" s="40">
        <v>462</v>
      </c>
    </row>
    <row r="85" spans="1:8" x14ac:dyDescent="0.3">
      <c r="A85" s="40">
        <v>463</v>
      </c>
    </row>
    <row r="86" spans="1:8" x14ac:dyDescent="0.3">
      <c r="A86" s="40">
        <v>464</v>
      </c>
    </row>
    <row r="87" spans="1:8" x14ac:dyDescent="0.3">
      <c r="A87" s="40">
        <v>465</v>
      </c>
    </row>
    <row r="88" spans="1:8" x14ac:dyDescent="0.3">
      <c r="A88" s="5">
        <v>466</v>
      </c>
      <c r="B88" s="5" t="s">
        <v>1316</v>
      </c>
      <c r="C88" s="5">
        <v>191</v>
      </c>
      <c r="D88" s="5">
        <v>60</v>
      </c>
      <c r="H88" s="5">
        <v>311</v>
      </c>
    </row>
    <row r="89" spans="1:8" x14ac:dyDescent="0.3">
      <c r="A89" s="5">
        <v>467</v>
      </c>
      <c r="B89" s="5" t="s">
        <v>1317</v>
      </c>
      <c r="C89" s="5">
        <v>143</v>
      </c>
      <c r="D89" s="5">
        <v>60</v>
      </c>
      <c r="H89" s="5">
        <v>311</v>
      </c>
    </row>
    <row r="90" spans="1:8" x14ac:dyDescent="0.3">
      <c r="A90" s="5">
        <v>468</v>
      </c>
      <c r="B90" s="5" t="s">
        <v>1319</v>
      </c>
      <c r="C90" s="5">
        <v>147</v>
      </c>
      <c r="D90" s="5">
        <v>60</v>
      </c>
      <c r="H90" s="5">
        <v>311</v>
      </c>
    </row>
    <row r="91" spans="1:8" x14ac:dyDescent="0.3">
      <c r="A91" s="5">
        <v>469</v>
      </c>
      <c r="B91" s="5" t="s">
        <v>1318</v>
      </c>
      <c r="C91" s="5">
        <v>622</v>
      </c>
      <c r="D91" s="5">
        <v>120</v>
      </c>
      <c r="H91" s="5">
        <v>311</v>
      </c>
    </row>
    <row r="92" spans="1:8" x14ac:dyDescent="0.3">
      <c r="A92" s="5">
        <v>470</v>
      </c>
      <c r="B92" s="5" t="s">
        <v>1391</v>
      </c>
      <c r="C92" s="5">
        <v>269</v>
      </c>
      <c r="D92" s="5">
        <v>100</v>
      </c>
      <c r="E92" s="5">
        <v>169</v>
      </c>
      <c r="H92" s="5">
        <v>279</v>
      </c>
    </row>
    <row r="93" spans="1:8" x14ac:dyDescent="0.3">
      <c r="A93" s="5">
        <v>471</v>
      </c>
      <c r="B93" s="5" t="s">
        <v>1461</v>
      </c>
      <c r="H93" s="5">
        <v>309</v>
      </c>
    </row>
    <row r="94" spans="1:8" x14ac:dyDescent="0.3">
      <c r="A94" s="5">
        <v>472</v>
      </c>
      <c r="B94" s="5" t="s">
        <v>1480</v>
      </c>
      <c r="C94" s="5" t="s">
        <v>1482</v>
      </c>
      <c r="D94" s="5">
        <v>144</v>
      </c>
      <c r="H94" s="5" t="s">
        <v>1484</v>
      </c>
    </row>
    <row r="95" spans="1:8" x14ac:dyDescent="0.3">
      <c r="A95" s="5">
        <v>473</v>
      </c>
      <c r="B95" s="5" t="s">
        <v>1481</v>
      </c>
      <c r="C95" s="5" t="s">
        <v>1483</v>
      </c>
      <c r="D95" s="5">
        <v>100</v>
      </c>
      <c r="H95" s="5" t="s">
        <v>1484</v>
      </c>
    </row>
    <row r="96" spans="1:8" x14ac:dyDescent="0.3">
      <c r="A96" s="5">
        <v>474</v>
      </c>
      <c r="B96" s="5" t="s">
        <v>679</v>
      </c>
      <c r="C96" s="5" t="s">
        <v>1557</v>
      </c>
      <c r="H96" s="5" t="s">
        <v>1522</v>
      </c>
    </row>
    <row r="97" spans="1:8" x14ac:dyDescent="0.3">
      <c r="A97" s="5">
        <v>475</v>
      </c>
      <c r="B97" s="5" t="s">
        <v>1523</v>
      </c>
    </row>
    <row r="98" spans="1:8" x14ac:dyDescent="0.3">
      <c r="A98" s="5">
        <v>476</v>
      </c>
      <c r="B98" s="5" t="s">
        <v>1560</v>
      </c>
      <c r="C98" s="5" t="s">
        <v>1562</v>
      </c>
      <c r="D98" s="5">
        <v>190</v>
      </c>
      <c r="H98" s="5" t="s">
        <v>1564</v>
      </c>
    </row>
    <row r="99" spans="1:8" x14ac:dyDescent="0.3">
      <c r="A99" s="5">
        <v>477</v>
      </c>
      <c r="B99" s="5" t="s">
        <v>1561</v>
      </c>
      <c r="C99" s="5" t="s">
        <v>1563</v>
      </c>
      <c r="D99" s="5">
        <v>110</v>
      </c>
      <c r="H99" s="5" t="s">
        <v>1564</v>
      </c>
    </row>
    <row r="100" spans="1:8" x14ac:dyDescent="0.3">
      <c r="A100" s="5">
        <v>478</v>
      </c>
      <c r="B100" s="5" t="s">
        <v>35</v>
      </c>
      <c r="H100" s="5" t="s">
        <v>1034</v>
      </c>
    </row>
    <row r="101" spans="1:8" x14ac:dyDescent="0.3">
      <c r="A101" s="5">
        <v>479</v>
      </c>
      <c r="B101" s="5" t="s">
        <v>1612</v>
      </c>
      <c r="C101" s="5">
        <v>381</v>
      </c>
      <c r="H101" s="5" t="s">
        <v>1611</v>
      </c>
    </row>
    <row r="102" spans="1:8" x14ac:dyDescent="0.3">
      <c r="A102" s="5">
        <v>480</v>
      </c>
      <c r="B102" s="5" t="s">
        <v>1612</v>
      </c>
      <c r="C102" s="5">
        <v>459</v>
      </c>
      <c r="H102" s="5" t="s">
        <v>1611</v>
      </c>
    </row>
    <row r="103" spans="1:8" x14ac:dyDescent="0.3">
      <c r="A103" s="5">
        <v>481</v>
      </c>
      <c r="B103" s="5" t="s">
        <v>1626</v>
      </c>
      <c r="C103" s="5" t="s">
        <v>1627</v>
      </c>
      <c r="H103" s="5" t="s">
        <v>1628</v>
      </c>
    </row>
    <row r="104" spans="1:8" x14ac:dyDescent="0.3">
      <c r="A104" s="5">
        <v>482</v>
      </c>
      <c r="B104" s="5" t="s">
        <v>1706</v>
      </c>
      <c r="C104" s="5">
        <v>129.80000000000001</v>
      </c>
      <c r="D104" s="5">
        <v>100</v>
      </c>
      <c r="E104" s="5">
        <f>C104-D104</f>
        <v>29.800000000000011</v>
      </c>
      <c r="H104" s="5" t="s">
        <v>1709</v>
      </c>
    </row>
    <row r="105" spans="1:8" x14ac:dyDescent="0.3">
      <c r="A105" s="5">
        <v>483</v>
      </c>
      <c r="B105" s="5" t="s">
        <v>1707</v>
      </c>
      <c r="C105" s="5">
        <v>145.5</v>
      </c>
      <c r="D105" s="5">
        <v>100</v>
      </c>
      <c r="E105" s="5">
        <f t="shared" ref="E105:E110" si="0">C105-D105</f>
        <v>45.5</v>
      </c>
      <c r="H105" s="5" t="s">
        <v>1709</v>
      </c>
    </row>
    <row r="106" spans="1:8" x14ac:dyDescent="0.3">
      <c r="A106" s="5">
        <v>484</v>
      </c>
      <c r="B106" s="5" t="s">
        <v>1708</v>
      </c>
      <c r="C106" s="5">
        <v>114.2</v>
      </c>
      <c r="D106" s="5">
        <v>100</v>
      </c>
      <c r="E106" s="5">
        <f t="shared" si="0"/>
        <v>14.200000000000003</v>
      </c>
      <c r="H106" s="5" t="s">
        <v>1709</v>
      </c>
    </row>
    <row r="107" spans="1:8" x14ac:dyDescent="0.3">
      <c r="A107" s="5">
        <v>485</v>
      </c>
      <c r="B107" s="5" t="s">
        <v>1722</v>
      </c>
      <c r="C107" s="5">
        <v>324.8</v>
      </c>
      <c r="D107" s="5">
        <v>80</v>
      </c>
      <c r="E107" s="5">
        <f t="shared" si="0"/>
        <v>244.8</v>
      </c>
      <c r="H107" s="5" t="s">
        <v>1723</v>
      </c>
    </row>
    <row r="108" spans="1:8" x14ac:dyDescent="0.3">
      <c r="A108" s="5">
        <v>486</v>
      </c>
      <c r="B108" s="5" t="s">
        <v>1730</v>
      </c>
      <c r="C108" s="5">
        <v>665.4</v>
      </c>
      <c r="D108" s="5">
        <v>50</v>
      </c>
      <c r="E108" s="5">
        <f t="shared" si="0"/>
        <v>615.4</v>
      </c>
      <c r="H108" s="5" t="s">
        <v>1731</v>
      </c>
    </row>
    <row r="109" spans="1:8" x14ac:dyDescent="0.3">
      <c r="A109" s="5">
        <v>487</v>
      </c>
      <c r="B109" s="5" t="s">
        <v>1730</v>
      </c>
      <c r="C109" s="5">
        <v>264</v>
      </c>
      <c r="D109" s="5">
        <v>100.3</v>
      </c>
      <c r="E109" s="5">
        <f t="shared" si="0"/>
        <v>163.69999999999999</v>
      </c>
      <c r="H109" s="5" t="s">
        <v>1731</v>
      </c>
    </row>
    <row r="110" spans="1:8" x14ac:dyDescent="0.3">
      <c r="A110" s="5">
        <v>488</v>
      </c>
      <c r="B110" s="5" t="s">
        <v>1730</v>
      </c>
      <c r="C110" s="5">
        <v>255.8</v>
      </c>
      <c r="D110" s="5">
        <v>99.7</v>
      </c>
      <c r="E110" s="5">
        <f t="shared" si="0"/>
        <v>156.10000000000002</v>
      </c>
      <c r="H110" s="5" t="s">
        <v>1731</v>
      </c>
    </row>
    <row r="111" spans="1:8" x14ac:dyDescent="0.3">
      <c r="A111" s="5">
        <v>489</v>
      </c>
      <c r="B111" s="5" t="s">
        <v>1740</v>
      </c>
      <c r="C111" s="5">
        <v>157.4</v>
      </c>
      <c r="D111" s="5">
        <v>70</v>
      </c>
      <c r="E111" s="5">
        <v>87.4</v>
      </c>
    </row>
    <row r="112" spans="1:8" x14ac:dyDescent="0.3">
      <c r="A112" s="5">
        <v>490</v>
      </c>
      <c r="B112" s="5" t="s">
        <v>658</v>
      </c>
      <c r="C112" s="5">
        <v>92.4</v>
      </c>
      <c r="H112" s="5" t="s">
        <v>1747</v>
      </c>
    </row>
    <row r="113" spans="1:8" x14ac:dyDescent="0.3">
      <c r="A113" s="5">
        <v>491</v>
      </c>
      <c r="B113" s="5" t="s">
        <v>1746</v>
      </c>
      <c r="C113" s="5">
        <v>166.6</v>
      </c>
      <c r="H113" s="5" t="s">
        <v>1747</v>
      </c>
    </row>
    <row r="114" spans="1:8" x14ac:dyDescent="0.3">
      <c r="A114" s="5">
        <v>492</v>
      </c>
      <c r="B114" s="5" t="s">
        <v>1748</v>
      </c>
      <c r="C114" s="5">
        <v>100.3</v>
      </c>
      <c r="D114" s="5">
        <v>100.3</v>
      </c>
      <c r="H114" s="5" t="s">
        <v>1749</v>
      </c>
    </row>
    <row r="115" spans="1:8" x14ac:dyDescent="0.3">
      <c r="A115" s="5">
        <v>493</v>
      </c>
      <c r="B115" s="5" t="s">
        <v>1748</v>
      </c>
      <c r="C115" s="5">
        <v>161.19999999999999</v>
      </c>
      <c r="D115" s="5">
        <v>147.69999999999999</v>
      </c>
      <c r="E115" s="5">
        <v>13.5</v>
      </c>
      <c r="H115" s="5" t="s">
        <v>1749</v>
      </c>
    </row>
  </sheetData>
  <mergeCells count="4">
    <mergeCell ref="C1:G1"/>
    <mergeCell ref="A1:A2"/>
    <mergeCell ref="B1:B2"/>
    <mergeCell ref="H1:H2"/>
  </mergeCells>
  <pageMargins left="0.7" right="0.7" top="0.75" bottom="0.75" header="0.3" footer="0.3"/>
  <pageSetup paperSize="9" orientation="portrait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/>
  <dimension ref="A1:I64"/>
  <sheetViews>
    <sheetView topLeftCell="A36" workbookViewId="0">
      <selection activeCell="A36" sqref="A36:A38"/>
    </sheetView>
  </sheetViews>
  <sheetFormatPr defaultColWidth="9.140625" defaultRowHeight="18.75" x14ac:dyDescent="0.3"/>
  <cols>
    <col min="1" max="1" width="18.85546875" style="5" customWidth="1"/>
    <col min="2" max="2" width="38.85546875" style="5" customWidth="1"/>
    <col min="3" max="8" width="9.140625" style="5"/>
    <col min="9" max="9" width="28" style="5" customWidth="1"/>
    <col min="10" max="16384" width="9.140625" style="5"/>
  </cols>
  <sheetData>
    <row r="1" spans="1:9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69"/>
      <c r="I1" s="70" t="s">
        <v>8</v>
      </c>
    </row>
    <row r="2" spans="1:9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161</v>
      </c>
      <c r="H2" s="6" t="s">
        <v>7</v>
      </c>
      <c r="I2" s="71"/>
    </row>
    <row r="3" spans="1:9" x14ac:dyDescent="0.3">
      <c r="A3" s="4">
        <v>74</v>
      </c>
      <c r="B3" s="4" t="s">
        <v>95</v>
      </c>
      <c r="C3" s="4">
        <v>184</v>
      </c>
      <c r="D3" s="4">
        <v>50</v>
      </c>
      <c r="E3" s="4">
        <v>134</v>
      </c>
      <c r="F3" s="4"/>
      <c r="G3" s="4"/>
      <c r="H3" s="4"/>
      <c r="I3" s="4">
        <v>5</v>
      </c>
    </row>
    <row r="4" spans="1:9" x14ac:dyDescent="0.3">
      <c r="A4" s="4">
        <v>75</v>
      </c>
      <c r="B4" s="4" t="s">
        <v>156</v>
      </c>
      <c r="C4" s="4">
        <v>248</v>
      </c>
      <c r="D4" s="4">
        <v>50</v>
      </c>
      <c r="E4" s="4">
        <v>198</v>
      </c>
      <c r="F4" s="4"/>
      <c r="G4" s="4"/>
      <c r="H4" s="4"/>
      <c r="I4" s="4">
        <v>1</v>
      </c>
    </row>
    <row r="5" spans="1:9" x14ac:dyDescent="0.3">
      <c r="A5" s="4">
        <v>76</v>
      </c>
      <c r="B5" s="4" t="s">
        <v>160</v>
      </c>
      <c r="C5" s="4">
        <v>853</v>
      </c>
      <c r="D5" s="4"/>
      <c r="E5" s="4"/>
      <c r="F5" s="4"/>
      <c r="G5" s="4">
        <v>853</v>
      </c>
      <c r="H5" s="4"/>
      <c r="I5" s="4">
        <v>45</v>
      </c>
    </row>
    <row r="6" spans="1:9" x14ac:dyDescent="0.3">
      <c r="A6" s="4">
        <v>77</v>
      </c>
      <c r="B6" s="4" t="s">
        <v>162</v>
      </c>
      <c r="C6" s="4"/>
      <c r="D6" s="4"/>
      <c r="E6" s="4"/>
      <c r="F6" s="4"/>
      <c r="G6" s="4"/>
      <c r="H6" s="4"/>
      <c r="I6" s="4">
        <v>45</v>
      </c>
    </row>
    <row r="7" spans="1:9" x14ac:dyDescent="0.3">
      <c r="A7" s="4">
        <v>78</v>
      </c>
      <c r="B7" s="4" t="s">
        <v>165</v>
      </c>
      <c r="C7" s="4"/>
      <c r="D7" s="4"/>
      <c r="E7" s="4"/>
      <c r="F7" s="4"/>
      <c r="G7" s="4"/>
      <c r="H7" s="4"/>
      <c r="I7" s="4">
        <v>38</v>
      </c>
    </row>
    <row r="8" spans="1:9" x14ac:dyDescent="0.3">
      <c r="A8" s="4">
        <v>79</v>
      </c>
      <c r="B8" s="4" t="s">
        <v>166</v>
      </c>
      <c r="C8" s="4"/>
      <c r="D8" s="4"/>
      <c r="E8" s="4"/>
      <c r="F8" s="4"/>
      <c r="G8" s="4"/>
      <c r="H8" s="4"/>
      <c r="I8" s="4">
        <v>38</v>
      </c>
    </row>
    <row r="9" spans="1:9" x14ac:dyDescent="0.3">
      <c r="A9" s="4">
        <v>80</v>
      </c>
      <c r="B9" s="4" t="s">
        <v>167</v>
      </c>
      <c r="C9" s="4"/>
      <c r="D9" s="4"/>
      <c r="E9" s="4"/>
      <c r="F9" s="4"/>
      <c r="G9" s="4"/>
      <c r="H9" s="4"/>
      <c r="I9" s="4">
        <v>38</v>
      </c>
    </row>
    <row r="10" spans="1:9" x14ac:dyDescent="0.3">
      <c r="A10" s="4">
        <v>81</v>
      </c>
      <c r="B10" s="4" t="s">
        <v>246</v>
      </c>
      <c r="C10" s="4"/>
      <c r="D10" s="4"/>
      <c r="E10" s="4"/>
      <c r="F10" s="4"/>
      <c r="G10" s="4"/>
      <c r="H10" s="4"/>
      <c r="I10" s="4">
        <v>35</v>
      </c>
    </row>
    <row r="11" spans="1:9" x14ac:dyDescent="0.3">
      <c r="A11" s="4">
        <v>82</v>
      </c>
      <c r="B11" s="4" t="s">
        <v>247</v>
      </c>
      <c r="C11" s="4"/>
      <c r="D11" s="4"/>
      <c r="E11" s="4"/>
      <c r="F11" s="4"/>
      <c r="G11" s="4"/>
      <c r="H11" s="4"/>
      <c r="I11" s="4">
        <v>35</v>
      </c>
    </row>
    <row r="12" spans="1:9" x14ac:dyDescent="0.3">
      <c r="A12" s="4">
        <v>83</v>
      </c>
      <c r="B12" s="4" t="s">
        <v>248</v>
      </c>
      <c r="C12" s="4"/>
      <c r="D12" s="4"/>
      <c r="E12" s="4"/>
      <c r="F12" s="4"/>
      <c r="G12" s="4"/>
      <c r="H12" s="4"/>
      <c r="I12" s="4">
        <v>35</v>
      </c>
    </row>
    <row r="13" spans="1:9" x14ac:dyDescent="0.3">
      <c r="A13" s="4">
        <v>84</v>
      </c>
      <c r="B13" s="4" t="s">
        <v>335</v>
      </c>
      <c r="C13" s="4">
        <v>179</v>
      </c>
      <c r="D13" s="4">
        <v>70</v>
      </c>
      <c r="E13" s="4">
        <v>109</v>
      </c>
      <c r="F13" s="4"/>
      <c r="G13" s="4"/>
      <c r="H13" s="4"/>
      <c r="I13" s="4">
        <v>10</v>
      </c>
    </row>
    <row r="14" spans="1:9" x14ac:dyDescent="0.3">
      <c r="A14" s="4">
        <v>10</v>
      </c>
      <c r="B14" s="4" t="s">
        <v>336</v>
      </c>
      <c r="C14" s="4">
        <v>209</v>
      </c>
      <c r="D14" s="4">
        <v>130</v>
      </c>
      <c r="E14" s="4">
        <f>C14-D14</f>
        <v>79</v>
      </c>
      <c r="F14" s="4"/>
      <c r="G14" s="4"/>
      <c r="H14" s="4"/>
      <c r="I14" s="4" t="s">
        <v>337</v>
      </c>
    </row>
    <row r="15" spans="1:9" x14ac:dyDescent="0.3">
      <c r="A15" s="4">
        <v>85</v>
      </c>
      <c r="B15" s="4" t="s">
        <v>362</v>
      </c>
      <c r="C15" s="4">
        <v>1083</v>
      </c>
      <c r="D15" s="4"/>
      <c r="E15" s="4">
        <v>1083</v>
      </c>
      <c r="F15" s="4"/>
      <c r="G15" s="4"/>
      <c r="H15" s="4"/>
      <c r="I15" s="4" t="s">
        <v>363</v>
      </c>
    </row>
    <row r="16" spans="1:9" x14ac:dyDescent="0.3">
      <c r="A16" s="4">
        <v>86</v>
      </c>
      <c r="B16" s="4" t="s">
        <v>387</v>
      </c>
      <c r="C16" s="4">
        <v>133</v>
      </c>
      <c r="D16" s="4">
        <v>100</v>
      </c>
      <c r="E16" s="4">
        <v>33</v>
      </c>
      <c r="F16" s="4"/>
      <c r="G16" s="4"/>
      <c r="H16" s="4"/>
      <c r="I16" s="4">
        <v>83</v>
      </c>
    </row>
    <row r="17" spans="1:9" x14ac:dyDescent="0.3">
      <c r="A17" s="4">
        <v>87</v>
      </c>
      <c r="B17" s="4" t="s">
        <v>418</v>
      </c>
      <c r="C17" s="4">
        <v>227</v>
      </c>
      <c r="D17" s="4">
        <v>50</v>
      </c>
      <c r="E17" s="4">
        <v>177</v>
      </c>
      <c r="F17" s="4"/>
      <c r="G17" s="4"/>
      <c r="H17" s="4"/>
      <c r="I17" s="4">
        <v>74</v>
      </c>
    </row>
    <row r="18" spans="1:9" x14ac:dyDescent="0.3">
      <c r="A18" s="4">
        <v>88</v>
      </c>
      <c r="B18" s="4" t="s">
        <v>459</v>
      </c>
      <c r="C18" s="4">
        <v>186</v>
      </c>
      <c r="D18" s="4">
        <v>50</v>
      </c>
      <c r="E18" s="4">
        <v>136</v>
      </c>
      <c r="F18" s="4"/>
      <c r="G18" s="4"/>
      <c r="H18" s="4"/>
      <c r="I18" s="4">
        <v>2</v>
      </c>
    </row>
    <row r="19" spans="1:9" x14ac:dyDescent="0.3">
      <c r="A19" s="4">
        <v>89</v>
      </c>
      <c r="B19" s="4" t="s">
        <v>310</v>
      </c>
      <c r="C19" s="4">
        <v>300</v>
      </c>
      <c r="D19" s="4">
        <v>50</v>
      </c>
      <c r="E19" s="4">
        <v>250</v>
      </c>
      <c r="F19" s="4"/>
      <c r="G19" s="4"/>
      <c r="H19" s="4"/>
      <c r="I19" s="4">
        <v>74</v>
      </c>
    </row>
    <row r="20" spans="1:9" x14ac:dyDescent="0.3">
      <c r="A20" s="4">
        <v>90</v>
      </c>
      <c r="B20" s="4" t="s">
        <v>465</v>
      </c>
      <c r="C20" s="4">
        <v>1157</v>
      </c>
      <c r="D20" s="4">
        <v>300</v>
      </c>
      <c r="E20" s="4">
        <f>C20-D20</f>
        <v>857</v>
      </c>
      <c r="F20" s="4"/>
      <c r="G20" s="4"/>
      <c r="H20" s="4"/>
      <c r="I20" s="4">
        <v>28</v>
      </c>
    </row>
    <row r="21" spans="1:9" x14ac:dyDescent="0.3">
      <c r="A21" s="4">
        <v>91</v>
      </c>
      <c r="B21" s="4" t="s">
        <v>470</v>
      </c>
      <c r="C21" s="4">
        <v>1342</v>
      </c>
      <c r="D21" s="4"/>
      <c r="E21" s="4">
        <v>1342</v>
      </c>
      <c r="F21" s="4"/>
      <c r="G21" s="4"/>
      <c r="H21" s="4"/>
      <c r="I21" s="4"/>
    </row>
    <row r="22" spans="1:9" x14ac:dyDescent="0.3">
      <c r="A22" s="4">
        <v>92</v>
      </c>
      <c r="B22" s="4" t="s">
        <v>491</v>
      </c>
      <c r="C22" s="4">
        <v>441</v>
      </c>
      <c r="D22" s="4">
        <v>70</v>
      </c>
      <c r="E22" s="4">
        <v>371</v>
      </c>
      <c r="F22" s="4"/>
      <c r="G22" s="4"/>
      <c r="H22" s="4"/>
      <c r="I22" s="4">
        <v>74</v>
      </c>
    </row>
    <row r="23" spans="1:9" x14ac:dyDescent="0.3">
      <c r="A23" s="4">
        <v>93</v>
      </c>
      <c r="B23" s="4"/>
      <c r="C23" s="4">
        <v>628</v>
      </c>
      <c r="D23" s="4"/>
      <c r="E23" s="4">
        <v>628</v>
      </c>
      <c r="F23" s="4"/>
      <c r="G23" s="4"/>
      <c r="H23" s="4"/>
      <c r="I23" s="4"/>
    </row>
    <row r="24" spans="1:9" x14ac:dyDescent="0.3">
      <c r="A24" s="4">
        <v>94</v>
      </c>
      <c r="B24" s="4"/>
      <c r="C24" s="4">
        <v>128</v>
      </c>
      <c r="D24" s="4"/>
      <c r="E24" s="4"/>
      <c r="F24" s="4"/>
      <c r="G24" s="4"/>
      <c r="H24" s="4"/>
      <c r="I24" s="4">
        <v>90</v>
      </c>
    </row>
    <row r="25" spans="1:9" x14ac:dyDescent="0.3">
      <c r="A25" s="4">
        <v>95</v>
      </c>
      <c r="B25" s="4" t="s">
        <v>653</v>
      </c>
      <c r="C25" s="4">
        <v>131</v>
      </c>
      <c r="D25" s="4"/>
      <c r="E25" s="4">
        <v>131</v>
      </c>
      <c r="F25" s="4"/>
      <c r="G25" s="4"/>
      <c r="H25" s="4"/>
      <c r="I25" s="4"/>
    </row>
    <row r="26" spans="1:9" x14ac:dyDescent="0.3">
      <c r="A26" s="4">
        <v>96</v>
      </c>
      <c r="B26" s="4" t="s">
        <v>166</v>
      </c>
      <c r="C26" s="4">
        <v>3738</v>
      </c>
      <c r="D26" s="4"/>
      <c r="E26" s="4"/>
      <c r="F26" s="4"/>
      <c r="G26" s="4"/>
      <c r="H26" s="4"/>
      <c r="I26" s="4" t="s">
        <v>774</v>
      </c>
    </row>
    <row r="27" spans="1:9" x14ac:dyDescent="0.3">
      <c r="A27" s="4">
        <v>97</v>
      </c>
      <c r="B27" s="4" t="s">
        <v>247</v>
      </c>
      <c r="C27" s="4">
        <v>313</v>
      </c>
      <c r="D27" s="4">
        <v>50</v>
      </c>
      <c r="E27" s="4">
        <v>263</v>
      </c>
      <c r="F27" s="4"/>
      <c r="G27" s="4"/>
      <c r="H27" s="4"/>
      <c r="I27" s="4" t="s">
        <v>837</v>
      </c>
    </row>
    <row r="28" spans="1:9" x14ac:dyDescent="0.3">
      <c r="A28" s="4">
        <v>98</v>
      </c>
      <c r="B28" s="4" t="s">
        <v>247</v>
      </c>
      <c r="C28" s="4">
        <v>461</v>
      </c>
      <c r="D28" s="4">
        <v>50</v>
      </c>
      <c r="E28" s="4">
        <v>411</v>
      </c>
      <c r="F28" s="4"/>
      <c r="G28" s="4"/>
      <c r="H28" s="4"/>
      <c r="I28" s="4"/>
    </row>
    <row r="29" spans="1:9" x14ac:dyDescent="0.3">
      <c r="A29" s="4">
        <v>99</v>
      </c>
      <c r="B29" s="4" t="s">
        <v>470</v>
      </c>
      <c r="C29" s="4">
        <v>401</v>
      </c>
      <c r="D29" s="4">
        <v>50</v>
      </c>
      <c r="E29" s="4">
        <v>351</v>
      </c>
      <c r="F29" s="4"/>
      <c r="G29" s="4"/>
      <c r="H29" s="4"/>
      <c r="I29" s="4" t="s">
        <v>923</v>
      </c>
    </row>
    <row r="30" spans="1:9" x14ac:dyDescent="0.3">
      <c r="A30" s="4">
        <v>100</v>
      </c>
      <c r="B30" s="4" t="s">
        <v>470</v>
      </c>
      <c r="C30" s="4">
        <v>219</v>
      </c>
      <c r="D30" s="4">
        <v>100</v>
      </c>
      <c r="E30" s="4">
        <v>119</v>
      </c>
      <c r="F30" s="4"/>
      <c r="G30" s="4"/>
      <c r="H30" s="4"/>
      <c r="I30" s="4" t="s">
        <v>923</v>
      </c>
    </row>
    <row r="31" spans="1:9" x14ac:dyDescent="0.3">
      <c r="A31" s="4">
        <v>101</v>
      </c>
      <c r="B31" s="4" t="s">
        <v>470</v>
      </c>
      <c r="C31" s="4">
        <v>279</v>
      </c>
      <c r="D31" s="4">
        <v>150</v>
      </c>
      <c r="E31" s="4">
        <v>129</v>
      </c>
      <c r="F31" s="4"/>
      <c r="G31" s="4"/>
      <c r="H31" s="4"/>
      <c r="I31" s="4" t="s">
        <v>923</v>
      </c>
    </row>
    <row r="32" spans="1:9" x14ac:dyDescent="0.3">
      <c r="A32" s="4">
        <v>102</v>
      </c>
      <c r="B32" s="4" t="s">
        <v>982</v>
      </c>
      <c r="C32" s="4"/>
      <c r="D32" s="4"/>
      <c r="E32" s="4">
        <f t="shared" ref="E32:E36" si="0">C32-D32</f>
        <v>0</v>
      </c>
      <c r="F32" s="4"/>
      <c r="G32" s="4"/>
      <c r="H32" s="4"/>
      <c r="I32" s="4" t="s">
        <v>983</v>
      </c>
    </row>
    <row r="33" spans="1:9" x14ac:dyDescent="0.3">
      <c r="A33" s="4">
        <v>103</v>
      </c>
      <c r="B33" s="4"/>
      <c r="C33" s="4">
        <v>383</v>
      </c>
      <c r="D33" s="4">
        <v>50</v>
      </c>
      <c r="E33" s="4">
        <f t="shared" si="0"/>
        <v>333</v>
      </c>
      <c r="F33" s="4"/>
      <c r="G33" s="4"/>
      <c r="H33" s="4"/>
      <c r="I33" s="4" t="s">
        <v>1247</v>
      </c>
    </row>
    <row r="34" spans="1:9" x14ac:dyDescent="0.3">
      <c r="A34" s="4">
        <v>104</v>
      </c>
      <c r="B34" s="4"/>
      <c r="C34" s="4">
        <v>391</v>
      </c>
      <c r="D34" s="4">
        <v>50</v>
      </c>
      <c r="E34" s="4">
        <f t="shared" si="0"/>
        <v>341</v>
      </c>
      <c r="F34" s="4"/>
      <c r="G34" s="4"/>
      <c r="H34" s="4"/>
      <c r="I34" s="4" t="s">
        <v>1247</v>
      </c>
    </row>
    <row r="35" spans="1:9" x14ac:dyDescent="0.3">
      <c r="A35" s="4">
        <v>105</v>
      </c>
      <c r="B35" s="4"/>
      <c r="C35" s="4"/>
      <c r="D35" s="4"/>
      <c r="E35" s="4">
        <f t="shared" si="0"/>
        <v>0</v>
      </c>
      <c r="F35" s="4"/>
      <c r="G35" s="4"/>
      <c r="H35" s="4"/>
      <c r="I35" s="4" t="s">
        <v>1392</v>
      </c>
    </row>
    <row r="36" spans="1:9" x14ac:dyDescent="0.3">
      <c r="A36" s="4">
        <v>302</v>
      </c>
      <c r="B36" s="4" t="s">
        <v>1273</v>
      </c>
      <c r="C36" s="4">
        <v>762.8</v>
      </c>
      <c r="D36" s="4">
        <v>100</v>
      </c>
      <c r="E36" s="4">
        <f t="shared" si="0"/>
        <v>662.8</v>
      </c>
      <c r="F36" s="4"/>
      <c r="G36" s="4"/>
      <c r="H36" s="4"/>
      <c r="I36" s="4" t="s">
        <v>1721</v>
      </c>
    </row>
    <row r="37" spans="1:9" x14ac:dyDescent="0.3">
      <c r="A37" s="4">
        <v>303</v>
      </c>
      <c r="B37" s="4" t="s">
        <v>1273</v>
      </c>
      <c r="C37" s="4">
        <v>494.9</v>
      </c>
      <c r="D37" s="4">
        <v>50</v>
      </c>
      <c r="E37" s="4">
        <f>C37-D37</f>
        <v>444.9</v>
      </c>
      <c r="F37" s="4"/>
      <c r="G37" s="4"/>
      <c r="H37" s="4"/>
      <c r="I37" s="4" t="s">
        <v>1720</v>
      </c>
    </row>
    <row r="38" spans="1:9" x14ac:dyDescent="0.3">
      <c r="A38" s="4">
        <v>304</v>
      </c>
      <c r="B38" s="4" t="s">
        <v>1273</v>
      </c>
      <c r="C38" s="4">
        <v>267.89999999999998</v>
      </c>
      <c r="D38" s="4">
        <v>50</v>
      </c>
      <c r="E38" s="4">
        <f>C38-D38</f>
        <v>217.89999999999998</v>
      </c>
      <c r="F38" s="4"/>
      <c r="G38" s="4"/>
      <c r="H38" s="4"/>
      <c r="I38" s="4" t="s">
        <v>1720</v>
      </c>
    </row>
    <row r="39" spans="1:9" x14ac:dyDescent="0.3">
      <c r="A39" s="4"/>
      <c r="B39" s="4"/>
      <c r="C39" s="4"/>
      <c r="D39" s="4"/>
      <c r="E39" s="4"/>
      <c r="F39" s="4"/>
      <c r="G39" s="4"/>
      <c r="H39" s="4"/>
      <c r="I39" s="4"/>
    </row>
    <row r="40" spans="1:9" x14ac:dyDescent="0.3">
      <c r="A40" s="4"/>
      <c r="B40" s="4"/>
      <c r="C40" s="4"/>
      <c r="D40" s="4"/>
      <c r="E40" s="4"/>
      <c r="F40" s="4"/>
      <c r="G40" s="4"/>
      <c r="H40" s="4"/>
      <c r="I40" s="4"/>
    </row>
    <row r="41" spans="1:9" x14ac:dyDescent="0.3">
      <c r="A41" s="4"/>
      <c r="B41" s="4"/>
      <c r="C41" s="4"/>
      <c r="D41" s="4"/>
      <c r="E41" s="4"/>
      <c r="F41" s="4"/>
      <c r="G41" s="4"/>
      <c r="H41" s="4"/>
      <c r="I41" s="4"/>
    </row>
    <row r="42" spans="1:9" x14ac:dyDescent="0.3">
      <c r="A42" s="4"/>
      <c r="B42" s="4"/>
      <c r="C42" s="4"/>
      <c r="D42" s="4"/>
      <c r="E42" s="4"/>
      <c r="F42" s="4"/>
      <c r="G42" s="4"/>
      <c r="H42" s="4"/>
      <c r="I42" s="4"/>
    </row>
    <row r="43" spans="1:9" x14ac:dyDescent="0.3">
      <c r="A43" s="4"/>
      <c r="B43" s="4"/>
      <c r="C43" s="4"/>
      <c r="D43" s="4"/>
      <c r="E43" s="4"/>
      <c r="F43" s="4"/>
      <c r="G43" s="4"/>
      <c r="H43" s="4"/>
      <c r="I43" s="4"/>
    </row>
    <row r="44" spans="1:9" x14ac:dyDescent="0.3">
      <c r="A44" s="4"/>
      <c r="B44" s="4"/>
      <c r="C44" s="4"/>
      <c r="D44" s="4"/>
      <c r="E44" s="4"/>
      <c r="F44" s="4"/>
      <c r="G44" s="4"/>
      <c r="H44" s="4"/>
      <c r="I44" s="4"/>
    </row>
    <row r="45" spans="1:9" x14ac:dyDescent="0.3">
      <c r="A45" s="4"/>
      <c r="B45" s="4"/>
      <c r="C45" s="4"/>
      <c r="D45" s="4"/>
      <c r="E45" s="4"/>
      <c r="F45" s="4"/>
      <c r="G45" s="4"/>
      <c r="H45" s="4"/>
      <c r="I45" s="4"/>
    </row>
    <row r="46" spans="1:9" x14ac:dyDescent="0.3">
      <c r="A46" s="4"/>
      <c r="B46" s="4"/>
      <c r="C46" s="4"/>
      <c r="D46" s="4"/>
      <c r="E46" s="4"/>
      <c r="F46" s="4"/>
      <c r="G46" s="4"/>
      <c r="H46" s="4"/>
      <c r="I46" s="4"/>
    </row>
    <row r="47" spans="1:9" x14ac:dyDescent="0.3">
      <c r="A47" s="4"/>
      <c r="B47" s="4"/>
      <c r="C47" s="4"/>
      <c r="D47" s="4"/>
      <c r="E47" s="4"/>
      <c r="F47" s="4"/>
      <c r="G47" s="4"/>
      <c r="H47" s="4"/>
      <c r="I47" s="4"/>
    </row>
    <row r="48" spans="1:9" x14ac:dyDescent="0.3">
      <c r="A48" s="4"/>
      <c r="B48" s="4"/>
      <c r="C48" s="4"/>
      <c r="D48" s="4"/>
      <c r="E48" s="4"/>
      <c r="F48" s="4"/>
      <c r="G48" s="4"/>
      <c r="H48" s="4"/>
      <c r="I48" s="4"/>
    </row>
    <row r="49" spans="1:9" x14ac:dyDescent="0.3">
      <c r="A49" s="4"/>
      <c r="B49" s="4"/>
      <c r="C49" s="4"/>
      <c r="D49" s="4"/>
      <c r="E49" s="4"/>
      <c r="F49" s="4"/>
      <c r="G49" s="4"/>
      <c r="H49" s="4"/>
      <c r="I49" s="4"/>
    </row>
    <row r="50" spans="1:9" x14ac:dyDescent="0.3">
      <c r="A50" s="4"/>
      <c r="B50" s="4"/>
      <c r="C50" s="4"/>
      <c r="D50" s="4"/>
      <c r="E50" s="4"/>
      <c r="F50" s="4"/>
      <c r="G50" s="4"/>
      <c r="H50" s="4"/>
      <c r="I50" s="4"/>
    </row>
    <row r="51" spans="1:9" x14ac:dyDescent="0.3">
      <c r="A51" s="4"/>
      <c r="B51" s="4"/>
      <c r="C51" s="4"/>
      <c r="D51" s="4"/>
      <c r="E51" s="4"/>
      <c r="F51" s="4"/>
      <c r="G51" s="4"/>
      <c r="H51" s="4"/>
      <c r="I51" s="4"/>
    </row>
    <row r="52" spans="1:9" x14ac:dyDescent="0.3">
      <c r="A52" s="4"/>
      <c r="B52" s="4"/>
      <c r="C52" s="4"/>
      <c r="D52" s="4"/>
      <c r="E52" s="4"/>
      <c r="F52" s="4"/>
      <c r="G52" s="4"/>
      <c r="H52" s="4"/>
      <c r="I52" s="4"/>
    </row>
    <row r="53" spans="1:9" x14ac:dyDescent="0.3">
      <c r="A53" s="4"/>
      <c r="B53" s="4"/>
      <c r="C53" s="4"/>
      <c r="D53" s="4"/>
      <c r="E53" s="4"/>
      <c r="F53" s="4"/>
      <c r="G53" s="4"/>
      <c r="H53" s="4"/>
      <c r="I53" s="4"/>
    </row>
    <row r="54" spans="1:9" x14ac:dyDescent="0.3">
      <c r="A54" s="4"/>
      <c r="B54" s="4"/>
      <c r="C54" s="4"/>
      <c r="D54" s="4"/>
      <c r="E54" s="4"/>
      <c r="F54" s="4"/>
      <c r="G54" s="4"/>
      <c r="H54" s="4"/>
      <c r="I54" s="4"/>
    </row>
    <row r="55" spans="1:9" x14ac:dyDescent="0.3">
      <c r="A55" s="4"/>
      <c r="B55" s="4"/>
      <c r="C55" s="4"/>
      <c r="D55" s="4"/>
      <c r="E55" s="4"/>
      <c r="F55" s="4"/>
      <c r="G55" s="4"/>
      <c r="H55" s="4"/>
      <c r="I55" s="4"/>
    </row>
    <row r="56" spans="1:9" x14ac:dyDescent="0.3">
      <c r="A56" s="4"/>
      <c r="B56" s="4"/>
      <c r="C56" s="4"/>
      <c r="D56" s="4"/>
      <c r="E56" s="4"/>
      <c r="F56" s="4"/>
      <c r="G56" s="4"/>
      <c r="H56" s="4"/>
      <c r="I56" s="4"/>
    </row>
    <row r="57" spans="1:9" x14ac:dyDescent="0.3">
      <c r="A57" s="4"/>
      <c r="B57" s="4"/>
      <c r="C57" s="4"/>
      <c r="D57" s="4"/>
      <c r="E57" s="4"/>
      <c r="F57" s="4"/>
      <c r="G57" s="4"/>
      <c r="H57" s="4"/>
      <c r="I57" s="4"/>
    </row>
    <row r="58" spans="1:9" x14ac:dyDescent="0.3">
      <c r="A58" s="4"/>
      <c r="B58" s="4"/>
      <c r="C58" s="4"/>
      <c r="D58" s="4"/>
      <c r="E58" s="4"/>
      <c r="F58" s="4"/>
      <c r="G58" s="4"/>
      <c r="H58" s="4"/>
      <c r="I58" s="4"/>
    </row>
    <row r="59" spans="1:9" x14ac:dyDescent="0.3">
      <c r="A59" s="4"/>
      <c r="B59" s="4"/>
      <c r="C59" s="4"/>
      <c r="D59" s="4"/>
      <c r="E59" s="4"/>
      <c r="F59" s="4"/>
      <c r="G59" s="4"/>
      <c r="H59" s="4"/>
      <c r="I59" s="4"/>
    </row>
    <row r="60" spans="1:9" x14ac:dyDescent="0.3">
      <c r="A60" s="4"/>
      <c r="B60" s="4"/>
      <c r="C60" s="4"/>
      <c r="D60" s="4"/>
      <c r="E60" s="4"/>
      <c r="F60" s="4"/>
      <c r="G60" s="4"/>
      <c r="H60" s="4"/>
      <c r="I60" s="4"/>
    </row>
    <row r="61" spans="1:9" x14ac:dyDescent="0.3">
      <c r="A61" s="4"/>
      <c r="B61" s="4"/>
      <c r="C61" s="4"/>
      <c r="D61" s="4"/>
      <c r="E61" s="4"/>
      <c r="F61" s="4"/>
      <c r="G61" s="4"/>
      <c r="H61" s="4"/>
      <c r="I61" s="4"/>
    </row>
    <row r="62" spans="1:9" x14ac:dyDescent="0.3">
      <c r="A62" s="4"/>
      <c r="B62" s="4"/>
      <c r="C62" s="4"/>
      <c r="D62" s="4"/>
      <c r="E62" s="4"/>
      <c r="F62" s="4"/>
      <c r="G62" s="4"/>
      <c r="H62" s="4"/>
      <c r="I62" s="4"/>
    </row>
    <row r="63" spans="1:9" x14ac:dyDescent="0.3">
      <c r="A63" s="4"/>
      <c r="B63" s="4"/>
      <c r="C63" s="4"/>
      <c r="D63" s="4"/>
      <c r="E63" s="4"/>
      <c r="F63" s="4"/>
      <c r="G63" s="4"/>
      <c r="H63" s="4"/>
      <c r="I63" s="4"/>
    </row>
    <row r="64" spans="1:9" x14ac:dyDescent="0.3">
      <c r="A64" s="4"/>
      <c r="B64" s="4"/>
      <c r="C64" s="4"/>
      <c r="D64" s="4"/>
      <c r="E64" s="4"/>
      <c r="F64" s="4"/>
      <c r="G64" s="4"/>
      <c r="H64" s="4"/>
      <c r="I64" s="4"/>
    </row>
  </sheetData>
  <mergeCells count="4">
    <mergeCell ref="C1:H1"/>
    <mergeCell ref="A1:A2"/>
    <mergeCell ref="B1:B2"/>
    <mergeCell ref="I1:I2"/>
  </mergeCells>
  <pageMargins left="0.7" right="0.7" top="0.75" bottom="0.75" header="0.3" footer="0.3"/>
  <pageSetup paperSize="9" orientation="portrait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/>
  <dimension ref="A1:I63"/>
  <sheetViews>
    <sheetView topLeftCell="A22" zoomScale="130" zoomScaleNormal="130" workbookViewId="0">
      <selection activeCell="C35" sqref="C35"/>
    </sheetView>
  </sheetViews>
  <sheetFormatPr defaultRowHeight="15" x14ac:dyDescent="0.25"/>
  <cols>
    <col min="1" max="1" width="21.42578125" customWidth="1"/>
    <col min="2" max="2" width="36.7109375" bestFit="1" customWidth="1"/>
    <col min="5" max="5" width="10.140625" bestFit="1" customWidth="1"/>
    <col min="8" max="8" width="26.8554687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95</v>
      </c>
      <c r="B3" s="2" t="s">
        <v>211</v>
      </c>
      <c r="C3" s="2"/>
      <c r="D3" s="2"/>
      <c r="E3" s="2"/>
      <c r="F3" s="2"/>
      <c r="G3" s="2"/>
      <c r="H3" s="2">
        <v>49</v>
      </c>
    </row>
    <row r="4" spans="1:8" x14ac:dyDescent="0.25">
      <c r="A4" s="2">
        <v>96</v>
      </c>
      <c r="B4" s="2"/>
      <c r="C4" s="2">
        <v>3521</v>
      </c>
      <c r="D4" s="2">
        <v>50</v>
      </c>
      <c r="E4" s="2">
        <v>3471</v>
      </c>
      <c r="F4" s="2"/>
      <c r="G4" s="2"/>
      <c r="H4" s="2">
        <v>49</v>
      </c>
    </row>
    <row r="5" spans="1:8" x14ac:dyDescent="0.25">
      <c r="A5" s="2">
        <v>97</v>
      </c>
      <c r="B5" s="2" t="s">
        <v>212</v>
      </c>
      <c r="C5" s="2"/>
      <c r="D5" s="2"/>
      <c r="E5" s="2"/>
      <c r="F5" s="2"/>
      <c r="G5" s="2"/>
      <c r="H5" s="2"/>
    </row>
    <row r="6" spans="1:8" x14ac:dyDescent="0.25">
      <c r="A6" s="2">
        <v>98</v>
      </c>
      <c r="B6" s="2" t="s">
        <v>213</v>
      </c>
      <c r="C6" s="2"/>
      <c r="D6" s="2"/>
      <c r="E6" s="2"/>
      <c r="F6" s="2"/>
      <c r="G6" s="2"/>
      <c r="H6" s="2"/>
    </row>
    <row r="7" spans="1:8" x14ac:dyDescent="0.25">
      <c r="A7" s="2">
        <v>99</v>
      </c>
      <c r="B7" s="2"/>
      <c r="C7" s="2"/>
      <c r="D7" s="2"/>
      <c r="E7" s="2"/>
      <c r="F7" s="2"/>
      <c r="G7" s="2"/>
      <c r="H7" s="2"/>
    </row>
    <row r="8" spans="1:8" x14ac:dyDescent="0.25">
      <c r="A8" s="2">
        <v>100</v>
      </c>
      <c r="B8" s="2"/>
      <c r="C8" s="2"/>
      <c r="D8" s="2"/>
      <c r="E8" s="2"/>
      <c r="F8" s="2"/>
      <c r="G8" s="2"/>
      <c r="H8" s="2"/>
    </row>
    <row r="9" spans="1:8" x14ac:dyDescent="0.25">
      <c r="A9" s="2">
        <v>101</v>
      </c>
      <c r="B9" s="2" t="s">
        <v>254</v>
      </c>
      <c r="C9" s="2"/>
      <c r="D9" s="2"/>
      <c r="E9" s="2"/>
      <c r="F9" s="2"/>
      <c r="G9" s="2"/>
      <c r="H9" s="2">
        <v>77</v>
      </c>
    </row>
    <row r="10" spans="1:8" x14ac:dyDescent="0.25">
      <c r="A10" s="2">
        <v>102</v>
      </c>
      <c r="B10" s="2" t="s">
        <v>281</v>
      </c>
      <c r="C10" s="2">
        <v>479</v>
      </c>
      <c r="D10" s="2">
        <v>50</v>
      </c>
      <c r="E10" s="2">
        <v>429</v>
      </c>
      <c r="F10" s="2"/>
      <c r="G10" s="2"/>
      <c r="H10" s="2">
        <v>87</v>
      </c>
    </row>
    <row r="11" spans="1:8" x14ac:dyDescent="0.25">
      <c r="A11" s="2">
        <v>103</v>
      </c>
      <c r="B11" s="2" t="s">
        <v>283</v>
      </c>
      <c r="C11" s="2">
        <v>307</v>
      </c>
      <c r="D11" s="2">
        <v>50</v>
      </c>
      <c r="E11" s="2">
        <v>257</v>
      </c>
      <c r="F11" s="2"/>
      <c r="G11" s="2"/>
      <c r="H11" s="2">
        <v>87</v>
      </c>
    </row>
    <row r="12" spans="1:8" x14ac:dyDescent="0.25">
      <c r="A12" s="2">
        <v>104</v>
      </c>
      <c r="B12" s="2" t="s">
        <v>282</v>
      </c>
      <c r="C12" s="2">
        <v>245</v>
      </c>
      <c r="D12" s="2">
        <v>50</v>
      </c>
      <c r="E12" s="2">
        <v>195</v>
      </c>
      <c r="F12" s="2"/>
      <c r="G12" s="2"/>
      <c r="H12" s="2">
        <v>87</v>
      </c>
    </row>
    <row r="13" spans="1:8" x14ac:dyDescent="0.25">
      <c r="A13" s="2">
        <v>105</v>
      </c>
      <c r="B13" s="2" t="s">
        <v>295</v>
      </c>
      <c r="C13" s="2"/>
      <c r="D13" s="2"/>
      <c r="E13" s="2"/>
      <c r="F13" s="2"/>
      <c r="G13" s="2"/>
      <c r="H13" s="2">
        <v>92</v>
      </c>
    </row>
    <row r="14" spans="1:8" x14ac:dyDescent="0.25">
      <c r="A14" s="2">
        <v>106</v>
      </c>
      <c r="B14" s="2" t="s">
        <v>254</v>
      </c>
      <c r="C14" s="2">
        <v>492</v>
      </c>
      <c r="D14" s="2">
        <v>150</v>
      </c>
      <c r="E14" s="2">
        <v>342</v>
      </c>
      <c r="F14" s="2"/>
      <c r="G14" s="2"/>
      <c r="H14" s="2">
        <v>77</v>
      </c>
    </row>
    <row r="15" spans="1:8" x14ac:dyDescent="0.25">
      <c r="A15" s="2">
        <v>107</v>
      </c>
      <c r="B15" s="2" t="s">
        <v>351</v>
      </c>
      <c r="C15" s="2">
        <v>176</v>
      </c>
      <c r="D15" s="2">
        <v>40</v>
      </c>
      <c r="E15" s="2">
        <v>136</v>
      </c>
      <c r="F15" s="2"/>
      <c r="G15" s="2"/>
      <c r="H15" s="2">
        <v>75</v>
      </c>
    </row>
    <row r="16" spans="1:8" x14ac:dyDescent="0.25">
      <c r="A16" s="2">
        <v>108</v>
      </c>
      <c r="B16" s="2" t="s">
        <v>420</v>
      </c>
      <c r="C16" s="2">
        <v>243</v>
      </c>
      <c r="D16" s="2">
        <v>55</v>
      </c>
      <c r="E16" s="2">
        <v>188</v>
      </c>
      <c r="F16" s="2"/>
      <c r="G16" s="2"/>
      <c r="H16" s="2">
        <v>93</v>
      </c>
    </row>
    <row r="17" spans="1:9" x14ac:dyDescent="0.25">
      <c r="A17" s="2">
        <v>109</v>
      </c>
      <c r="B17" s="2" t="s">
        <v>813</v>
      </c>
      <c r="C17" s="2">
        <v>2276</v>
      </c>
      <c r="D17" s="2"/>
      <c r="E17" s="2"/>
      <c r="F17" s="2"/>
      <c r="G17" s="2"/>
      <c r="H17" s="2"/>
    </row>
    <row r="18" spans="1:9" x14ac:dyDescent="0.25">
      <c r="A18" s="2">
        <v>110</v>
      </c>
      <c r="B18" s="2" t="s">
        <v>996</v>
      </c>
      <c r="C18" s="2">
        <v>201</v>
      </c>
      <c r="D18" s="2">
        <v>50</v>
      </c>
      <c r="E18" s="2">
        <v>151</v>
      </c>
      <c r="F18" s="2"/>
      <c r="G18" s="2"/>
      <c r="H18" s="2">
        <v>86</v>
      </c>
    </row>
    <row r="19" spans="1:9" x14ac:dyDescent="0.25">
      <c r="A19" s="2">
        <v>111</v>
      </c>
      <c r="B19" s="2" t="s">
        <v>1032</v>
      </c>
      <c r="C19" s="2">
        <v>130</v>
      </c>
      <c r="D19" s="2">
        <v>50</v>
      </c>
      <c r="E19" s="2">
        <v>80</v>
      </c>
      <c r="F19" s="2"/>
      <c r="G19" s="2"/>
      <c r="H19" s="2" t="s">
        <v>1031</v>
      </c>
    </row>
    <row r="20" spans="1:9" x14ac:dyDescent="0.25">
      <c r="A20" s="2">
        <v>112</v>
      </c>
      <c r="B20" s="2" t="s">
        <v>1417</v>
      </c>
      <c r="C20" s="2">
        <v>268</v>
      </c>
      <c r="D20" s="2">
        <v>45</v>
      </c>
      <c r="E20" s="2">
        <v>223</v>
      </c>
      <c r="F20" s="2"/>
      <c r="G20" s="2"/>
      <c r="H20" s="2" t="s">
        <v>1418</v>
      </c>
    </row>
    <row r="21" spans="1:9" x14ac:dyDescent="0.25">
      <c r="A21" s="2">
        <v>113</v>
      </c>
      <c r="B21" s="2" t="s">
        <v>1062</v>
      </c>
      <c r="C21" s="2">
        <v>181</v>
      </c>
      <c r="D21" s="2"/>
      <c r="E21" s="2">
        <v>181</v>
      </c>
      <c r="F21" s="2"/>
      <c r="G21" s="2"/>
      <c r="H21" s="2" t="s">
        <v>949</v>
      </c>
    </row>
    <row r="22" spans="1:9" x14ac:dyDescent="0.25">
      <c r="A22" s="2">
        <v>114</v>
      </c>
      <c r="B22" s="2" t="s">
        <v>1063</v>
      </c>
      <c r="C22" s="2">
        <v>654</v>
      </c>
      <c r="D22" s="2">
        <v>75</v>
      </c>
      <c r="E22" s="2">
        <v>579</v>
      </c>
      <c r="F22" s="2"/>
      <c r="G22" s="2"/>
      <c r="H22" s="2" t="s">
        <v>949</v>
      </c>
    </row>
    <row r="23" spans="1:9" x14ac:dyDescent="0.25">
      <c r="A23" s="2">
        <v>115</v>
      </c>
      <c r="B23" s="2" t="s">
        <v>1064</v>
      </c>
      <c r="C23" s="2">
        <v>895</v>
      </c>
      <c r="D23" s="2">
        <v>75</v>
      </c>
      <c r="E23" s="2">
        <v>820</v>
      </c>
      <c r="F23" s="2"/>
      <c r="G23" s="2"/>
      <c r="H23" s="2" t="s">
        <v>949</v>
      </c>
    </row>
    <row r="24" spans="1:9" x14ac:dyDescent="0.25">
      <c r="A24" s="2">
        <v>116</v>
      </c>
      <c r="B24" s="2" t="s">
        <v>1062</v>
      </c>
      <c r="C24" s="2">
        <v>1748</v>
      </c>
      <c r="D24" s="2">
        <v>150</v>
      </c>
      <c r="E24" s="2">
        <v>1598</v>
      </c>
      <c r="F24" s="2"/>
      <c r="G24" s="2"/>
      <c r="H24" s="2" t="s">
        <v>949</v>
      </c>
    </row>
    <row r="25" spans="1:9" x14ac:dyDescent="0.25">
      <c r="A25" s="2">
        <v>117</v>
      </c>
      <c r="B25" s="2"/>
      <c r="C25" s="2">
        <v>891</v>
      </c>
      <c r="D25" s="2"/>
      <c r="E25" s="2"/>
      <c r="F25" s="2"/>
      <c r="G25" s="2"/>
      <c r="H25" s="2" t="s">
        <v>1293</v>
      </c>
    </row>
    <row r="26" spans="1:9" x14ac:dyDescent="0.25">
      <c r="A26" s="2">
        <v>118</v>
      </c>
      <c r="B26" s="2"/>
      <c r="C26" s="2">
        <v>282</v>
      </c>
      <c r="D26" s="2"/>
      <c r="E26" s="2"/>
      <c r="F26" s="2"/>
      <c r="G26" s="2"/>
      <c r="H26" s="2" t="s">
        <v>1293</v>
      </c>
    </row>
    <row r="27" spans="1:9" x14ac:dyDescent="0.25">
      <c r="A27" s="2">
        <v>119</v>
      </c>
      <c r="B27" s="2" t="s">
        <v>1362</v>
      </c>
      <c r="C27" s="2">
        <v>771</v>
      </c>
      <c r="D27" s="2"/>
      <c r="E27" s="2">
        <v>771</v>
      </c>
      <c r="F27" s="2"/>
      <c r="G27" s="2"/>
      <c r="H27" s="2" t="s">
        <v>1363</v>
      </c>
      <c r="I27" t="s">
        <v>361</v>
      </c>
    </row>
    <row r="28" spans="1:9" x14ac:dyDescent="0.25">
      <c r="A28" s="2">
        <v>120</v>
      </c>
      <c r="B28" s="2" t="s">
        <v>1030</v>
      </c>
      <c r="C28" s="2">
        <v>1358</v>
      </c>
      <c r="D28" s="2">
        <v>155</v>
      </c>
      <c r="E28" s="2">
        <v>1203</v>
      </c>
      <c r="F28" s="2"/>
      <c r="G28" s="2"/>
      <c r="H28" s="2" t="s">
        <v>1031</v>
      </c>
    </row>
    <row r="29" spans="1:9" x14ac:dyDescent="0.25">
      <c r="A29" s="2">
        <v>121</v>
      </c>
      <c r="B29" s="39" t="s">
        <v>1064</v>
      </c>
      <c r="C29" t="s">
        <v>1582</v>
      </c>
      <c r="E29" t="s">
        <v>1582</v>
      </c>
      <c r="H29" s="39" t="s">
        <v>1584</v>
      </c>
    </row>
    <row r="30" spans="1:9" x14ac:dyDescent="0.25">
      <c r="A30" s="2">
        <v>122</v>
      </c>
      <c r="B30" s="2"/>
      <c r="C30" s="2" t="s">
        <v>1583</v>
      </c>
      <c r="D30" s="2">
        <v>75</v>
      </c>
      <c r="E30" s="2" t="s">
        <v>1585</v>
      </c>
      <c r="F30" s="2"/>
      <c r="G30" s="2"/>
      <c r="H30" s="39" t="s">
        <v>1584</v>
      </c>
    </row>
    <row r="31" spans="1:9" x14ac:dyDescent="0.25">
      <c r="A31" s="2">
        <v>123</v>
      </c>
      <c r="B31" s="2"/>
      <c r="C31" s="2"/>
      <c r="D31" s="2"/>
      <c r="E31" s="2"/>
      <c r="F31" s="2"/>
      <c r="G31" s="2"/>
      <c r="H31" s="2" t="s">
        <v>1713</v>
      </c>
      <c r="I31" t="s">
        <v>1695</v>
      </c>
    </row>
    <row r="32" spans="1:9" x14ac:dyDescent="0.25">
      <c r="A32" s="2">
        <v>124</v>
      </c>
      <c r="B32" s="2"/>
      <c r="C32" s="2"/>
      <c r="D32" s="2"/>
      <c r="E32" s="2"/>
      <c r="F32" s="2"/>
      <c r="G32" s="2"/>
      <c r="H32" s="2" t="s">
        <v>1713</v>
      </c>
      <c r="I32" t="s">
        <v>1696</v>
      </c>
    </row>
    <row r="33" spans="1:8" x14ac:dyDescent="0.25">
      <c r="A33" s="2">
        <v>125</v>
      </c>
      <c r="B33" s="2" t="s">
        <v>1714</v>
      </c>
      <c r="C33" s="2">
        <v>508.6</v>
      </c>
      <c r="D33" s="2">
        <v>200</v>
      </c>
      <c r="E33" s="2">
        <f>C33-D33</f>
        <v>308.60000000000002</v>
      </c>
      <c r="F33" s="2"/>
      <c r="G33" s="2"/>
      <c r="H33" s="2" t="s">
        <v>1454</v>
      </c>
    </row>
    <row r="34" spans="1:8" x14ac:dyDescent="0.25">
      <c r="A34" s="2">
        <v>126</v>
      </c>
      <c r="B34" s="2" t="s">
        <v>1714</v>
      </c>
      <c r="C34" s="2">
        <v>1427.4</v>
      </c>
      <c r="D34" s="2">
        <v>100</v>
      </c>
      <c r="E34" s="2">
        <f>C34-D34</f>
        <v>1327.4</v>
      </c>
      <c r="F34" s="2"/>
      <c r="G34" s="2"/>
      <c r="H34" s="2" t="s">
        <v>1454</v>
      </c>
    </row>
    <row r="35" spans="1:8" x14ac:dyDescent="0.25">
      <c r="A35" s="2">
        <v>127</v>
      </c>
      <c r="B35" s="2" t="s">
        <v>1732</v>
      </c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/>
  <dimension ref="A1:H59"/>
  <sheetViews>
    <sheetView workbookViewId="0">
      <selection activeCell="C44" sqref="C44"/>
    </sheetView>
  </sheetViews>
  <sheetFormatPr defaultColWidth="9.140625" defaultRowHeight="18.75" x14ac:dyDescent="0.3"/>
  <cols>
    <col min="1" max="1" width="20.85546875" style="5" customWidth="1"/>
    <col min="2" max="2" width="27.85546875" style="5" customWidth="1"/>
    <col min="3" max="7" width="9.140625" style="5"/>
    <col min="8" max="8" width="26.7109375" style="5" customWidth="1"/>
    <col min="9" max="16384" width="9.140625" style="5"/>
  </cols>
  <sheetData>
    <row r="1" spans="1:8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8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1"/>
    </row>
    <row r="3" spans="1:8" x14ac:dyDescent="0.3">
      <c r="A3" s="4">
        <v>121</v>
      </c>
      <c r="B3" s="4" t="s">
        <v>15</v>
      </c>
      <c r="C3" s="4">
        <v>137</v>
      </c>
      <c r="D3" s="4">
        <v>100</v>
      </c>
      <c r="E3" s="4">
        <v>37</v>
      </c>
      <c r="F3" s="4"/>
      <c r="G3" s="4"/>
      <c r="H3" s="4">
        <v>108</v>
      </c>
    </row>
    <row r="4" spans="1:8" x14ac:dyDescent="0.3">
      <c r="A4" s="4">
        <v>122</v>
      </c>
      <c r="B4" s="4" t="s">
        <v>16</v>
      </c>
      <c r="C4" s="4">
        <v>120</v>
      </c>
      <c r="D4" s="4">
        <v>110</v>
      </c>
      <c r="E4" s="4">
        <v>10</v>
      </c>
      <c r="F4" s="4"/>
      <c r="G4" s="4"/>
      <c r="H4" s="4">
        <v>108</v>
      </c>
    </row>
    <row r="5" spans="1:8" x14ac:dyDescent="0.3">
      <c r="A5" s="4">
        <v>123</v>
      </c>
      <c r="B5" s="4" t="s">
        <v>205</v>
      </c>
      <c r="C5" s="4">
        <v>115</v>
      </c>
      <c r="D5" s="4">
        <v>115</v>
      </c>
      <c r="E5" s="4"/>
      <c r="F5" s="4"/>
      <c r="G5" s="4"/>
      <c r="H5" s="4">
        <v>68</v>
      </c>
    </row>
    <row r="6" spans="1:8" x14ac:dyDescent="0.3">
      <c r="A6" s="4">
        <v>124</v>
      </c>
      <c r="B6" s="4"/>
      <c r="C6" s="4">
        <v>873</v>
      </c>
      <c r="D6" s="4"/>
      <c r="E6" s="4">
        <v>873</v>
      </c>
      <c r="F6" s="4"/>
      <c r="G6" s="4"/>
      <c r="H6" s="4">
        <v>108</v>
      </c>
    </row>
    <row r="7" spans="1:8" x14ac:dyDescent="0.3">
      <c r="A7" s="4">
        <v>125</v>
      </c>
      <c r="B7" s="4" t="s">
        <v>279</v>
      </c>
      <c r="C7" s="4">
        <v>276</v>
      </c>
      <c r="D7" s="4"/>
      <c r="E7" s="4"/>
      <c r="F7" s="4"/>
      <c r="G7" s="4"/>
      <c r="H7" s="4"/>
    </row>
    <row r="8" spans="1:8" x14ac:dyDescent="0.3">
      <c r="A8" s="4">
        <v>126</v>
      </c>
      <c r="B8" s="4" t="s">
        <v>297</v>
      </c>
      <c r="C8" s="4">
        <v>500</v>
      </c>
      <c r="D8" s="4">
        <v>100</v>
      </c>
      <c r="E8" s="4">
        <v>400</v>
      </c>
      <c r="F8" s="4"/>
      <c r="G8" s="4"/>
      <c r="H8" s="4">
        <v>96</v>
      </c>
    </row>
    <row r="9" spans="1:8" x14ac:dyDescent="0.3">
      <c r="A9" s="4">
        <v>127</v>
      </c>
      <c r="B9" s="4" t="s">
        <v>343</v>
      </c>
      <c r="C9" s="4">
        <v>123</v>
      </c>
      <c r="D9" s="4">
        <v>70</v>
      </c>
      <c r="E9" s="4">
        <v>53</v>
      </c>
      <c r="F9" s="4"/>
      <c r="G9" s="4"/>
      <c r="H9" s="4">
        <v>66</v>
      </c>
    </row>
    <row r="10" spans="1:8" x14ac:dyDescent="0.3">
      <c r="A10" s="4">
        <v>128</v>
      </c>
      <c r="B10" s="4" t="s">
        <v>344</v>
      </c>
      <c r="C10" s="4"/>
      <c r="D10" s="4"/>
      <c r="E10" s="4"/>
      <c r="F10" s="4"/>
      <c r="G10" s="4"/>
      <c r="H10" s="4">
        <v>68</v>
      </c>
    </row>
    <row r="11" spans="1:8" x14ac:dyDescent="0.3">
      <c r="A11" s="4">
        <v>129</v>
      </c>
      <c r="B11" s="4" t="s">
        <v>380</v>
      </c>
      <c r="C11" s="4">
        <v>150</v>
      </c>
      <c r="D11" s="4">
        <v>60</v>
      </c>
      <c r="E11" s="4">
        <v>90</v>
      </c>
      <c r="F11" s="4"/>
      <c r="G11" s="4"/>
      <c r="H11" s="4">
        <v>40</v>
      </c>
    </row>
    <row r="12" spans="1:8" x14ac:dyDescent="0.3">
      <c r="A12" s="4">
        <v>130</v>
      </c>
      <c r="B12" s="4" t="s">
        <v>419</v>
      </c>
      <c r="C12" s="4">
        <v>946</v>
      </c>
      <c r="D12" s="4">
        <v>150</v>
      </c>
      <c r="E12" s="4">
        <v>796</v>
      </c>
      <c r="F12" s="4"/>
      <c r="G12" s="4"/>
      <c r="H12" s="4">
        <v>88</v>
      </c>
    </row>
    <row r="13" spans="1:8" x14ac:dyDescent="0.3">
      <c r="A13" s="4">
        <v>131</v>
      </c>
      <c r="B13" s="4" t="s">
        <v>458</v>
      </c>
      <c r="C13" s="4">
        <v>690</v>
      </c>
      <c r="D13" s="4"/>
      <c r="E13" s="4">
        <v>690</v>
      </c>
      <c r="F13" s="4"/>
      <c r="G13" s="4"/>
      <c r="H13" s="4">
        <v>108</v>
      </c>
    </row>
    <row r="14" spans="1:8" x14ac:dyDescent="0.3">
      <c r="A14" s="4">
        <v>132</v>
      </c>
      <c r="B14" s="4"/>
      <c r="C14" s="4">
        <v>307</v>
      </c>
      <c r="D14" s="4"/>
      <c r="E14" s="4"/>
      <c r="F14" s="4"/>
      <c r="G14" s="4"/>
      <c r="H14" s="4">
        <v>40</v>
      </c>
    </row>
    <row r="15" spans="1:8" x14ac:dyDescent="0.3">
      <c r="A15" s="4">
        <v>133</v>
      </c>
      <c r="B15" s="4"/>
      <c r="C15" s="4">
        <v>207</v>
      </c>
      <c r="D15" s="4"/>
      <c r="E15" s="4"/>
      <c r="F15" s="4"/>
      <c r="G15" s="4"/>
      <c r="H15" s="4">
        <v>40</v>
      </c>
    </row>
    <row r="16" spans="1:8" x14ac:dyDescent="0.3">
      <c r="A16" s="4">
        <v>134</v>
      </c>
      <c r="B16" s="4"/>
      <c r="C16" s="4">
        <v>113</v>
      </c>
      <c r="D16" s="4"/>
      <c r="E16" s="4"/>
      <c r="F16" s="4"/>
      <c r="G16" s="4"/>
      <c r="H16" s="4">
        <v>40</v>
      </c>
    </row>
    <row r="17" spans="1:8" x14ac:dyDescent="0.3">
      <c r="A17" s="4">
        <v>135</v>
      </c>
      <c r="B17" s="4" t="s">
        <v>516</v>
      </c>
      <c r="C17" s="4">
        <v>634</v>
      </c>
      <c r="D17" s="4"/>
      <c r="E17" s="4"/>
      <c r="F17" s="4"/>
      <c r="G17" s="4"/>
      <c r="H17" s="4">
        <v>73</v>
      </c>
    </row>
    <row r="18" spans="1:8" x14ac:dyDescent="0.3">
      <c r="A18" s="4">
        <v>136</v>
      </c>
      <c r="B18" s="4" t="s">
        <v>555</v>
      </c>
      <c r="C18" s="4">
        <v>808</v>
      </c>
      <c r="D18" s="4">
        <v>100</v>
      </c>
      <c r="E18" s="4">
        <f>C18-D18</f>
        <v>708</v>
      </c>
      <c r="F18" s="4"/>
      <c r="G18" s="4"/>
      <c r="H18" s="4">
        <v>85</v>
      </c>
    </row>
    <row r="19" spans="1:8" x14ac:dyDescent="0.3">
      <c r="A19" s="4">
        <v>137</v>
      </c>
      <c r="B19" s="4" t="s">
        <v>554</v>
      </c>
      <c r="C19" s="4">
        <v>650</v>
      </c>
      <c r="D19" s="4">
        <v>100</v>
      </c>
      <c r="E19" s="4">
        <f>C19-D19</f>
        <v>550</v>
      </c>
      <c r="F19" s="4"/>
      <c r="G19" s="4"/>
      <c r="H19" s="4">
        <v>85</v>
      </c>
    </row>
    <row r="20" spans="1:8" x14ac:dyDescent="0.3">
      <c r="A20" s="4">
        <v>138</v>
      </c>
      <c r="B20" s="4" t="s">
        <v>564</v>
      </c>
      <c r="C20" s="4">
        <v>1001</v>
      </c>
      <c r="D20" s="4"/>
      <c r="E20" s="4">
        <v>1001</v>
      </c>
      <c r="F20" s="4"/>
      <c r="G20" s="4"/>
      <c r="H20" s="4" t="s">
        <v>565</v>
      </c>
    </row>
    <row r="21" spans="1:8" x14ac:dyDescent="0.3">
      <c r="A21" s="4">
        <v>139</v>
      </c>
      <c r="B21" s="4" t="s">
        <v>564</v>
      </c>
      <c r="C21" s="4">
        <v>309</v>
      </c>
      <c r="D21" s="4"/>
      <c r="E21" s="4">
        <v>309</v>
      </c>
      <c r="F21" s="4"/>
      <c r="G21" s="4"/>
      <c r="H21" s="4" t="s">
        <v>566</v>
      </c>
    </row>
    <row r="22" spans="1:8" x14ac:dyDescent="0.3">
      <c r="A22" s="4">
        <v>140</v>
      </c>
      <c r="B22" s="4" t="s">
        <v>458</v>
      </c>
      <c r="C22" s="4">
        <v>99</v>
      </c>
      <c r="D22" s="4"/>
      <c r="E22" s="4">
        <v>99</v>
      </c>
      <c r="F22" s="4"/>
      <c r="G22" s="4"/>
      <c r="H22" s="4" t="s">
        <v>669</v>
      </c>
    </row>
    <row r="23" spans="1:8" x14ac:dyDescent="0.3">
      <c r="A23" s="4">
        <v>141</v>
      </c>
      <c r="B23" s="4"/>
      <c r="C23" s="4">
        <v>30</v>
      </c>
      <c r="D23" s="4"/>
      <c r="E23" s="4"/>
      <c r="F23" s="4"/>
      <c r="G23" s="4"/>
      <c r="H23" s="4"/>
    </row>
    <row r="24" spans="1:8" x14ac:dyDescent="0.3">
      <c r="A24" s="4">
        <v>142</v>
      </c>
      <c r="B24" s="4" t="s">
        <v>743</v>
      </c>
      <c r="C24" s="4">
        <v>1343</v>
      </c>
      <c r="D24" s="4"/>
      <c r="E24" s="4"/>
      <c r="F24" s="4"/>
      <c r="G24" s="4"/>
      <c r="H24" s="4"/>
    </row>
    <row r="25" spans="1:8" x14ac:dyDescent="0.3">
      <c r="A25" s="4">
        <v>143</v>
      </c>
      <c r="B25" s="4" t="s">
        <v>781</v>
      </c>
      <c r="C25" s="4">
        <v>991</v>
      </c>
      <c r="D25" s="4">
        <v>200</v>
      </c>
      <c r="E25" s="4">
        <v>791</v>
      </c>
      <c r="F25" s="4"/>
      <c r="G25" s="4"/>
      <c r="H25" s="4"/>
    </row>
    <row r="26" spans="1:8" x14ac:dyDescent="0.3">
      <c r="A26" s="4">
        <v>144</v>
      </c>
      <c r="B26" s="4" t="s">
        <v>792</v>
      </c>
      <c r="C26" s="4">
        <v>26</v>
      </c>
      <c r="D26" s="4">
        <v>26</v>
      </c>
      <c r="E26" s="4"/>
      <c r="F26" s="4"/>
      <c r="G26" s="4"/>
      <c r="H26" s="4" t="s">
        <v>793</v>
      </c>
    </row>
    <row r="27" spans="1:8" x14ac:dyDescent="0.3">
      <c r="A27" s="4">
        <v>145</v>
      </c>
      <c r="B27" s="4" t="s">
        <v>743</v>
      </c>
      <c r="C27" s="4"/>
      <c r="D27" s="4"/>
      <c r="E27" s="4"/>
      <c r="F27" s="4"/>
      <c r="G27" s="4"/>
      <c r="H27" s="4"/>
    </row>
    <row r="28" spans="1:8" x14ac:dyDescent="0.3">
      <c r="A28" s="4">
        <v>146</v>
      </c>
      <c r="B28" s="4" t="s">
        <v>743</v>
      </c>
      <c r="C28" s="4"/>
      <c r="D28" s="4"/>
      <c r="E28" s="4"/>
      <c r="F28" s="4"/>
      <c r="G28" s="4"/>
      <c r="H28" s="4"/>
    </row>
    <row r="29" spans="1:8" x14ac:dyDescent="0.3">
      <c r="A29" s="4">
        <v>147</v>
      </c>
      <c r="B29" s="4" t="s">
        <v>937</v>
      </c>
      <c r="C29" s="4">
        <v>1768</v>
      </c>
      <c r="D29" s="4">
        <v>100</v>
      </c>
      <c r="E29" s="4">
        <v>1668</v>
      </c>
      <c r="F29" s="4"/>
      <c r="G29" s="4"/>
      <c r="H29" s="4" t="s">
        <v>941</v>
      </c>
    </row>
    <row r="30" spans="1:8" x14ac:dyDescent="0.3">
      <c r="A30" s="4">
        <v>148</v>
      </c>
      <c r="B30" s="4" t="s">
        <v>940</v>
      </c>
      <c r="C30" s="4">
        <v>6135</v>
      </c>
      <c r="D30" s="4">
        <v>200</v>
      </c>
      <c r="E30" s="4">
        <v>5935</v>
      </c>
      <c r="F30" s="4"/>
      <c r="G30" s="4"/>
      <c r="H30" s="4" t="s">
        <v>941</v>
      </c>
    </row>
    <row r="31" spans="1:8" x14ac:dyDescent="0.3">
      <c r="A31" s="4">
        <v>149</v>
      </c>
      <c r="B31" s="4" t="s">
        <v>937</v>
      </c>
      <c r="C31" s="4">
        <v>380</v>
      </c>
      <c r="D31" s="4">
        <v>70</v>
      </c>
      <c r="E31" s="4">
        <v>310</v>
      </c>
      <c r="F31" s="4"/>
      <c r="G31" s="4"/>
      <c r="H31" s="4" t="s">
        <v>938</v>
      </c>
    </row>
    <row r="32" spans="1:8" x14ac:dyDescent="0.3">
      <c r="A32" s="4">
        <v>150</v>
      </c>
      <c r="B32" s="4" t="s">
        <v>937</v>
      </c>
      <c r="C32" s="4">
        <v>903</v>
      </c>
      <c r="D32" s="4">
        <v>50</v>
      </c>
      <c r="E32" s="4">
        <v>853</v>
      </c>
      <c r="F32" s="4"/>
      <c r="G32" s="4"/>
      <c r="H32" s="4" t="s">
        <v>938</v>
      </c>
    </row>
    <row r="33" spans="1:8" x14ac:dyDescent="0.3">
      <c r="A33" s="4">
        <v>151</v>
      </c>
      <c r="B33" s="4" t="s">
        <v>939</v>
      </c>
      <c r="C33" s="4">
        <v>87</v>
      </c>
      <c r="D33" s="4"/>
      <c r="E33" s="4"/>
      <c r="F33" s="4"/>
      <c r="G33" s="4"/>
      <c r="H33" s="4" t="s">
        <v>938</v>
      </c>
    </row>
    <row r="34" spans="1:8" x14ac:dyDescent="0.3">
      <c r="A34" s="4">
        <v>152</v>
      </c>
      <c r="B34" s="4" t="s">
        <v>937</v>
      </c>
      <c r="C34" s="4">
        <v>3051</v>
      </c>
      <c r="D34" s="4">
        <v>220</v>
      </c>
      <c r="E34" s="4">
        <v>2831</v>
      </c>
      <c r="F34" s="4"/>
      <c r="G34" s="4"/>
      <c r="H34" s="4" t="s">
        <v>938</v>
      </c>
    </row>
    <row r="35" spans="1:8" x14ac:dyDescent="0.3">
      <c r="A35" s="4">
        <v>153</v>
      </c>
      <c r="B35" s="4" t="s">
        <v>1069</v>
      </c>
      <c r="C35" s="4">
        <v>228</v>
      </c>
      <c r="D35" s="4"/>
      <c r="E35" s="4">
        <v>228</v>
      </c>
      <c r="F35" s="4"/>
      <c r="G35" s="4"/>
      <c r="H35" s="4"/>
    </row>
    <row r="36" spans="1:8" x14ac:dyDescent="0.3">
      <c r="A36" s="4">
        <v>154</v>
      </c>
      <c r="B36" s="4" t="s">
        <v>1112</v>
      </c>
      <c r="C36" s="4">
        <v>573</v>
      </c>
      <c r="D36" s="4">
        <v>130</v>
      </c>
      <c r="E36" s="4">
        <v>443</v>
      </c>
      <c r="F36" s="4"/>
      <c r="G36" s="4"/>
      <c r="H36" s="4" t="s">
        <v>1113</v>
      </c>
    </row>
    <row r="37" spans="1:8" x14ac:dyDescent="0.3">
      <c r="A37" s="4">
        <v>155</v>
      </c>
      <c r="B37" s="4" t="s">
        <v>1114</v>
      </c>
      <c r="C37" s="4">
        <v>3296</v>
      </c>
      <c r="D37" s="4">
        <v>80</v>
      </c>
      <c r="E37" s="4">
        <v>3216</v>
      </c>
      <c r="F37" s="4"/>
      <c r="G37" s="4"/>
      <c r="H37" s="4" t="s">
        <v>1113</v>
      </c>
    </row>
    <row r="38" spans="1:8" x14ac:dyDescent="0.3">
      <c r="A38" s="4">
        <v>156</v>
      </c>
      <c r="B38" s="4" t="s">
        <v>1244</v>
      </c>
      <c r="C38" s="4">
        <v>371</v>
      </c>
      <c r="D38" s="4">
        <v>100</v>
      </c>
      <c r="E38" s="4">
        <v>271</v>
      </c>
      <c r="F38" s="4"/>
      <c r="G38" s="4"/>
      <c r="H38" s="4" t="s">
        <v>1246</v>
      </c>
    </row>
    <row r="39" spans="1:8" x14ac:dyDescent="0.3">
      <c r="A39" s="4">
        <v>157</v>
      </c>
      <c r="B39" s="4" t="s">
        <v>1245</v>
      </c>
      <c r="C39" s="4">
        <v>205</v>
      </c>
      <c r="D39" s="4">
        <v>200</v>
      </c>
      <c r="E39" s="4">
        <v>5</v>
      </c>
      <c r="F39" s="4"/>
      <c r="G39" s="4"/>
      <c r="H39" s="4" t="s">
        <v>1246</v>
      </c>
    </row>
    <row r="40" spans="1:8" x14ac:dyDescent="0.3">
      <c r="A40" s="4">
        <v>158</v>
      </c>
      <c r="B40" s="4" t="s">
        <v>302</v>
      </c>
      <c r="C40" s="4">
        <v>572</v>
      </c>
      <c r="D40" s="4">
        <v>50</v>
      </c>
      <c r="E40" s="4">
        <v>522</v>
      </c>
      <c r="F40" s="4"/>
      <c r="G40" s="4"/>
      <c r="H40" s="4" t="s">
        <v>1259</v>
      </c>
    </row>
    <row r="41" spans="1:8" x14ac:dyDescent="0.3">
      <c r="A41" s="4">
        <v>159</v>
      </c>
      <c r="B41" s="4" t="s">
        <v>1255</v>
      </c>
      <c r="C41" s="4">
        <v>386</v>
      </c>
      <c r="D41" s="4">
        <v>50</v>
      </c>
      <c r="E41" s="4">
        <v>336</v>
      </c>
      <c r="F41" s="4"/>
      <c r="G41" s="4"/>
      <c r="H41" s="4" t="s">
        <v>1259</v>
      </c>
    </row>
    <row r="42" spans="1:8" x14ac:dyDescent="0.3">
      <c r="A42" s="4">
        <v>160</v>
      </c>
      <c r="B42" s="4" t="s">
        <v>1256</v>
      </c>
      <c r="C42" s="4">
        <v>396</v>
      </c>
      <c r="D42" s="4">
        <v>50</v>
      </c>
      <c r="E42" s="4">
        <v>346</v>
      </c>
      <c r="F42" s="4"/>
      <c r="G42" s="4"/>
      <c r="H42" s="4" t="s">
        <v>1259</v>
      </c>
    </row>
    <row r="43" spans="1:8" x14ac:dyDescent="0.3">
      <c r="A43" s="4">
        <v>161</v>
      </c>
      <c r="B43" s="4" t="s">
        <v>1257</v>
      </c>
      <c r="C43" s="4">
        <v>2300</v>
      </c>
      <c r="D43" s="4">
        <v>100</v>
      </c>
      <c r="E43" s="4">
        <v>2200</v>
      </c>
      <c r="F43" s="4"/>
      <c r="G43" s="4"/>
      <c r="H43" s="4" t="s">
        <v>1259</v>
      </c>
    </row>
    <row r="44" spans="1:8" x14ac:dyDescent="0.3">
      <c r="A44" s="4">
        <v>162</v>
      </c>
      <c r="B44" s="4" t="s">
        <v>1258</v>
      </c>
      <c r="C44" s="4">
        <v>572</v>
      </c>
      <c r="D44" s="4">
        <v>50</v>
      </c>
      <c r="E44" s="4">
        <v>522</v>
      </c>
      <c r="F44" s="4"/>
      <c r="G44" s="4"/>
      <c r="H44" s="4" t="s">
        <v>1259</v>
      </c>
    </row>
    <row r="45" spans="1:8" x14ac:dyDescent="0.3">
      <c r="A45" s="4"/>
      <c r="B45" s="4"/>
      <c r="C45" s="4"/>
      <c r="D45" s="4"/>
      <c r="E45" s="4"/>
      <c r="F45" s="4"/>
      <c r="G45" s="4"/>
      <c r="H45" s="4"/>
    </row>
    <row r="46" spans="1:8" x14ac:dyDescent="0.3">
      <c r="A46" s="4"/>
      <c r="B46" s="4"/>
      <c r="C46" s="4"/>
      <c r="D46" s="4"/>
      <c r="E46" s="4"/>
      <c r="F46" s="4"/>
      <c r="G46" s="4"/>
      <c r="H46" s="4"/>
    </row>
    <row r="47" spans="1:8" x14ac:dyDescent="0.3">
      <c r="A47" s="4"/>
      <c r="B47" s="4"/>
      <c r="C47" s="4"/>
      <c r="D47" s="4"/>
      <c r="E47" s="4"/>
      <c r="F47" s="4"/>
      <c r="G47" s="4"/>
      <c r="H47" s="4"/>
    </row>
    <row r="48" spans="1:8" x14ac:dyDescent="0.3">
      <c r="A48" s="4"/>
      <c r="B48" s="4"/>
      <c r="C48" s="4"/>
      <c r="D48" s="4"/>
      <c r="E48" s="4"/>
      <c r="F48" s="4"/>
      <c r="G48" s="4"/>
      <c r="H48" s="4"/>
    </row>
    <row r="49" spans="1:8" x14ac:dyDescent="0.3">
      <c r="A49" s="4"/>
      <c r="B49" s="4"/>
      <c r="C49" s="4"/>
      <c r="D49" s="4"/>
      <c r="E49" s="4"/>
      <c r="F49" s="4"/>
      <c r="G49" s="4"/>
      <c r="H49" s="4"/>
    </row>
    <row r="50" spans="1:8" x14ac:dyDescent="0.3">
      <c r="A50" s="4"/>
      <c r="B50" s="4"/>
      <c r="C50" s="4"/>
      <c r="D50" s="4"/>
      <c r="E50" s="4"/>
      <c r="F50" s="4"/>
      <c r="G50" s="4"/>
      <c r="H50" s="4"/>
    </row>
    <row r="51" spans="1:8" x14ac:dyDescent="0.3">
      <c r="A51" s="4"/>
      <c r="B51" s="4"/>
      <c r="C51" s="4"/>
      <c r="D51" s="4"/>
      <c r="E51" s="4"/>
      <c r="F51" s="4"/>
      <c r="G51" s="4"/>
      <c r="H51" s="4"/>
    </row>
    <row r="52" spans="1:8" x14ac:dyDescent="0.3">
      <c r="A52" s="4"/>
      <c r="B52" s="4"/>
      <c r="C52" s="4"/>
      <c r="D52" s="4"/>
      <c r="E52" s="4"/>
      <c r="F52" s="4"/>
      <c r="G52" s="4"/>
      <c r="H52" s="4"/>
    </row>
    <row r="53" spans="1:8" x14ac:dyDescent="0.3">
      <c r="A53" s="4"/>
      <c r="B53" s="4"/>
      <c r="C53" s="4"/>
      <c r="D53" s="4"/>
      <c r="E53" s="4"/>
      <c r="F53" s="4"/>
      <c r="G53" s="4"/>
      <c r="H53" s="4"/>
    </row>
    <row r="54" spans="1:8" x14ac:dyDescent="0.3">
      <c r="A54" s="4"/>
      <c r="B54" s="4"/>
      <c r="C54" s="4"/>
      <c r="D54" s="4"/>
      <c r="E54" s="4"/>
      <c r="F54" s="4"/>
      <c r="G54" s="4"/>
      <c r="H54" s="4"/>
    </row>
    <row r="55" spans="1:8" x14ac:dyDescent="0.3">
      <c r="A55" s="4"/>
      <c r="B55" s="4"/>
      <c r="C55" s="4"/>
      <c r="D55" s="4"/>
      <c r="E55" s="4"/>
      <c r="F55" s="4"/>
      <c r="G55" s="4"/>
      <c r="H55" s="4"/>
    </row>
    <row r="56" spans="1:8" x14ac:dyDescent="0.3">
      <c r="A56" s="4"/>
      <c r="B56" s="4"/>
      <c r="C56" s="4"/>
      <c r="D56" s="4"/>
      <c r="E56" s="4"/>
      <c r="F56" s="4"/>
      <c r="G56" s="4"/>
      <c r="H56" s="4"/>
    </row>
    <row r="57" spans="1:8" x14ac:dyDescent="0.3">
      <c r="A57" s="4"/>
      <c r="B57" s="4"/>
      <c r="C57" s="4"/>
      <c r="D57" s="4"/>
      <c r="E57" s="4"/>
      <c r="F57" s="4"/>
      <c r="G57" s="4"/>
      <c r="H57" s="4"/>
    </row>
    <row r="58" spans="1:8" x14ac:dyDescent="0.3">
      <c r="A58" s="4"/>
      <c r="B58" s="4"/>
      <c r="C58" s="4"/>
      <c r="D58" s="4"/>
      <c r="E58" s="4"/>
      <c r="F58" s="4"/>
      <c r="G58" s="4"/>
      <c r="H58" s="4"/>
    </row>
    <row r="59" spans="1:8" x14ac:dyDescent="0.3">
      <c r="A59" s="4"/>
      <c r="B59" s="4"/>
      <c r="C59" s="4"/>
      <c r="D59" s="4"/>
      <c r="E59" s="4"/>
      <c r="F59" s="4"/>
      <c r="G59" s="4"/>
      <c r="H59" s="4"/>
    </row>
  </sheetData>
  <mergeCells count="4">
    <mergeCell ref="C1:G1"/>
    <mergeCell ref="A1:A2"/>
    <mergeCell ref="B1:B2"/>
    <mergeCell ref="H1:H2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/>
  <dimension ref="A1:H124"/>
  <sheetViews>
    <sheetView topLeftCell="A115" workbookViewId="0">
      <selection activeCell="H128" sqref="H128"/>
    </sheetView>
  </sheetViews>
  <sheetFormatPr defaultColWidth="9.140625" defaultRowHeight="18.75" x14ac:dyDescent="0.3"/>
  <cols>
    <col min="1" max="1" width="22.42578125" style="5" customWidth="1"/>
    <col min="2" max="2" width="45.140625" style="5" customWidth="1"/>
    <col min="3" max="3" width="9.140625" style="5"/>
    <col min="4" max="4" width="11.140625" style="5" bestFit="1" customWidth="1"/>
    <col min="5" max="6" width="9.140625" style="5"/>
    <col min="7" max="7" width="13.42578125" style="5" customWidth="1"/>
    <col min="8" max="8" width="28.42578125" style="5" customWidth="1"/>
    <col min="9" max="16384" width="9.140625" style="5"/>
  </cols>
  <sheetData>
    <row r="1" spans="1:8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8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1"/>
    </row>
    <row r="3" spans="1:8" x14ac:dyDescent="0.3">
      <c r="A3" s="4">
        <v>354</v>
      </c>
      <c r="B3" s="4" t="s">
        <v>44</v>
      </c>
      <c r="C3" s="4">
        <v>170</v>
      </c>
      <c r="D3" s="4">
        <v>120</v>
      </c>
      <c r="E3" s="4">
        <v>50</v>
      </c>
      <c r="F3" s="4"/>
      <c r="G3" s="4"/>
      <c r="H3" s="4">
        <v>229</v>
      </c>
    </row>
    <row r="4" spans="1:8" x14ac:dyDescent="0.3">
      <c r="A4" s="4">
        <v>355</v>
      </c>
      <c r="B4" s="4" t="s">
        <v>55</v>
      </c>
      <c r="C4" s="4">
        <v>190</v>
      </c>
      <c r="D4" s="4">
        <v>80</v>
      </c>
      <c r="E4" s="4">
        <v>110</v>
      </c>
      <c r="F4" s="4"/>
      <c r="G4" s="4"/>
      <c r="H4" s="4">
        <v>146</v>
      </c>
    </row>
    <row r="5" spans="1:8" x14ac:dyDescent="0.3">
      <c r="A5" s="4">
        <v>356</v>
      </c>
      <c r="B5" s="4" t="s">
        <v>56</v>
      </c>
      <c r="C5" s="4">
        <v>177</v>
      </c>
      <c r="D5" s="4">
        <v>80</v>
      </c>
      <c r="E5" s="4">
        <v>97</v>
      </c>
      <c r="F5" s="4"/>
      <c r="G5" s="4"/>
      <c r="H5" s="4">
        <v>146</v>
      </c>
    </row>
    <row r="6" spans="1:8" x14ac:dyDescent="0.3">
      <c r="A6" s="4">
        <v>357</v>
      </c>
      <c r="B6" s="4" t="s">
        <v>47</v>
      </c>
      <c r="C6" s="4">
        <v>461</v>
      </c>
      <c r="D6" s="4">
        <v>100</v>
      </c>
      <c r="E6" s="4">
        <v>361</v>
      </c>
      <c r="F6" s="4"/>
      <c r="G6" s="4"/>
      <c r="H6" s="4">
        <v>22</v>
      </c>
    </row>
    <row r="7" spans="1:8" x14ac:dyDescent="0.3">
      <c r="A7" s="4">
        <v>358</v>
      </c>
      <c r="B7" s="4" t="s">
        <v>108</v>
      </c>
      <c r="C7" s="4">
        <v>283</v>
      </c>
      <c r="D7" s="4">
        <v>75</v>
      </c>
      <c r="E7" s="4">
        <v>208</v>
      </c>
      <c r="F7" s="4"/>
      <c r="G7" s="4"/>
      <c r="H7" s="4">
        <v>25</v>
      </c>
    </row>
    <row r="8" spans="1:8" x14ac:dyDescent="0.3">
      <c r="A8" s="4">
        <v>359</v>
      </c>
      <c r="B8" s="4" t="s">
        <v>204</v>
      </c>
      <c r="C8" s="4">
        <v>218</v>
      </c>
      <c r="D8" s="4">
        <v>100</v>
      </c>
      <c r="E8" s="4">
        <v>118</v>
      </c>
      <c r="F8" s="4"/>
      <c r="G8" s="4"/>
      <c r="H8" s="4">
        <v>161</v>
      </c>
    </row>
    <row r="9" spans="1:8" x14ac:dyDescent="0.3">
      <c r="A9" s="4">
        <v>360</v>
      </c>
      <c r="B9" s="4" t="s">
        <v>177</v>
      </c>
      <c r="C9" s="4"/>
      <c r="D9" s="4">
        <v>50</v>
      </c>
      <c r="E9" s="4"/>
      <c r="F9" s="4"/>
      <c r="G9" s="4"/>
      <c r="H9" s="4">
        <v>190</v>
      </c>
    </row>
    <row r="10" spans="1:8" x14ac:dyDescent="0.3">
      <c r="A10" s="4">
        <v>361</v>
      </c>
      <c r="B10" s="4" t="s">
        <v>178</v>
      </c>
      <c r="C10" s="4"/>
      <c r="D10" s="4">
        <v>50</v>
      </c>
      <c r="E10" s="4"/>
      <c r="F10" s="4"/>
      <c r="G10" s="4"/>
      <c r="H10" s="4">
        <v>190</v>
      </c>
    </row>
    <row r="11" spans="1:8" x14ac:dyDescent="0.3">
      <c r="A11" s="4">
        <v>362</v>
      </c>
      <c r="B11" s="4" t="s">
        <v>179</v>
      </c>
      <c r="C11" s="4"/>
      <c r="D11" s="4">
        <v>50</v>
      </c>
      <c r="E11" s="4"/>
      <c r="F11" s="4"/>
      <c r="G11" s="4"/>
      <c r="H11" s="4">
        <v>190</v>
      </c>
    </row>
    <row r="12" spans="1:8" x14ac:dyDescent="0.3">
      <c r="A12" s="4">
        <v>363</v>
      </c>
      <c r="B12" s="4" t="s">
        <v>180</v>
      </c>
      <c r="C12" s="4"/>
      <c r="D12" s="4">
        <v>50</v>
      </c>
      <c r="E12" s="4"/>
      <c r="F12" s="4"/>
      <c r="G12" s="4"/>
      <c r="H12" s="4">
        <v>190</v>
      </c>
    </row>
    <row r="13" spans="1:8" x14ac:dyDescent="0.3">
      <c r="A13" s="4">
        <v>364</v>
      </c>
      <c r="B13" s="4" t="s">
        <v>236</v>
      </c>
      <c r="C13" s="4">
        <v>138</v>
      </c>
      <c r="D13" s="4"/>
      <c r="E13" s="4">
        <v>138</v>
      </c>
      <c r="F13" s="4"/>
      <c r="G13" s="4"/>
      <c r="H13" s="4">
        <v>187</v>
      </c>
    </row>
    <row r="14" spans="1:8" x14ac:dyDescent="0.3">
      <c r="A14" s="4">
        <v>365</v>
      </c>
      <c r="B14" s="4" t="s">
        <v>296</v>
      </c>
      <c r="C14" s="4">
        <v>177</v>
      </c>
      <c r="D14" s="4"/>
      <c r="E14" s="4"/>
      <c r="F14" s="4"/>
      <c r="G14" s="4"/>
      <c r="H14" s="4">
        <v>124</v>
      </c>
    </row>
    <row r="15" spans="1:8" x14ac:dyDescent="0.3">
      <c r="A15" s="4">
        <v>366</v>
      </c>
      <c r="B15" s="4" t="s">
        <v>111</v>
      </c>
      <c r="C15" s="4">
        <v>294</v>
      </c>
      <c r="D15" s="4">
        <v>70</v>
      </c>
      <c r="E15" s="4">
        <v>224</v>
      </c>
      <c r="F15" s="4"/>
      <c r="G15" s="4"/>
      <c r="H15" s="4">
        <v>84</v>
      </c>
    </row>
    <row r="16" spans="1:8" x14ac:dyDescent="0.3">
      <c r="A16" s="4">
        <v>367</v>
      </c>
      <c r="B16" s="4" t="s">
        <v>325</v>
      </c>
      <c r="C16" s="4">
        <v>209</v>
      </c>
      <c r="D16" s="4">
        <v>50</v>
      </c>
      <c r="E16" s="4">
        <v>159</v>
      </c>
      <c r="F16" s="4"/>
      <c r="G16" s="4"/>
      <c r="H16" s="4">
        <v>241</v>
      </c>
    </row>
    <row r="17" spans="1:8" x14ac:dyDescent="0.3">
      <c r="A17" s="4">
        <v>368</v>
      </c>
      <c r="B17" s="4" t="s">
        <v>433</v>
      </c>
      <c r="C17" s="4">
        <v>153</v>
      </c>
      <c r="D17" s="4">
        <v>100</v>
      </c>
      <c r="E17" s="4">
        <v>53</v>
      </c>
      <c r="F17" s="4"/>
      <c r="G17" s="4"/>
      <c r="H17" s="4">
        <v>316</v>
      </c>
    </row>
    <row r="18" spans="1:8" x14ac:dyDescent="0.3">
      <c r="A18" s="4">
        <v>369</v>
      </c>
      <c r="B18" s="4" t="s">
        <v>457</v>
      </c>
      <c r="C18" s="4">
        <v>98</v>
      </c>
      <c r="D18" s="4"/>
      <c r="E18" s="4">
        <v>98</v>
      </c>
      <c r="F18" s="4"/>
      <c r="G18" s="4"/>
      <c r="H18" s="4">
        <v>219</v>
      </c>
    </row>
    <row r="19" spans="1:8" x14ac:dyDescent="0.3">
      <c r="A19" s="4">
        <v>370</v>
      </c>
      <c r="B19" s="4" t="s">
        <v>559</v>
      </c>
      <c r="C19" s="4">
        <v>561</v>
      </c>
      <c r="D19" s="4">
        <v>100</v>
      </c>
      <c r="E19" s="4">
        <v>461</v>
      </c>
      <c r="F19" s="4"/>
      <c r="G19" s="4"/>
      <c r="H19" s="4">
        <v>52</v>
      </c>
    </row>
    <row r="20" spans="1:8" x14ac:dyDescent="0.3">
      <c r="A20" s="4">
        <v>371</v>
      </c>
      <c r="B20" s="4" t="s">
        <v>560</v>
      </c>
      <c r="C20" s="4">
        <v>132</v>
      </c>
      <c r="D20" s="4"/>
      <c r="E20" s="4">
        <v>132</v>
      </c>
      <c r="F20" s="4"/>
      <c r="G20" s="4"/>
      <c r="H20" s="4">
        <v>52</v>
      </c>
    </row>
    <row r="21" spans="1:8" x14ac:dyDescent="0.3">
      <c r="A21" s="4">
        <v>372</v>
      </c>
      <c r="B21" s="4" t="s">
        <v>657</v>
      </c>
      <c r="C21" s="4">
        <v>173</v>
      </c>
      <c r="D21" s="4">
        <v>50</v>
      </c>
      <c r="E21" s="4">
        <v>123</v>
      </c>
      <c r="F21" s="4"/>
      <c r="G21" s="4"/>
      <c r="H21" s="4">
        <v>271</v>
      </c>
    </row>
    <row r="22" spans="1:8" x14ac:dyDescent="0.3">
      <c r="A22" s="4">
        <v>373</v>
      </c>
      <c r="B22" s="4" t="s">
        <v>675</v>
      </c>
      <c r="C22" s="4">
        <v>265</v>
      </c>
      <c r="D22" s="4">
        <v>50</v>
      </c>
      <c r="E22" s="4">
        <v>215</v>
      </c>
      <c r="F22" s="4"/>
      <c r="G22" s="4"/>
      <c r="H22" s="4" t="s">
        <v>676</v>
      </c>
    </row>
    <row r="23" spans="1:8" x14ac:dyDescent="0.3">
      <c r="A23" s="4">
        <v>374</v>
      </c>
      <c r="B23" s="4" t="s">
        <v>448</v>
      </c>
      <c r="C23" s="4">
        <v>273</v>
      </c>
      <c r="D23" s="4">
        <v>50</v>
      </c>
      <c r="E23" s="4">
        <v>223</v>
      </c>
      <c r="F23" s="4"/>
      <c r="G23" s="4"/>
      <c r="H23" s="4" t="s">
        <v>676</v>
      </c>
    </row>
    <row r="24" spans="1:8" x14ac:dyDescent="0.3">
      <c r="A24" s="4">
        <v>375</v>
      </c>
      <c r="B24" s="4" t="s">
        <v>448</v>
      </c>
      <c r="C24" s="4">
        <v>63</v>
      </c>
      <c r="D24" s="4"/>
      <c r="E24" s="4">
        <v>63</v>
      </c>
      <c r="F24" s="4"/>
      <c r="G24" s="4"/>
      <c r="H24" s="4" t="s">
        <v>676</v>
      </c>
    </row>
    <row r="25" spans="1:8" x14ac:dyDescent="0.3">
      <c r="A25" s="4">
        <v>376</v>
      </c>
      <c r="B25" s="4" t="s">
        <v>448</v>
      </c>
      <c r="C25" s="4">
        <v>63</v>
      </c>
      <c r="D25" s="4"/>
      <c r="E25" s="4">
        <v>63</v>
      </c>
      <c r="F25" s="4"/>
      <c r="G25" s="4"/>
      <c r="H25" s="4" t="s">
        <v>676</v>
      </c>
    </row>
    <row r="26" spans="1:8" x14ac:dyDescent="0.3">
      <c r="A26" s="4">
        <v>377</v>
      </c>
      <c r="B26" s="4" t="s">
        <v>448</v>
      </c>
      <c r="C26" s="4">
        <v>235</v>
      </c>
      <c r="D26" s="4">
        <v>50</v>
      </c>
      <c r="E26" s="4">
        <v>185</v>
      </c>
      <c r="F26" s="4"/>
      <c r="G26" s="4"/>
      <c r="H26" s="4" t="s">
        <v>676</v>
      </c>
    </row>
    <row r="27" spans="1:8" x14ac:dyDescent="0.3">
      <c r="A27" s="4">
        <v>378</v>
      </c>
      <c r="B27" s="4" t="s">
        <v>698</v>
      </c>
      <c r="C27" s="4">
        <v>301</v>
      </c>
      <c r="D27" s="4">
        <f>150/2</f>
        <v>75</v>
      </c>
      <c r="E27" s="4">
        <f>C27-D27</f>
        <v>226</v>
      </c>
      <c r="F27" s="4"/>
      <c r="G27" s="4"/>
      <c r="H27" s="4" t="s">
        <v>699</v>
      </c>
    </row>
    <row r="28" spans="1:8" x14ac:dyDescent="0.3">
      <c r="A28" s="4">
        <v>25</v>
      </c>
      <c r="B28" s="4" t="s">
        <v>698</v>
      </c>
      <c r="C28" s="4">
        <v>310</v>
      </c>
      <c r="D28" s="4">
        <v>75</v>
      </c>
      <c r="E28" s="4">
        <f>C28-D28</f>
        <v>235</v>
      </c>
      <c r="F28" s="4"/>
      <c r="G28" s="4"/>
      <c r="H28" s="4" t="s">
        <v>592</v>
      </c>
    </row>
    <row r="29" spans="1:8" x14ac:dyDescent="0.3">
      <c r="A29" s="4">
        <v>379</v>
      </c>
      <c r="B29" s="4" t="s">
        <v>725</v>
      </c>
      <c r="C29" s="4">
        <v>82</v>
      </c>
      <c r="D29" s="4"/>
      <c r="E29" s="4">
        <v>82</v>
      </c>
      <c r="F29" s="4"/>
      <c r="G29" s="4"/>
      <c r="H29" s="4">
        <v>187</v>
      </c>
    </row>
    <row r="30" spans="1:8" x14ac:dyDescent="0.3">
      <c r="A30" s="4">
        <v>380</v>
      </c>
      <c r="B30" s="4" t="s">
        <v>726</v>
      </c>
      <c r="C30" s="4">
        <v>116</v>
      </c>
      <c r="D30" s="4"/>
      <c r="E30" s="4">
        <v>116</v>
      </c>
      <c r="F30" s="4"/>
      <c r="G30" s="4"/>
      <c r="H30" s="4">
        <v>187</v>
      </c>
    </row>
    <row r="31" spans="1:8" x14ac:dyDescent="0.3">
      <c r="A31" s="4">
        <v>381</v>
      </c>
      <c r="B31" s="4" t="s">
        <v>709</v>
      </c>
      <c r="C31" s="4">
        <v>361</v>
      </c>
      <c r="D31" s="4">
        <v>50</v>
      </c>
      <c r="E31" s="4">
        <v>311</v>
      </c>
      <c r="F31" s="4"/>
      <c r="G31" s="4"/>
      <c r="H31" s="4" t="s">
        <v>710</v>
      </c>
    </row>
    <row r="32" spans="1:8" x14ac:dyDescent="0.3">
      <c r="A32" s="4">
        <v>382</v>
      </c>
      <c r="B32" s="4" t="s">
        <v>721</v>
      </c>
      <c r="C32" s="4">
        <v>771</v>
      </c>
      <c r="D32" s="4">
        <v>100</v>
      </c>
      <c r="E32" s="4">
        <v>671</v>
      </c>
      <c r="F32" s="4"/>
      <c r="G32" s="4"/>
      <c r="H32" s="4" t="s">
        <v>722</v>
      </c>
    </row>
    <row r="33" spans="1:8" x14ac:dyDescent="0.3">
      <c r="A33" s="4">
        <v>383</v>
      </c>
      <c r="B33" s="4" t="s">
        <v>725</v>
      </c>
      <c r="C33" s="4">
        <v>1059</v>
      </c>
      <c r="D33" s="4">
        <v>300</v>
      </c>
      <c r="E33" s="4">
        <v>759</v>
      </c>
      <c r="F33" s="4"/>
      <c r="G33" s="4"/>
      <c r="H33" s="4" t="s">
        <v>727</v>
      </c>
    </row>
    <row r="34" spans="1:8" x14ac:dyDescent="0.3">
      <c r="A34" s="4">
        <v>384</v>
      </c>
      <c r="B34" s="4" t="s">
        <v>762</v>
      </c>
      <c r="C34" s="4">
        <v>310</v>
      </c>
      <c r="D34" s="4">
        <v>75</v>
      </c>
      <c r="E34" s="4">
        <v>235</v>
      </c>
      <c r="F34" s="4"/>
      <c r="G34" s="4"/>
      <c r="H34" s="4" t="s">
        <v>763</v>
      </c>
    </row>
    <row r="35" spans="1:8" x14ac:dyDescent="0.3">
      <c r="A35" s="4">
        <v>385</v>
      </c>
      <c r="B35" s="4" t="s">
        <v>850</v>
      </c>
      <c r="C35" s="4">
        <v>192</v>
      </c>
      <c r="D35" s="4"/>
      <c r="E35" s="4"/>
      <c r="F35" s="4"/>
      <c r="G35" s="4"/>
      <c r="H35" s="4" t="s">
        <v>851</v>
      </c>
    </row>
    <row r="36" spans="1:8" x14ac:dyDescent="0.3">
      <c r="A36" s="4">
        <v>386</v>
      </c>
      <c r="B36" s="4" t="s">
        <v>850</v>
      </c>
      <c r="C36" s="4">
        <v>72</v>
      </c>
      <c r="D36" s="4"/>
      <c r="E36" s="4"/>
      <c r="F36" s="4"/>
      <c r="G36" s="4"/>
      <c r="H36" s="4" t="s">
        <v>852</v>
      </c>
    </row>
    <row r="37" spans="1:8" x14ac:dyDescent="0.3">
      <c r="A37" s="4">
        <v>387</v>
      </c>
      <c r="B37" s="4" t="s">
        <v>883</v>
      </c>
      <c r="C37" s="4">
        <v>601</v>
      </c>
      <c r="D37" s="4">
        <v>280</v>
      </c>
      <c r="E37" s="4">
        <v>321</v>
      </c>
      <c r="F37" s="4"/>
      <c r="G37" s="4"/>
      <c r="H37" s="4" t="s">
        <v>1602</v>
      </c>
    </row>
    <row r="38" spans="1:8" x14ac:dyDescent="0.3">
      <c r="A38" s="4">
        <v>388</v>
      </c>
      <c r="B38" s="4" t="s">
        <v>900</v>
      </c>
      <c r="C38" s="4">
        <v>267</v>
      </c>
      <c r="D38" s="4">
        <v>150</v>
      </c>
      <c r="E38" s="4">
        <f>C38-D38</f>
        <v>117</v>
      </c>
      <c r="F38" s="4"/>
      <c r="G38" s="4"/>
      <c r="H38" s="4" t="s">
        <v>901</v>
      </c>
    </row>
    <row r="39" spans="1:8" x14ac:dyDescent="0.3">
      <c r="A39" s="4">
        <v>389</v>
      </c>
      <c r="B39" s="4" t="s">
        <v>900</v>
      </c>
      <c r="C39" s="4">
        <v>1053</v>
      </c>
      <c r="D39" s="4">
        <f>238-D38</f>
        <v>88</v>
      </c>
      <c r="E39" s="4">
        <f>C39-D39</f>
        <v>965</v>
      </c>
      <c r="F39" s="4"/>
      <c r="G39" s="4"/>
      <c r="H39" s="4" t="s">
        <v>901</v>
      </c>
    </row>
    <row r="40" spans="1:8" x14ac:dyDescent="0.3">
      <c r="A40" s="4">
        <v>390</v>
      </c>
      <c r="B40" s="4" t="s">
        <v>920</v>
      </c>
      <c r="C40" s="4">
        <v>11</v>
      </c>
      <c r="D40" s="4"/>
      <c r="E40" s="4"/>
      <c r="F40" s="4"/>
      <c r="G40" s="4"/>
      <c r="H40" s="4"/>
    </row>
    <row r="41" spans="1:8" x14ac:dyDescent="0.3">
      <c r="A41" s="4">
        <v>391</v>
      </c>
      <c r="B41" s="4" t="s">
        <v>926</v>
      </c>
      <c r="C41" s="4">
        <v>254</v>
      </c>
      <c r="D41" s="4">
        <v>150</v>
      </c>
      <c r="E41" s="4">
        <v>104</v>
      </c>
      <c r="F41" s="4"/>
      <c r="G41" s="4"/>
      <c r="H41" s="4" t="s">
        <v>927</v>
      </c>
    </row>
    <row r="42" spans="1:8" x14ac:dyDescent="0.3">
      <c r="A42" s="4">
        <v>392</v>
      </c>
      <c r="B42" s="4" t="s">
        <v>926</v>
      </c>
      <c r="C42" s="4">
        <v>240</v>
      </c>
      <c r="D42" s="4">
        <v>240</v>
      </c>
      <c r="E42" s="4">
        <v>0</v>
      </c>
      <c r="F42" s="4"/>
      <c r="G42" s="4"/>
      <c r="H42" s="4" t="s">
        <v>927</v>
      </c>
    </row>
    <row r="43" spans="1:8" x14ac:dyDescent="0.3">
      <c r="A43" s="4">
        <v>393</v>
      </c>
      <c r="B43" s="4" t="s">
        <v>926</v>
      </c>
      <c r="C43" s="4">
        <v>137</v>
      </c>
      <c r="D43" s="4">
        <v>100</v>
      </c>
      <c r="E43" s="4">
        <v>37</v>
      </c>
      <c r="F43" s="4"/>
      <c r="G43" s="4"/>
      <c r="H43" s="4" t="s">
        <v>927</v>
      </c>
    </row>
    <row r="44" spans="1:8" x14ac:dyDescent="0.3">
      <c r="A44" s="4">
        <v>394</v>
      </c>
      <c r="B44" s="4" t="s">
        <v>926</v>
      </c>
      <c r="C44" s="4">
        <v>22</v>
      </c>
      <c r="D44" s="4"/>
      <c r="E44" s="4" t="s">
        <v>5</v>
      </c>
      <c r="F44" s="4"/>
      <c r="G44" s="4"/>
      <c r="H44" s="4" t="s">
        <v>927</v>
      </c>
    </row>
    <row r="45" spans="1:8" x14ac:dyDescent="0.3">
      <c r="A45" s="4">
        <v>395</v>
      </c>
      <c r="B45" s="4" t="s">
        <v>926</v>
      </c>
      <c r="C45" s="4">
        <v>9</v>
      </c>
      <c r="D45" s="4"/>
      <c r="E45" s="4" t="s">
        <v>5</v>
      </c>
      <c r="F45" s="4"/>
      <c r="G45" s="4"/>
      <c r="H45" s="4" t="s">
        <v>927</v>
      </c>
    </row>
    <row r="46" spans="1:8" x14ac:dyDescent="0.3">
      <c r="A46" s="4">
        <v>396</v>
      </c>
      <c r="B46" s="4" t="s">
        <v>931</v>
      </c>
      <c r="C46" s="4">
        <v>152</v>
      </c>
      <c r="D46" s="4">
        <v>70</v>
      </c>
      <c r="E46" s="4">
        <v>82</v>
      </c>
      <c r="F46" s="4"/>
      <c r="G46" s="4"/>
      <c r="H46" s="4" t="s">
        <v>932</v>
      </c>
    </row>
    <row r="47" spans="1:8" x14ac:dyDescent="0.3">
      <c r="A47" s="4">
        <v>397</v>
      </c>
      <c r="B47" s="4" t="s">
        <v>931</v>
      </c>
      <c r="C47" s="4">
        <v>323</v>
      </c>
      <c r="D47" s="4">
        <v>110</v>
      </c>
      <c r="E47" s="4">
        <v>213</v>
      </c>
      <c r="F47" s="4"/>
      <c r="G47" s="4"/>
      <c r="H47" s="4" t="s">
        <v>932</v>
      </c>
    </row>
    <row r="48" spans="1:8" x14ac:dyDescent="0.3">
      <c r="A48" s="4">
        <v>398</v>
      </c>
      <c r="B48" s="4" t="s">
        <v>946</v>
      </c>
      <c r="C48" s="4">
        <v>25</v>
      </c>
      <c r="D48" s="4"/>
      <c r="E48" s="4"/>
      <c r="F48" s="4"/>
      <c r="G48" s="4"/>
      <c r="H48" s="4" t="s">
        <v>947</v>
      </c>
    </row>
    <row r="49" spans="1:8" x14ac:dyDescent="0.3">
      <c r="A49" s="4">
        <v>399</v>
      </c>
      <c r="B49" s="4" t="s">
        <v>959</v>
      </c>
      <c r="C49" s="4">
        <v>79</v>
      </c>
      <c r="D49" s="4"/>
      <c r="E49" s="4"/>
      <c r="F49" s="4"/>
      <c r="G49" s="4"/>
      <c r="H49" s="4" t="s">
        <v>960</v>
      </c>
    </row>
    <row r="50" spans="1:8" x14ac:dyDescent="0.3">
      <c r="A50" s="4">
        <v>400</v>
      </c>
      <c r="B50" s="4" t="s">
        <v>966</v>
      </c>
      <c r="C50" s="4"/>
      <c r="D50" s="4"/>
      <c r="E50" s="4"/>
      <c r="F50" s="4"/>
      <c r="G50" s="4"/>
      <c r="H50" s="4" t="s">
        <v>967</v>
      </c>
    </row>
    <row r="51" spans="1:8" x14ac:dyDescent="0.3">
      <c r="A51" s="4">
        <v>401</v>
      </c>
      <c r="B51" s="4" t="s">
        <v>970</v>
      </c>
      <c r="C51" s="4">
        <v>189</v>
      </c>
      <c r="D51" s="4"/>
      <c r="E51" s="4"/>
      <c r="F51" s="4"/>
      <c r="G51" s="4"/>
      <c r="H51" s="4" t="s">
        <v>972</v>
      </c>
    </row>
    <row r="52" spans="1:8" x14ac:dyDescent="0.3">
      <c r="A52" s="4">
        <v>402</v>
      </c>
      <c r="B52" s="4" t="s">
        <v>971</v>
      </c>
      <c r="C52" s="4">
        <v>186</v>
      </c>
      <c r="D52" s="4"/>
      <c r="E52" s="4"/>
      <c r="F52" s="4"/>
      <c r="G52" s="4"/>
      <c r="H52" s="4" t="s">
        <v>972</v>
      </c>
    </row>
    <row r="53" spans="1:8" x14ac:dyDescent="0.3">
      <c r="A53" s="4">
        <v>403</v>
      </c>
      <c r="B53" s="4" t="s">
        <v>800</v>
      </c>
      <c r="C53" s="4">
        <v>244</v>
      </c>
      <c r="D53" s="4"/>
      <c r="E53" s="4"/>
      <c r="F53" s="4"/>
      <c r="G53" s="4"/>
      <c r="H53" s="4" t="s">
        <v>972</v>
      </c>
    </row>
    <row r="54" spans="1:8" x14ac:dyDescent="0.3">
      <c r="A54" s="4">
        <v>404</v>
      </c>
      <c r="B54" s="4" t="s">
        <v>979</v>
      </c>
      <c r="C54" s="4">
        <v>817</v>
      </c>
      <c r="D54" s="4"/>
      <c r="E54" s="4"/>
      <c r="F54" s="4"/>
      <c r="G54" s="4"/>
      <c r="H54" s="4" t="s">
        <v>980</v>
      </c>
    </row>
    <row r="55" spans="1:8" x14ac:dyDescent="0.3">
      <c r="A55" s="4">
        <v>405</v>
      </c>
      <c r="B55" s="4" t="s">
        <v>979</v>
      </c>
      <c r="C55" s="4">
        <v>454</v>
      </c>
      <c r="D55" s="4">
        <v>100</v>
      </c>
      <c r="E55" s="4">
        <f>C55-D55</f>
        <v>354</v>
      </c>
      <c r="F55" s="4"/>
      <c r="G55" s="4"/>
      <c r="H55" s="4" t="s">
        <v>980</v>
      </c>
    </row>
    <row r="56" spans="1:8" x14ac:dyDescent="0.3">
      <c r="A56" s="4">
        <v>406</v>
      </c>
      <c r="B56" s="4" t="s">
        <v>979</v>
      </c>
      <c r="C56" s="4">
        <v>363</v>
      </c>
      <c r="D56" s="4">
        <v>100</v>
      </c>
      <c r="E56" s="4">
        <f>C56-D56</f>
        <v>263</v>
      </c>
      <c r="F56" s="4"/>
      <c r="G56" s="4"/>
      <c r="H56" s="4" t="s">
        <v>980</v>
      </c>
    </row>
    <row r="57" spans="1:8" x14ac:dyDescent="0.3">
      <c r="A57" s="4">
        <v>407</v>
      </c>
      <c r="B57" s="4" t="s">
        <v>998</v>
      </c>
      <c r="C57" s="4">
        <v>532.6</v>
      </c>
      <c r="D57" s="4">
        <v>532.6</v>
      </c>
      <c r="E57" s="4"/>
      <c r="F57" s="4"/>
      <c r="G57" s="4"/>
      <c r="H57" s="4" t="s">
        <v>999</v>
      </c>
    </row>
    <row r="58" spans="1:8" x14ac:dyDescent="0.3">
      <c r="A58" s="4">
        <v>408</v>
      </c>
      <c r="B58" s="4" t="s">
        <v>1045</v>
      </c>
      <c r="C58" s="4">
        <v>312</v>
      </c>
      <c r="D58" s="4"/>
      <c r="E58" s="4"/>
      <c r="F58" s="4"/>
      <c r="G58" s="4" t="s">
        <v>1046</v>
      </c>
      <c r="H58" s="4" t="s">
        <v>1049</v>
      </c>
    </row>
    <row r="59" spans="1:8" x14ac:dyDescent="0.3">
      <c r="A59" s="4">
        <v>409</v>
      </c>
      <c r="B59" s="4" t="s">
        <v>1045</v>
      </c>
      <c r="C59" s="4">
        <v>175</v>
      </c>
      <c r="D59" s="4"/>
      <c r="E59" s="4"/>
      <c r="F59" s="4"/>
      <c r="G59" s="4" t="s">
        <v>5</v>
      </c>
      <c r="H59" s="4" t="s">
        <v>1049</v>
      </c>
    </row>
    <row r="60" spans="1:8" x14ac:dyDescent="0.3">
      <c r="A60" s="4">
        <v>410</v>
      </c>
      <c r="B60" s="4" t="s">
        <v>1045</v>
      </c>
      <c r="C60" s="4">
        <v>150</v>
      </c>
      <c r="D60" s="4"/>
      <c r="E60" s="4"/>
      <c r="F60" s="4"/>
      <c r="G60" s="4" t="s">
        <v>5</v>
      </c>
      <c r="H60" s="4" t="s">
        <v>1049</v>
      </c>
    </row>
    <row r="61" spans="1:8" x14ac:dyDescent="0.3">
      <c r="A61" s="4">
        <v>411</v>
      </c>
      <c r="B61" s="4" t="s">
        <v>1047</v>
      </c>
      <c r="C61" s="4">
        <v>52</v>
      </c>
      <c r="D61" s="4"/>
      <c r="E61" s="4"/>
      <c r="F61" s="4"/>
      <c r="G61" s="4" t="s">
        <v>5</v>
      </c>
      <c r="H61" s="4" t="s">
        <v>1049</v>
      </c>
    </row>
    <row r="62" spans="1:8" x14ac:dyDescent="0.3">
      <c r="A62" s="4">
        <v>412</v>
      </c>
      <c r="B62" s="4" t="s">
        <v>1048</v>
      </c>
      <c r="C62" s="4">
        <v>166</v>
      </c>
      <c r="D62" s="4"/>
      <c r="E62" s="4"/>
      <c r="F62" s="4"/>
      <c r="G62" s="4" t="s">
        <v>1046</v>
      </c>
      <c r="H62" s="4" t="s">
        <v>1049</v>
      </c>
    </row>
    <row r="63" spans="1:8" x14ac:dyDescent="0.3">
      <c r="A63" s="4">
        <v>413</v>
      </c>
      <c r="B63" s="4" t="s">
        <v>264</v>
      </c>
      <c r="C63" s="4">
        <v>179</v>
      </c>
      <c r="D63" s="4"/>
      <c r="E63" s="4"/>
      <c r="F63" s="4"/>
      <c r="G63" s="4" t="s">
        <v>1046</v>
      </c>
      <c r="H63" s="4" t="s">
        <v>1049</v>
      </c>
    </row>
    <row r="64" spans="1:8" x14ac:dyDescent="0.3">
      <c r="A64" s="7">
        <v>414</v>
      </c>
      <c r="B64" s="7" t="s">
        <v>1087</v>
      </c>
      <c r="C64" s="7"/>
      <c r="D64" s="7"/>
      <c r="E64" s="7"/>
      <c r="F64" s="7"/>
      <c r="G64" s="7"/>
      <c r="H64" s="7" t="s">
        <v>1088</v>
      </c>
    </row>
    <row r="65" spans="1:8" x14ac:dyDescent="0.3">
      <c r="A65" s="42">
        <v>415</v>
      </c>
      <c r="B65" s="43"/>
      <c r="C65" s="43"/>
      <c r="D65" s="43"/>
      <c r="E65" s="43"/>
      <c r="F65" s="43"/>
      <c r="G65" s="43"/>
      <c r="H65" s="42" t="s">
        <v>1090</v>
      </c>
    </row>
    <row r="66" spans="1:8" x14ac:dyDescent="0.3">
      <c r="A66" s="42">
        <v>416</v>
      </c>
      <c r="B66" s="43"/>
      <c r="C66" s="43"/>
      <c r="D66" s="43"/>
      <c r="E66" s="43"/>
      <c r="F66" s="43"/>
      <c r="G66" s="43"/>
      <c r="H66" s="42" t="s">
        <v>1090</v>
      </c>
    </row>
    <row r="67" spans="1:8" x14ac:dyDescent="0.3">
      <c r="A67" s="42">
        <v>417</v>
      </c>
      <c r="B67" s="43"/>
      <c r="C67" s="43"/>
      <c r="D67" s="43"/>
      <c r="E67" s="43"/>
      <c r="F67" s="43"/>
      <c r="G67" s="43"/>
      <c r="H67" s="42" t="s">
        <v>1091</v>
      </c>
    </row>
    <row r="68" spans="1:8" x14ac:dyDescent="0.3">
      <c r="A68" s="42">
        <v>418</v>
      </c>
      <c r="B68" s="43"/>
      <c r="C68" s="43"/>
      <c r="D68" s="43"/>
      <c r="E68" s="43"/>
      <c r="F68" s="43"/>
      <c r="G68" s="43"/>
      <c r="H68" s="42" t="s">
        <v>1091</v>
      </c>
    </row>
    <row r="69" spans="1:8" x14ac:dyDescent="0.3">
      <c r="A69" s="42">
        <v>419</v>
      </c>
      <c r="B69" s="43"/>
      <c r="C69" s="43"/>
      <c r="D69" s="43"/>
      <c r="E69" s="43"/>
      <c r="F69" s="43"/>
      <c r="G69" s="43"/>
      <c r="H69" s="42" t="s">
        <v>1091</v>
      </c>
    </row>
    <row r="70" spans="1:8" x14ac:dyDescent="0.3">
      <c r="A70" s="42">
        <v>420</v>
      </c>
      <c r="B70" s="43"/>
      <c r="C70" s="43"/>
      <c r="D70" s="43"/>
      <c r="E70" s="43"/>
      <c r="F70" s="43"/>
      <c r="G70" s="43"/>
      <c r="H70" s="42" t="s">
        <v>1090</v>
      </c>
    </row>
    <row r="71" spans="1:8" x14ac:dyDescent="0.3">
      <c r="A71" s="42">
        <v>421</v>
      </c>
      <c r="B71" s="43"/>
      <c r="C71" s="43"/>
      <c r="D71" s="43"/>
      <c r="E71" s="43"/>
      <c r="F71" s="43"/>
      <c r="G71" s="43"/>
      <c r="H71" s="42" t="s">
        <v>1090</v>
      </c>
    </row>
    <row r="72" spans="1:8" x14ac:dyDescent="0.3">
      <c r="A72" s="42">
        <v>422</v>
      </c>
      <c r="B72" s="7" t="s">
        <v>111</v>
      </c>
      <c r="C72" s="7"/>
      <c r="D72" s="7"/>
      <c r="E72" s="7"/>
      <c r="F72" s="7"/>
      <c r="G72" s="7"/>
      <c r="H72" s="7"/>
    </row>
    <row r="73" spans="1:8" x14ac:dyDescent="0.3">
      <c r="A73" s="42">
        <v>423</v>
      </c>
      <c r="B73" s="7" t="s">
        <v>1093</v>
      </c>
      <c r="C73" s="7"/>
      <c r="D73" s="7"/>
      <c r="E73" s="7"/>
      <c r="F73" s="7"/>
      <c r="G73" s="7"/>
      <c r="H73" s="7"/>
    </row>
    <row r="74" spans="1:8" x14ac:dyDescent="0.3">
      <c r="A74" s="42">
        <v>424</v>
      </c>
      <c r="B74" s="7" t="s">
        <v>1092</v>
      </c>
      <c r="C74" s="7"/>
      <c r="D74" s="7"/>
      <c r="E74" s="7"/>
      <c r="F74" s="7"/>
      <c r="G74" s="7"/>
      <c r="H74" s="7"/>
    </row>
    <row r="75" spans="1:8" x14ac:dyDescent="0.3">
      <c r="A75" s="7">
        <v>425</v>
      </c>
      <c r="B75" s="7" t="s">
        <v>1123</v>
      </c>
      <c r="C75" s="7"/>
      <c r="D75" s="7"/>
      <c r="E75" s="7"/>
      <c r="F75" s="7"/>
      <c r="G75" s="7"/>
      <c r="H75" s="7"/>
    </row>
    <row r="76" spans="1:8" x14ac:dyDescent="0.3">
      <c r="A76" s="7">
        <v>426</v>
      </c>
      <c r="B76" s="7" t="s">
        <v>1156</v>
      </c>
      <c r="C76" s="7"/>
      <c r="D76" s="7"/>
      <c r="E76" s="7"/>
      <c r="F76" s="7"/>
      <c r="G76" s="7"/>
      <c r="H76" s="7" t="s">
        <v>1157</v>
      </c>
    </row>
    <row r="77" spans="1:8" x14ac:dyDescent="0.3">
      <c r="A77" s="7">
        <v>427</v>
      </c>
      <c r="B77" s="7" t="s">
        <v>1158</v>
      </c>
      <c r="C77" s="7">
        <v>368</v>
      </c>
      <c r="D77" s="7" t="s">
        <v>1159</v>
      </c>
      <c r="E77" s="7"/>
      <c r="F77" s="7"/>
      <c r="G77" s="4" t="s">
        <v>1046</v>
      </c>
      <c r="H77" s="7" t="s">
        <v>1160</v>
      </c>
    </row>
    <row r="78" spans="1:8" x14ac:dyDescent="0.3">
      <c r="A78" s="7">
        <v>428</v>
      </c>
      <c r="B78" s="7" t="s">
        <v>232</v>
      </c>
      <c r="C78" s="7">
        <v>164</v>
      </c>
      <c r="D78" s="7"/>
      <c r="E78" s="7"/>
      <c r="F78" s="7"/>
      <c r="G78" s="7" t="s">
        <v>5</v>
      </c>
      <c r="H78" s="7" t="s">
        <v>1160</v>
      </c>
    </row>
    <row r="79" spans="1:8" x14ac:dyDescent="0.3">
      <c r="A79" s="7">
        <v>429</v>
      </c>
      <c r="B79" s="7" t="s">
        <v>866</v>
      </c>
      <c r="C79" s="7">
        <v>73</v>
      </c>
      <c r="D79" s="7"/>
      <c r="E79" s="7"/>
      <c r="F79" s="7"/>
      <c r="G79" s="7" t="s">
        <v>5</v>
      </c>
      <c r="H79" s="7" t="s">
        <v>1160</v>
      </c>
    </row>
    <row r="80" spans="1:8" x14ac:dyDescent="0.3">
      <c r="A80" s="7">
        <v>430</v>
      </c>
      <c r="B80" s="7" t="s">
        <v>866</v>
      </c>
      <c r="C80" s="7"/>
      <c r="D80" s="7"/>
      <c r="E80" s="7"/>
      <c r="F80" s="7"/>
      <c r="G80" s="7"/>
      <c r="H80" s="7" t="s">
        <v>1162</v>
      </c>
    </row>
    <row r="81" spans="1:8" x14ac:dyDescent="0.3">
      <c r="A81" s="7">
        <v>431</v>
      </c>
      <c r="B81" s="7" t="s">
        <v>1161</v>
      </c>
      <c r="C81" s="7"/>
      <c r="D81" s="7"/>
      <c r="E81" s="7"/>
      <c r="F81" s="7"/>
      <c r="G81" s="7"/>
      <c r="H81" s="7" t="s">
        <v>1162</v>
      </c>
    </row>
    <row r="82" spans="1:8" x14ac:dyDescent="0.3">
      <c r="A82" s="7">
        <v>432</v>
      </c>
      <c r="B82" s="7" t="s">
        <v>866</v>
      </c>
      <c r="C82" s="7"/>
      <c r="D82" s="7"/>
      <c r="E82" s="7"/>
      <c r="F82" s="7"/>
      <c r="G82" s="7"/>
      <c r="H82" s="7" t="s">
        <v>835</v>
      </c>
    </row>
    <row r="83" spans="1:8" x14ac:dyDescent="0.3">
      <c r="A83" s="7">
        <v>433</v>
      </c>
      <c r="B83" s="7" t="s">
        <v>1187</v>
      </c>
      <c r="C83" s="7"/>
      <c r="D83" s="7"/>
      <c r="E83" s="7"/>
      <c r="F83" s="7"/>
      <c r="G83" s="7"/>
      <c r="H83" s="7"/>
    </row>
    <row r="84" spans="1:8" x14ac:dyDescent="0.3">
      <c r="A84" s="7">
        <v>434</v>
      </c>
      <c r="B84" s="7" t="s">
        <v>1188</v>
      </c>
      <c r="C84" s="7"/>
      <c r="D84" s="7"/>
      <c r="E84" s="7"/>
      <c r="F84" s="7"/>
      <c r="G84" s="7"/>
      <c r="H84" s="7" t="s">
        <v>1189</v>
      </c>
    </row>
    <row r="85" spans="1:8" x14ac:dyDescent="0.3">
      <c r="A85" s="7">
        <v>435</v>
      </c>
      <c r="B85" s="7"/>
      <c r="C85" s="7"/>
      <c r="D85" s="7"/>
      <c r="E85" s="7"/>
      <c r="F85" s="7"/>
      <c r="G85" s="7"/>
      <c r="H85" s="7"/>
    </row>
    <row r="86" spans="1:8" x14ac:dyDescent="0.3">
      <c r="A86" s="7">
        <v>436</v>
      </c>
      <c r="B86" s="7"/>
      <c r="C86" s="7"/>
      <c r="D86" s="7"/>
      <c r="E86" s="7"/>
      <c r="F86" s="7"/>
      <c r="G86" s="7"/>
      <c r="H86" s="7"/>
    </row>
    <row r="87" spans="1:8" x14ac:dyDescent="0.3">
      <c r="A87" s="7">
        <v>437</v>
      </c>
      <c r="B87" s="7" t="s">
        <v>504</v>
      </c>
      <c r="C87" s="7">
        <v>175</v>
      </c>
      <c r="D87" s="7">
        <v>60</v>
      </c>
      <c r="E87" s="7">
        <v>115</v>
      </c>
      <c r="F87" s="7"/>
      <c r="G87" s="7"/>
      <c r="H87" s="7">
        <v>185</v>
      </c>
    </row>
    <row r="88" spans="1:8" x14ac:dyDescent="0.3">
      <c r="A88" s="7">
        <v>438</v>
      </c>
      <c r="B88" s="7" t="s">
        <v>1251</v>
      </c>
      <c r="C88" s="7">
        <v>127</v>
      </c>
      <c r="D88" s="7">
        <v>60</v>
      </c>
      <c r="E88" s="7">
        <v>77</v>
      </c>
      <c r="F88" s="7"/>
      <c r="G88" s="7"/>
      <c r="H88" s="7">
        <v>185</v>
      </c>
    </row>
    <row r="89" spans="1:8" x14ac:dyDescent="0.3">
      <c r="A89" s="7">
        <v>439</v>
      </c>
      <c r="B89" s="7" t="s">
        <v>1072</v>
      </c>
      <c r="C89" s="7">
        <v>555</v>
      </c>
      <c r="D89" s="7">
        <v>180</v>
      </c>
      <c r="E89" s="7">
        <v>385</v>
      </c>
      <c r="F89" s="7"/>
      <c r="G89" s="7"/>
      <c r="H89" s="7">
        <v>185</v>
      </c>
    </row>
    <row r="90" spans="1:8" x14ac:dyDescent="0.3">
      <c r="A90" s="7">
        <v>440</v>
      </c>
      <c r="B90" s="7"/>
      <c r="C90" s="7"/>
      <c r="D90" s="7"/>
      <c r="E90" s="7"/>
      <c r="F90" s="7"/>
      <c r="G90" s="7"/>
      <c r="H90" s="7"/>
    </row>
    <row r="91" spans="1:8" x14ac:dyDescent="0.3">
      <c r="A91" s="7">
        <v>441</v>
      </c>
      <c r="B91" s="7"/>
      <c r="C91" s="7"/>
      <c r="D91" s="7"/>
      <c r="E91" s="7"/>
      <c r="F91" s="7"/>
      <c r="G91" s="7"/>
      <c r="H91" s="7"/>
    </row>
    <row r="92" spans="1:8" x14ac:dyDescent="0.3">
      <c r="A92" s="7">
        <v>442</v>
      </c>
      <c r="B92" s="7"/>
      <c r="C92" s="7"/>
      <c r="D92" s="7"/>
      <c r="E92" s="7"/>
      <c r="F92" s="7"/>
      <c r="G92" s="7"/>
      <c r="H92" s="7"/>
    </row>
    <row r="93" spans="1:8" x14ac:dyDescent="0.3">
      <c r="A93" s="7">
        <v>443</v>
      </c>
      <c r="B93" s="7"/>
      <c r="C93" s="7"/>
      <c r="D93" s="7"/>
      <c r="E93" s="7"/>
      <c r="F93" s="7"/>
      <c r="G93" s="7"/>
      <c r="H93" s="7"/>
    </row>
    <row r="94" spans="1:8" x14ac:dyDescent="0.3">
      <c r="A94" s="7">
        <v>444</v>
      </c>
      <c r="B94" s="7"/>
      <c r="C94" s="7"/>
      <c r="D94" s="7"/>
      <c r="E94" s="7"/>
      <c r="F94" s="7"/>
      <c r="G94" s="7"/>
      <c r="H94" s="7"/>
    </row>
    <row r="95" spans="1:8" x14ac:dyDescent="0.3">
      <c r="A95" s="7">
        <v>445</v>
      </c>
      <c r="B95" s="7" t="s">
        <v>1388</v>
      </c>
      <c r="C95" s="7">
        <v>288</v>
      </c>
      <c r="D95" s="7"/>
      <c r="E95" s="7"/>
      <c r="F95" s="7"/>
      <c r="G95" s="7" t="s">
        <v>5</v>
      </c>
      <c r="H95" s="7" t="s">
        <v>1389</v>
      </c>
    </row>
    <row r="96" spans="1:8" x14ac:dyDescent="0.3">
      <c r="A96" s="7">
        <v>446</v>
      </c>
      <c r="B96" s="7" t="s">
        <v>1512</v>
      </c>
      <c r="C96" s="7">
        <v>691</v>
      </c>
      <c r="D96" s="7">
        <v>100</v>
      </c>
      <c r="E96" s="7"/>
      <c r="F96" s="7"/>
      <c r="G96" s="7"/>
      <c r="H96" s="7">
        <v>173</v>
      </c>
    </row>
    <row r="97" spans="1:8" x14ac:dyDescent="0.3">
      <c r="A97" s="7">
        <v>447</v>
      </c>
      <c r="B97" s="7" t="s">
        <v>1516</v>
      </c>
      <c r="C97" s="7"/>
      <c r="D97" s="7"/>
      <c r="E97" s="7"/>
      <c r="F97" s="7"/>
      <c r="G97" s="7"/>
      <c r="H97" s="7" t="s">
        <v>1517</v>
      </c>
    </row>
    <row r="98" spans="1:8" x14ac:dyDescent="0.3">
      <c r="A98" s="7">
        <v>448</v>
      </c>
      <c r="B98" s="4" t="s">
        <v>1529</v>
      </c>
      <c r="C98" s="4">
        <v>923.3</v>
      </c>
      <c r="D98" s="4">
        <v>130</v>
      </c>
      <c r="E98" s="4"/>
      <c r="F98" s="4"/>
      <c r="G98" s="4"/>
      <c r="H98" s="4" t="s">
        <v>1531</v>
      </c>
    </row>
    <row r="99" spans="1:8" x14ac:dyDescent="0.3">
      <c r="A99" s="7">
        <v>449</v>
      </c>
      <c r="B99" s="4" t="s">
        <v>1530</v>
      </c>
      <c r="C99" s="4">
        <v>213.4</v>
      </c>
      <c r="D99" s="4">
        <v>70</v>
      </c>
      <c r="E99" s="4"/>
      <c r="F99" s="4"/>
      <c r="G99" s="4"/>
      <c r="H99" s="4" t="s">
        <v>1531</v>
      </c>
    </row>
    <row r="100" spans="1:8" x14ac:dyDescent="0.3">
      <c r="A100" s="7">
        <v>450</v>
      </c>
      <c r="B100" s="7" t="s">
        <v>123</v>
      </c>
      <c r="C100" s="7">
        <v>874.8</v>
      </c>
      <c r="D100" s="7">
        <v>200</v>
      </c>
      <c r="E100" s="7"/>
      <c r="F100" s="7"/>
      <c r="G100" s="7"/>
      <c r="H100" s="7" t="s">
        <v>1569</v>
      </c>
    </row>
    <row r="101" spans="1:8" x14ac:dyDescent="0.3">
      <c r="A101" s="7">
        <v>451</v>
      </c>
      <c r="B101" s="7" t="s">
        <v>1567</v>
      </c>
      <c r="C101" s="7">
        <v>234.6</v>
      </c>
      <c r="D101" s="7">
        <v>50</v>
      </c>
      <c r="E101" s="7"/>
      <c r="F101" s="7"/>
      <c r="G101" s="7"/>
      <c r="H101" s="7" t="s">
        <v>1569</v>
      </c>
    </row>
    <row r="102" spans="1:8" x14ac:dyDescent="0.3">
      <c r="A102" s="7">
        <v>452</v>
      </c>
      <c r="B102" s="7" t="s">
        <v>1568</v>
      </c>
      <c r="C102" s="7">
        <v>306.2</v>
      </c>
      <c r="D102" s="7">
        <v>50</v>
      </c>
      <c r="E102" s="7"/>
      <c r="F102" s="7"/>
      <c r="G102" s="7"/>
      <c r="H102" s="7" t="s">
        <v>1569</v>
      </c>
    </row>
    <row r="103" spans="1:8" x14ac:dyDescent="0.3">
      <c r="A103" s="5">
        <v>453</v>
      </c>
      <c r="B103" s="5" t="s">
        <v>1573</v>
      </c>
      <c r="C103" s="5">
        <v>586.79999999999995</v>
      </c>
      <c r="D103" s="5">
        <v>200</v>
      </c>
      <c r="H103" s="5" t="s">
        <v>1574</v>
      </c>
    </row>
    <row r="104" spans="1:8" x14ac:dyDescent="0.3">
      <c r="A104" s="5">
        <v>454</v>
      </c>
      <c r="C104" s="5">
        <v>151.9</v>
      </c>
      <c r="D104" s="5">
        <v>50</v>
      </c>
      <c r="H104" s="5" t="s">
        <v>1574</v>
      </c>
    </row>
    <row r="105" spans="1:8" x14ac:dyDescent="0.3">
      <c r="A105" s="5">
        <v>455</v>
      </c>
      <c r="B105" s="5" t="s">
        <v>1579</v>
      </c>
      <c r="C105" s="5">
        <v>165.2</v>
      </c>
      <c r="D105" s="5">
        <v>50</v>
      </c>
      <c r="H105" s="5">
        <v>169</v>
      </c>
    </row>
    <row r="106" spans="1:8" x14ac:dyDescent="0.3">
      <c r="A106" s="5">
        <v>456</v>
      </c>
      <c r="B106" s="5" t="s">
        <v>1576</v>
      </c>
      <c r="C106" s="5">
        <v>278.5</v>
      </c>
      <c r="D106" s="5">
        <v>60</v>
      </c>
      <c r="H106" s="5">
        <v>169</v>
      </c>
    </row>
    <row r="107" spans="1:8" x14ac:dyDescent="0.3">
      <c r="A107" s="5">
        <v>457</v>
      </c>
      <c r="B107" s="5" t="s">
        <v>1577</v>
      </c>
      <c r="C107" s="5">
        <v>259.60000000000002</v>
      </c>
      <c r="D107" s="5">
        <v>130</v>
      </c>
      <c r="H107" s="5">
        <v>169</v>
      </c>
    </row>
    <row r="108" spans="1:8" x14ac:dyDescent="0.3">
      <c r="A108" s="5">
        <v>458</v>
      </c>
      <c r="B108" s="5" t="s">
        <v>1578</v>
      </c>
      <c r="C108" s="5">
        <v>824.1</v>
      </c>
      <c r="D108" s="5">
        <v>60</v>
      </c>
      <c r="H108" s="5">
        <v>169</v>
      </c>
    </row>
    <row r="109" spans="1:8" x14ac:dyDescent="0.3">
      <c r="A109" s="5">
        <v>459</v>
      </c>
      <c r="B109" s="5" t="s">
        <v>1479</v>
      </c>
    </row>
    <row r="110" spans="1:8" x14ac:dyDescent="0.3">
      <c r="A110" s="5">
        <v>460</v>
      </c>
      <c r="B110" s="5" t="s">
        <v>1592</v>
      </c>
      <c r="C110" s="5">
        <v>320.7</v>
      </c>
      <c r="D110" s="5">
        <v>60</v>
      </c>
      <c r="H110" s="5" t="s">
        <v>1593</v>
      </c>
    </row>
    <row r="111" spans="1:8" x14ac:dyDescent="0.3">
      <c r="A111" s="5">
        <v>461</v>
      </c>
      <c r="B111" s="5" t="s">
        <v>1603</v>
      </c>
      <c r="C111" s="5">
        <v>1025</v>
      </c>
      <c r="D111" s="5">
        <v>120</v>
      </c>
      <c r="H111" s="5" t="s">
        <v>983</v>
      </c>
    </row>
    <row r="112" spans="1:8" x14ac:dyDescent="0.3">
      <c r="A112" s="5">
        <v>462</v>
      </c>
      <c r="B112" s="5" t="s">
        <v>1603</v>
      </c>
      <c r="C112" s="5">
        <v>242.5</v>
      </c>
      <c r="D112" s="5">
        <v>120</v>
      </c>
      <c r="H112" s="5" t="s">
        <v>983</v>
      </c>
    </row>
    <row r="113" spans="1:8" x14ac:dyDescent="0.3">
      <c r="A113" s="5">
        <v>463</v>
      </c>
      <c r="B113" s="5" t="s">
        <v>1072</v>
      </c>
      <c r="C113" s="5">
        <v>144</v>
      </c>
      <c r="D113" s="5">
        <v>50</v>
      </c>
      <c r="H113" s="5" t="s">
        <v>1604</v>
      </c>
    </row>
    <row r="114" spans="1:8" x14ac:dyDescent="0.3">
      <c r="A114" s="5">
        <v>464</v>
      </c>
      <c r="B114" s="5" t="s">
        <v>1072</v>
      </c>
      <c r="C114" s="5">
        <v>331</v>
      </c>
      <c r="D114" s="5">
        <v>130</v>
      </c>
      <c r="H114" s="5" t="s">
        <v>1604</v>
      </c>
    </row>
    <row r="115" spans="1:8" x14ac:dyDescent="0.3">
      <c r="A115" s="5">
        <v>465</v>
      </c>
      <c r="B115" s="5" t="s">
        <v>1642</v>
      </c>
      <c r="C115" s="5">
        <v>333.7</v>
      </c>
      <c r="H115" s="5" t="s">
        <v>1646</v>
      </c>
    </row>
    <row r="116" spans="1:8" x14ac:dyDescent="0.3">
      <c r="A116" s="5">
        <v>466</v>
      </c>
      <c r="B116" s="5" t="s">
        <v>1512</v>
      </c>
      <c r="C116" s="5">
        <v>111.9</v>
      </c>
      <c r="H116" s="5" t="s">
        <v>1646</v>
      </c>
    </row>
    <row r="117" spans="1:8" x14ac:dyDescent="0.3">
      <c r="A117" s="5">
        <v>467</v>
      </c>
      <c r="B117" s="5" t="s">
        <v>1643</v>
      </c>
      <c r="C117" s="5">
        <v>111.7</v>
      </c>
      <c r="H117" s="5" t="s">
        <v>1646</v>
      </c>
    </row>
    <row r="118" spans="1:8" x14ac:dyDescent="0.3">
      <c r="A118" s="5">
        <v>468</v>
      </c>
      <c r="B118" s="5" t="s">
        <v>1644</v>
      </c>
      <c r="C118" s="5">
        <v>117.4</v>
      </c>
      <c r="H118" s="5" t="s">
        <v>1646</v>
      </c>
    </row>
    <row r="119" spans="1:8" x14ac:dyDescent="0.3">
      <c r="A119" s="5">
        <v>469</v>
      </c>
      <c r="B119" s="5" t="s">
        <v>1645</v>
      </c>
      <c r="C119" s="5">
        <v>114.2</v>
      </c>
      <c r="H119" s="5" t="s">
        <v>1646</v>
      </c>
    </row>
    <row r="120" spans="1:8" x14ac:dyDescent="0.3">
      <c r="A120" s="5">
        <v>470</v>
      </c>
      <c r="B120" s="5" t="s">
        <v>1673</v>
      </c>
      <c r="H120" s="5" t="s">
        <v>1674</v>
      </c>
    </row>
    <row r="121" spans="1:8" x14ac:dyDescent="0.3">
      <c r="A121" s="5">
        <v>471</v>
      </c>
      <c r="B121" s="5" t="s">
        <v>1681</v>
      </c>
      <c r="C121" s="5">
        <v>476.2</v>
      </c>
      <c r="D121" s="5">
        <v>50</v>
      </c>
      <c r="E121" s="5">
        <f>C121-D121</f>
        <v>426.2</v>
      </c>
      <c r="H121" s="5" t="s">
        <v>1680</v>
      </c>
    </row>
    <row r="122" spans="1:8" x14ac:dyDescent="0.3">
      <c r="A122" s="5">
        <v>472</v>
      </c>
      <c r="B122" s="5" t="s">
        <v>1681</v>
      </c>
      <c r="C122" s="5">
        <v>274.39999999999998</v>
      </c>
      <c r="D122" s="5">
        <f>250-SUM(D121,D123)</f>
        <v>125</v>
      </c>
      <c r="E122" s="5">
        <f t="shared" ref="E122:E123" si="0">C122-D122</f>
        <v>149.39999999999998</v>
      </c>
      <c r="H122" s="5" t="s">
        <v>1680</v>
      </c>
    </row>
    <row r="123" spans="1:8" x14ac:dyDescent="0.3">
      <c r="A123" s="5">
        <v>473</v>
      </c>
      <c r="B123" s="5" t="s">
        <v>1681</v>
      </c>
      <c r="C123" s="5">
        <v>300.3</v>
      </c>
      <c r="D123" s="5">
        <v>75</v>
      </c>
      <c r="E123" s="5">
        <f t="shared" si="0"/>
        <v>225.3</v>
      </c>
      <c r="H123" s="5" t="s">
        <v>1680</v>
      </c>
    </row>
    <row r="124" spans="1:8" x14ac:dyDescent="0.3">
      <c r="A124" s="5">
        <v>474</v>
      </c>
      <c r="B124" s="5" t="s">
        <v>1744</v>
      </c>
      <c r="C124" s="5">
        <v>700</v>
      </c>
      <c r="H124" s="5" t="s">
        <v>1745</v>
      </c>
    </row>
  </sheetData>
  <mergeCells count="4">
    <mergeCell ref="C1:G1"/>
    <mergeCell ref="A1:A2"/>
    <mergeCell ref="B1:B2"/>
    <mergeCell ref="H1:H2"/>
  </mergeCells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/>
  <dimension ref="A1:H63"/>
  <sheetViews>
    <sheetView topLeftCell="A46" workbookViewId="0">
      <selection activeCell="B57" sqref="B57"/>
    </sheetView>
  </sheetViews>
  <sheetFormatPr defaultColWidth="9.140625" defaultRowHeight="18.75" x14ac:dyDescent="0.3"/>
  <cols>
    <col min="1" max="1" width="21.7109375" style="5" customWidth="1"/>
    <col min="2" max="2" width="44.7109375" style="5" bestFit="1" customWidth="1"/>
    <col min="3" max="7" width="9.140625" style="5"/>
    <col min="8" max="8" width="81.42578125" style="5" bestFit="1" customWidth="1"/>
    <col min="9" max="16384" width="9.140625" style="5"/>
  </cols>
  <sheetData>
    <row r="1" spans="1:8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8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1"/>
    </row>
    <row r="3" spans="1:8" x14ac:dyDescent="0.3">
      <c r="A3" s="4">
        <v>187</v>
      </c>
      <c r="B3" s="4" t="s">
        <v>83</v>
      </c>
      <c r="C3" s="4">
        <v>403</v>
      </c>
      <c r="D3" s="4">
        <v>100</v>
      </c>
      <c r="E3" s="4">
        <v>303</v>
      </c>
      <c r="F3" s="4"/>
      <c r="G3" s="4"/>
      <c r="H3" s="4">
        <v>106</v>
      </c>
    </row>
    <row r="4" spans="1:8" x14ac:dyDescent="0.3">
      <c r="A4" s="4">
        <v>188</v>
      </c>
      <c r="B4" s="4" t="s">
        <v>84</v>
      </c>
      <c r="C4" s="4"/>
      <c r="D4" s="4"/>
      <c r="E4" s="4"/>
      <c r="F4" s="4"/>
      <c r="G4" s="4"/>
      <c r="H4" s="4"/>
    </row>
    <row r="5" spans="1:8" x14ac:dyDescent="0.3">
      <c r="A5" s="4">
        <v>189</v>
      </c>
      <c r="B5" s="4" t="s">
        <v>140</v>
      </c>
      <c r="C5" s="4">
        <v>130</v>
      </c>
      <c r="D5" s="4"/>
      <c r="E5" s="4"/>
      <c r="F5" s="4"/>
      <c r="G5" s="4"/>
      <c r="H5" s="4">
        <v>6</v>
      </c>
    </row>
    <row r="6" spans="1:8" x14ac:dyDescent="0.3">
      <c r="A6" s="4">
        <v>190</v>
      </c>
      <c r="B6" s="4" t="s">
        <v>238</v>
      </c>
      <c r="C6" s="4">
        <v>97</v>
      </c>
      <c r="D6" s="4">
        <v>60</v>
      </c>
      <c r="E6" s="4">
        <v>37</v>
      </c>
      <c r="F6" s="4"/>
      <c r="G6" s="4"/>
      <c r="H6" s="4">
        <v>51</v>
      </c>
    </row>
    <row r="7" spans="1:8" x14ac:dyDescent="0.3">
      <c r="A7" s="4">
        <v>191</v>
      </c>
      <c r="B7" s="4" t="s">
        <v>239</v>
      </c>
      <c r="C7" s="4">
        <v>301</v>
      </c>
      <c r="D7" s="4">
        <v>145</v>
      </c>
      <c r="E7" s="4">
        <v>156</v>
      </c>
      <c r="F7" s="4"/>
      <c r="G7" s="4"/>
      <c r="H7" s="4">
        <v>51</v>
      </c>
    </row>
    <row r="8" spans="1:8" x14ac:dyDescent="0.3">
      <c r="A8" s="4">
        <v>192</v>
      </c>
      <c r="B8" s="4"/>
      <c r="C8" s="4">
        <v>166</v>
      </c>
      <c r="D8" s="4">
        <v>70</v>
      </c>
      <c r="E8" s="4">
        <v>96</v>
      </c>
      <c r="F8" s="4"/>
      <c r="G8" s="4"/>
      <c r="H8" s="5">
        <v>32</v>
      </c>
    </row>
    <row r="9" spans="1:8" x14ac:dyDescent="0.3">
      <c r="A9" s="4">
        <v>193</v>
      </c>
      <c r="B9" s="4" t="s">
        <v>237</v>
      </c>
      <c r="C9" s="4">
        <v>88</v>
      </c>
      <c r="D9" s="4">
        <v>50</v>
      </c>
      <c r="E9" s="4">
        <v>38</v>
      </c>
      <c r="F9" s="4"/>
      <c r="G9" s="4"/>
      <c r="H9" s="4">
        <v>89</v>
      </c>
    </row>
    <row r="10" spans="1:8" x14ac:dyDescent="0.3">
      <c r="A10" s="4">
        <v>194</v>
      </c>
      <c r="B10" s="4" t="s">
        <v>250</v>
      </c>
      <c r="C10" s="4"/>
      <c r="D10" s="4"/>
      <c r="E10" s="4"/>
      <c r="F10" s="4"/>
      <c r="G10" s="4"/>
      <c r="H10" s="4">
        <v>127</v>
      </c>
    </row>
    <row r="11" spans="1:8" x14ac:dyDescent="0.3">
      <c r="A11" s="4">
        <v>195</v>
      </c>
      <c r="B11" s="4" t="s">
        <v>251</v>
      </c>
      <c r="C11" s="4"/>
      <c r="D11" s="4"/>
      <c r="E11" s="4"/>
      <c r="F11" s="4"/>
      <c r="G11" s="4"/>
      <c r="H11" s="4">
        <v>127</v>
      </c>
    </row>
    <row r="12" spans="1:8" x14ac:dyDescent="0.3">
      <c r="A12" s="4">
        <v>196</v>
      </c>
      <c r="B12" s="4" t="s">
        <v>399</v>
      </c>
      <c r="C12" s="4">
        <v>145</v>
      </c>
      <c r="D12" s="4">
        <v>110</v>
      </c>
      <c r="E12" s="4">
        <f>C12-D12</f>
        <v>35</v>
      </c>
      <c r="F12" s="4"/>
      <c r="G12" s="4"/>
      <c r="H12" s="4" t="s">
        <v>400</v>
      </c>
    </row>
    <row r="13" spans="1:8" x14ac:dyDescent="0.3">
      <c r="A13" s="4">
        <v>197</v>
      </c>
      <c r="B13" s="4" t="s">
        <v>403</v>
      </c>
      <c r="C13" s="4">
        <v>251</v>
      </c>
      <c r="D13" s="4">
        <v>125</v>
      </c>
      <c r="E13" s="4">
        <v>126</v>
      </c>
      <c r="F13" s="4"/>
      <c r="G13" s="4"/>
      <c r="H13" s="4" t="s">
        <v>404</v>
      </c>
    </row>
    <row r="14" spans="1:8" x14ac:dyDescent="0.3">
      <c r="A14" s="4">
        <v>198</v>
      </c>
      <c r="B14" s="4" t="s">
        <v>437</v>
      </c>
      <c r="C14" s="4">
        <v>198</v>
      </c>
      <c r="D14" s="4">
        <v>80</v>
      </c>
      <c r="E14" s="4">
        <f>C14-D14</f>
        <v>118</v>
      </c>
      <c r="F14" s="4"/>
      <c r="G14" s="4"/>
      <c r="H14" s="4"/>
    </row>
    <row r="15" spans="1:8" x14ac:dyDescent="0.3">
      <c r="A15" s="4">
        <v>199</v>
      </c>
      <c r="B15" s="4" t="s">
        <v>537</v>
      </c>
      <c r="C15" s="4">
        <v>78</v>
      </c>
      <c r="D15" s="4">
        <v>60</v>
      </c>
      <c r="E15" s="4">
        <v>18</v>
      </c>
      <c r="F15" s="4"/>
      <c r="G15" s="4"/>
      <c r="H15" s="4"/>
    </row>
    <row r="16" spans="1:8" x14ac:dyDescent="0.3">
      <c r="A16" s="4">
        <v>200</v>
      </c>
      <c r="B16" s="4" t="s">
        <v>576</v>
      </c>
      <c r="C16" s="4">
        <v>314</v>
      </c>
      <c r="D16" s="4">
        <v>200</v>
      </c>
      <c r="E16" s="4">
        <v>114</v>
      </c>
      <c r="F16" s="4"/>
      <c r="G16" s="4"/>
      <c r="H16" s="4" t="s">
        <v>577</v>
      </c>
    </row>
    <row r="17" spans="1:8" x14ac:dyDescent="0.3">
      <c r="A17" s="4">
        <v>201</v>
      </c>
      <c r="B17" s="4" t="s">
        <v>601</v>
      </c>
      <c r="C17" s="4">
        <v>136</v>
      </c>
      <c r="D17" s="4">
        <v>70</v>
      </c>
      <c r="E17" s="4">
        <v>66</v>
      </c>
      <c r="F17" s="4"/>
      <c r="G17" s="4"/>
      <c r="H17" s="4" t="s">
        <v>602</v>
      </c>
    </row>
    <row r="18" spans="1:8" x14ac:dyDescent="0.3">
      <c r="A18" s="4">
        <v>202</v>
      </c>
      <c r="B18" s="4" t="s">
        <v>603</v>
      </c>
      <c r="C18" s="4">
        <v>173</v>
      </c>
      <c r="D18" s="4">
        <v>70</v>
      </c>
      <c r="E18" s="4">
        <v>103</v>
      </c>
      <c r="F18" s="4"/>
      <c r="G18" s="4"/>
      <c r="H18" s="4" t="s">
        <v>602</v>
      </c>
    </row>
    <row r="19" spans="1:8" x14ac:dyDescent="0.3">
      <c r="A19" s="4">
        <v>203</v>
      </c>
      <c r="B19" s="4" t="s">
        <v>262</v>
      </c>
      <c r="C19" s="4">
        <v>88</v>
      </c>
      <c r="D19" s="4">
        <v>88</v>
      </c>
      <c r="E19" s="4"/>
      <c r="F19" s="4"/>
      <c r="G19" s="4"/>
      <c r="H19" s="4" t="s">
        <v>667</v>
      </c>
    </row>
    <row r="20" spans="1:8" x14ac:dyDescent="0.3">
      <c r="A20" s="4">
        <v>155</v>
      </c>
      <c r="B20" s="4" t="s">
        <v>668</v>
      </c>
      <c r="C20" s="4">
        <v>87</v>
      </c>
      <c r="D20" s="4">
        <v>87</v>
      </c>
      <c r="E20" s="4"/>
      <c r="F20" s="4"/>
      <c r="G20" s="4"/>
      <c r="H20" s="4" t="s">
        <v>667</v>
      </c>
    </row>
    <row r="21" spans="1:8" x14ac:dyDescent="0.3">
      <c r="A21" s="4">
        <v>205</v>
      </c>
      <c r="B21" s="4" t="s">
        <v>829</v>
      </c>
      <c r="C21" s="4">
        <v>1380</v>
      </c>
      <c r="D21" s="4"/>
      <c r="E21" s="4">
        <v>1380</v>
      </c>
      <c r="F21" s="4"/>
      <c r="G21" s="4"/>
      <c r="H21" s="4" t="s">
        <v>838</v>
      </c>
    </row>
    <row r="22" spans="1:8" x14ac:dyDescent="0.3">
      <c r="A22" s="4">
        <v>206</v>
      </c>
      <c r="B22" s="4" t="s">
        <v>866</v>
      </c>
      <c r="C22" s="4">
        <v>207</v>
      </c>
      <c r="D22" s="4"/>
      <c r="E22" s="4">
        <v>207</v>
      </c>
      <c r="F22" s="4"/>
      <c r="G22" s="4"/>
      <c r="H22" s="4" t="s">
        <v>867</v>
      </c>
    </row>
    <row r="23" spans="1:8" x14ac:dyDescent="0.3">
      <c r="A23" s="4">
        <v>207</v>
      </c>
      <c r="B23" s="4" t="s">
        <v>993</v>
      </c>
      <c r="C23" s="4">
        <v>371</v>
      </c>
      <c r="D23" s="4">
        <v>371</v>
      </c>
      <c r="E23" s="4"/>
      <c r="F23" s="4"/>
      <c r="G23" s="4"/>
      <c r="H23" s="4" t="s">
        <v>995</v>
      </c>
    </row>
    <row r="24" spans="1:8" x14ac:dyDescent="0.3">
      <c r="A24" s="4">
        <v>208</v>
      </c>
      <c r="B24" s="4" t="s">
        <v>994</v>
      </c>
      <c r="C24" s="4">
        <v>414</v>
      </c>
      <c r="D24" s="4">
        <v>222</v>
      </c>
      <c r="E24" s="4">
        <v>192</v>
      </c>
      <c r="F24" s="4"/>
      <c r="G24" s="4"/>
      <c r="H24" s="4" t="s">
        <v>995</v>
      </c>
    </row>
    <row r="25" spans="1:8" x14ac:dyDescent="0.3">
      <c r="A25" s="4">
        <v>209</v>
      </c>
      <c r="B25" s="4" t="s">
        <v>1078</v>
      </c>
      <c r="C25" s="4">
        <v>38</v>
      </c>
      <c r="D25" s="4"/>
      <c r="E25" s="4">
        <v>38</v>
      </c>
      <c r="F25" s="4"/>
      <c r="G25" s="4"/>
      <c r="H25" s="4"/>
    </row>
    <row r="26" spans="1:8" x14ac:dyDescent="0.3">
      <c r="A26" s="4">
        <v>210</v>
      </c>
      <c r="B26" s="4" t="s">
        <v>1080</v>
      </c>
      <c r="C26" s="4">
        <v>265</v>
      </c>
      <c r="D26" s="4">
        <v>50</v>
      </c>
      <c r="E26" s="4">
        <v>215</v>
      </c>
      <c r="F26" s="4"/>
      <c r="G26" s="4"/>
      <c r="H26" s="4" t="s">
        <v>1081</v>
      </c>
    </row>
    <row r="27" spans="1:8" x14ac:dyDescent="0.3">
      <c r="A27" s="4">
        <v>211</v>
      </c>
      <c r="B27" s="4" t="s">
        <v>1082</v>
      </c>
      <c r="C27" s="4">
        <v>216</v>
      </c>
      <c r="D27" s="4">
        <v>50</v>
      </c>
      <c r="E27" s="4"/>
      <c r="F27" s="4"/>
      <c r="G27" s="4"/>
      <c r="H27" s="4" t="s">
        <v>1081</v>
      </c>
    </row>
    <row r="28" spans="1:8" x14ac:dyDescent="0.3">
      <c r="A28" s="4">
        <v>212</v>
      </c>
      <c r="B28" s="4" t="s">
        <v>1083</v>
      </c>
      <c r="C28" s="4">
        <v>230</v>
      </c>
      <c r="D28" s="4">
        <v>50</v>
      </c>
      <c r="E28" s="4"/>
      <c r="F28" s="4"/>
      <c r="G28" s="4"/>
      <c r="H28" s="4" t="s">
        <v>1081</v>
      </c>
    </row>
    <row r="29" spans="1:8" x14ac:dyDescent="0.3">
      <c r="A29" s="4">
        <v>213</v>
      </c>
      <c r="B29" s="4" t="s">
        <v>1084</v>
      </c>
      <c r="C29" s="4">
        <v>224</v>
      </c>
      <c r="D29" s="4">
        <v>50</v>
      </c>
      <c r="E29" s="4"/>
      <c r="F29" s="4"/>
      <c r="G29" s="4"/>
      <c r="H29" s="4" t="s">
        <v>1081</v>
      </c>
    </row>
    <row r="30" spans="1:8" x14ac:dyDescent="0.3">
      <c r="A30" s="4">
        <v>214</v>
      </c>
      <c r="B30" s="4"/>
      <c r="C30" s="4"/>
      <c r="D30" s="4"/>
      <c r="E30" s="4"/>
      <c r="F30" s="4"/>
      <c r="G30" s="4"/>
      <c r="H30" s="4"/>
    </row>
    <row r="31" spans="1:8" x14ac:dyDescent="0.3">
      <c r="A31" s="4">
        <v>215</v>
      </c>
      <c r="B31" s="4"/>
      <c r="C31" s="4"/>
      <c r="D31" s="4"/>
      <c r="E31" s="4"/>
      <c r="F31" s="4"/>
      <c r="G31" s="4"/>
      <c r="H31" s="4"/>
    </row>
    <row r="32" spans="1:8" x14ac:dyDescent="0.3">
      <c r="A32" s="4">
        <v>216</v>
      </c>
      <c r="B32" s="4" t="s">
        <v>866</v>
      </c>
      <c r="C32" s="4">
        <v>207</v>
      </c>
      <c r="D32" s="4"/>
      <c r="E32" s="4">
        <v>207</v>
      </c>
      <c r="F32" s="4"/>
      <c r="G32" s="4"/>
      <c r="H32" s="4" t="s">
        <v>867</v>
      </c>
    </row>
    <row r="33" spans="1:8" x14ac:dyDescent="0.3">
      <c r="A33" s="4">
        <v>217</v>
      </c>
      <c r="B33" s="4" t="s">
        <v>1308</v>
      </c>
      <c r="C33" s="4">
        <v>107</v>
      </c>
      <c r="D33" s="4"/>
      <c r="E33" s="4"/>
      <c r="F33" s="4"/>
      <c r="G33" s="4"/>
      <c r="H33" s="4" t="s">
        <v>1309</v>
      </c>
    </row>
    <row r="34" spans="1:8" x14ac:dyDescent="0.3">
      <c r="A34" s="4">
        <v>218</v>
      </c>
      <c r="B34" s="4" t="s">
        <v>1308</v>
      </c>
      <c r="C34" s="4">
        <v>22</v>
      </c>
      <c r="D34" s="4"/>
      <c r="E34" s="4"/>
      <c r="F34" s="4"/>
      <c r="G34" s="4"/>
      <c r="H34" s="4" t="s">
        <v>1309</v>
      </c>
    </row>
    <row r="35" spans="1:8" x14ac:dyDescent="0.3">
      <c r="A35" s="4">
        <v>219</v>
      </c>
      <c r="B35" s="4" t="s">
        <v>1342</v>
      </c>
      <c r="C35" s="4">
        <v>1120</v>
      </c>
      <c r="D35" s="4">
        <v>300</v>
      </c>
      <c r="E35" s="4">
        <v>820</v>
      </c>
      <c r="F35" s="4"/>
      <c r="G35" s="4"/>
      <c r="H35" s="4" t="s">
        <v>1344</v>
      </c>
    </row>
    <row r="36" spans="1:8" x14ac:dyDescent="0.3">
      <c r="A36" s="4">
        <v>220</v>
      </c>
      <c r="B36" s="4" t="s">
        <v>1343</v>
      </c>
      <c r="C36" s="4">
        <v>313</v>
      </c>
      <c r="D36" s="4">
        <v>100</v>
      </c>
      <c r="E36" s="4">
        <v>213</v>
      </c>
      <c r="F36" s="4"/>
      <c r="G36" s="4"/>
      <c r="H36" s="4" t="s">
        <v>1344</v>
      </c>
    </row>
    <row r="37" spans="1:8" x14ac:dyDescent="0.3">
      <c r="A37" s="4">
        <v>221</v>
      </c>
      <c r="B37" s="4"/>
      <c r="C37" s="4"/>
      <c r="D37" s="4"/>
      <c r="E37" s="4"/>
      <c r="F37" s="4"/>
      <c r="G37" s="4"/>
      <c r="H37" s="4" t="s">
        <v>1348</v>
      </c>
    </row>
    <row r="38" spans="1:8" x14ac:dyDescent="0.3">
      <c r="A38" s="4">
        <v>222</v>
      </c>
      <c r="B38" s="4"/>
      <c r="C38" s="4"/>
      <c r="D38" s="4"/>
      <c r="E38" s="4"/>
      <c r="F38" s="4"/>
      <c r="G38" s="4"/>
      <c r="H38" s="4" t="s">
        <v>1348</v>
      </c>
    </row>
    <row r="39" spans="1:8" x14ac:dyDescent="0.3">
      <c r="A39" s="4">
        <v>223</v>
      </c>
      <c r="B39" s="4" t="s">
        <v>1409</v>
      </c>
      <c r="C39" s="4">
        <v>122</v>
      </c>
      <c r="D39" s="4">
        <v>70</v>
      </c>
      <c r="E39" s="4"/>
      <c r="F39" s="4"/>
      <c r="G39" s="4"/>
      <c r="H39" s="4" t="s">
        <v>1410</v>
      </c>
    </row>
    <row r="40" spans="1:8" x14ac:dyDescent="0.3">
      <c r="A40" s="4">
        <v>224</v>
      </c>
      <c r="B40" s="4" t="s">
        <v>603</v>
      </c>
      <c r="C40" s="4">
        <v>40</v>
      </c>
      <c r="D40" s="4"/>
      <c r="E40" s="4"/>
      <c r="F40" s="4"/>
      <c r="G40" s="4"/>
      <c r="H40" s="4" t="s">
        <v>992</v>
      </c>
    </row>
    <row r="41" spans="1:8" x14ac:dyDescent="0.3">
      <c r="A41" s="4">
        <v>225</v>
      </c>
      <c r="B41" s="4" t="s">
        <v>603</v>
      </c>
      <c r="C41" s="4">
        <v>132</v>
      </c>
      <c r="D41" s="4"/>
      <c r="E41" s="4"/>
      <c r="F41" s="4"/>
      <c r="G41" s="4"/>
      <c r="H41" s="4" t="s">
        <v>992</v>
      </c>
    </row>
    <row r="42" spans="1:8" x14ac:dyDescent="0.3">
      <c r="A42" s="4">
        <v>226</v>
      </c>
      <c r="B42" s="4" t="s">
        <v>601</v>
      </c>
      <c r="C42" s="4">
        <v>133</v>
      </c>
      <c r="D42" s="4"/>
      <c r="E42" s="4"/>
      <c r="F42" s="4"/>
      <c r="G42" s="4"/>
      <c r="H42" s="4" t="s">
        <v>1423</v>
      </c>
    </row>
    <row r="43" spans="1:8" x14ac:dyDescent="0.3">
      <c r="A43" s="4">
        <v>227</v>
      </c>
      <c r="B43" s="4" t="s">
        <v>601</v>
      </c>
      <c r="C43" s="4">
        <v>270</v>
      </c>
      <c r="D43" s="4"/>
      <c r="E43" s="4"/>
      <c r="F43" s="4"/>
      <c r="G43" s="4"/>
      <c r="H43" s="4" t="s">
        <v>1423</v>
      </c>
    </row>
    <row r="44" spans="1:8" x14ac:dyDescent="0.3">
      <c r="A44" s="4">
        <v>228</v>
      </c>
      <c r="B44" s="4" t="s">
        <v>603</v>
      </c>
      <c r="C44" s="4">
        <v>172</v>
      </c>
      <c r="D44" s="4"/>
      <c r="E44" s="4"/>
      <c r="F44" s="4"/>
      <c r="G44" s="4"/>
      <c r="H44" s="4" t="s">
        <v>835</v>
      </c>
    </row>
    <row r="45" spans="1:8" x14ac:dyDescent="0.3">
      <c r="A45" s="4">
        <v>229</v>
      </c>
      <c r="B45" s="4" t="s">
        <v>601</v>
      </c>
      <c r="C45" s="4">
        <v>402</v>
      </c>
      <c r="D45" s="4"/>
      <c r="E45" s="4"/>
      <c r="F45" s="4"/>
      <c r="G45" s="4"/>
      <c r="H45" s="4" t="s">
        <v>835</v>
      </c>
    </row>
    <row r="46" spans="1:8" x14ac:dyDescent="0.3">
      <c r="A46" s="4">
        <v>230</v>
      </c>
      <c r="B46" s="4" t="s">
        <v>1431</v>
      </c>
      <c r="C46" s="4">
        <v>26</v>
      </c>
      <c r="D46" s="4"/>
      <c r="E46" s="4"/>
      <c r="F46" s="4"/>
      <c r="G46" s="4"/>
      <c r="H46" s="4" t="s">
        <v>867</v>
      </c>
    </row>
    <row r="47" spans="1:8" x14ac:dyDescent="0.3">
      <c r="A47" s="4">
        <v>231</v>
      </c>
      <c r="B47" s="4" t="s">
        <v>1447</v>
      </c>
      <c r="C47" s="4">
        <v>521</v>
      </c>
      <c r="D47" s="4"/>
      <c r="E47" s="4"/>
      <c r="F47" s="4"/>
      <c r="G47" s="4"/>
      <c r="H47" s="4"/>
    </row>
    <row r="48" spans="1:8" x14ac:dyDescent="0.3">
      <c r="A48" s="4">
        <v>232</v>
      </c>
      <c r="B48" s="4" t="s">
        <v>1448</v>
      </c>
      <c r="C48" s="4">
        <v>195</v>
      </c>
      <c r="D48" s="4"/>
      <c r="E48" s="4"/>
      <c r="F48" s="4"/>
      <c r="G48" s="4"/>
      <c r="H48" s="4" t="s">
        <v>1452</v>
      </c>
    </row>
    <row r="49" spans="1:8" x14ac:dyDescent="0.3">
      <c r="A49" s="4">
        <v>233</v>
      </c>
      <c r="B49" s="4" t="s">
        <v>1449</v>
      </c>
      <c r="C49" s="4">
        <v>190</v>
      </c>
      <c r="D49" s="4"/>
      <c r="E49" s="4"/>
      <c r="F49" s="4"/>
      <c r="G49" s="4"/>
      <c r="H49" s="4" t="s">
        <v>1452</v>
      </c>
    </row>
    <row r="50" spans="1:8" x14ac:dyDescent="0.3">
      <c r="A50" s="4">
        <v>234</v>
      </c>
      <c r="B50" s="4" t="s">
        <v>1450</v>
      </c>
      <c r="C50" s="4">
        <v>256</v>
      </c>
      <c r="D50" s="4"/>
      <c r="E50" s="4"/>
      <c r="F50" s="4"/>
      <c r="G50" s="4"/>
      <c r="H50" s="4" t="s">
        <v>1452</v>
      </c>
    </row>
    <row r="51" spans="1:8" x14ac:dyDescent="0.3">
      <c r="A51" s="4">
        <v>235</v>
      </c>
      <c r="B51" s="4" t="s">
        <v>1451</v>
      </c>
      <c r="C51" s="4">
        <v>402</v>
      </c>
      <c r="D51" s="4"/>
      <c r="E51" s="4"/>
      <c r="F51" s="4"/>
      <c r="G51" s="4"/>
      <c r="H51" s="4" t="s">
        <v>1452</v>
      </c>
    </row>
    <row r="52" spans="1:8" x14ac:dyDescent="0.3">
      <c r="A52" s="4">
        <v>236</v>
      </c>
      <c r="B52" s="4"/>
      <c r="C52" s="4"/>
      <c r="D52" s="4"/>
      <c r="E52" s="4"/>
      <c r="F52" s="4"/>
      <c r="G52" s="4"/>
      <c r="H52" s="4"/>
    </row>
    <row r="53" spans="1:8" x14ac:dyDescent="0.3">
      <c r="A53" s="4">
        <v>237</v>
      </c>
      <c r="B53" s="4"/>
      <c r="C53" s="4"/>
      <c r="D53" s="4"/>
      <c r="E53" s="4"/>
      <c r="F53" s="4"/>
      <c r="G53" s="4"/>
      <c r="H53" s="4"/>
    </row>
    <row r="54" spans="1:8" x14ac:dyDescent="0.3">
      <c r="A54" s="4">
        <v>238</v>
      </c>
      <c r="B54" s="4" t="s">
        <v>1570</v>
      </c>
      <c r="C54" s="4">
        <v>812.8</v>
      </c>
      <c r="D54" s="4">
        <v>220</v>
      </c>
      <c r="E54" s="4"/>
      <c r="F54" s="4"/>
      <c r="G54" s="4"/>
      <c r="H54" s="4" t="s">
        <v>1571</v>
      </c>
    </row>
    <row r="55" spans="1:8" x14ac:dyDescent="0.3">
      <c r="A55" s="4">
        <v>239</v>
      </c>
      <c r="B55" s="4" t="s">
        <v>1431</v>
      </c>
      <c r="C55" s="4">
        <v>405.8</v>
      </c>
      <c r="D55" s="4">
        <v>150</v>
      </c>
      <c r="E55" s="4">
        <v>255.8</v>
      </c>
      <c r="F55" s="4"/>
      <c r="G55" s="4"/>
      <c r="H55" s="4" t="s">
        <v>1675</v>
      </c>
    </row>
    <row r="56" spans="1:8" x14ac:dyDescent="0.3">
      <c r="A56" s="4">
        <v>240</v>
      </c>
      <c r="B56" s="4" t="s">
        <v>1736</v>
      </c>
      <c r="C56" s="4">
        <v>227.8</v>
      </c>
      <c r="D56" s="4">
        <v>100</v>
      </c>
      <c r="E56" s="4"/>
      <c r="F56" s="4"/>
      <c r="G56" s="4"/>
      <c r="H56" s="4" t="s">
        <v>1737</v>
      </c>
    </row>
    <row r="57" spans="1:8" x14ac:dyDescent="0.3">
      <c r="A57" s="4"/>
      <c r="B57" s="4"/>
      <c r="C57" s="4"/>
      <c r="D57" s="4"/>
      <c r="E57" s="4"/>
      <c r="F57" s="4"/>
      <c r="G57" s="4"/>
      <c r="H57" s="4"/>
    </row>
    <row r="58" spans="1:8" x14ac:dyDescent="0.3">
      <c r="A58" s="4"/>
      <c r="B58" s="4"/>
      <c r="C58" s="4"/>
      <c r="D58" s="4"/>
      <c r="E58" s="4"/>
      <c r="F58" s="4"/>
      <c r="G58" s="4"/>
      <c r="H58" s="4"/>
    </row>
    <row r="59" spans="1:8" x14ac:dyDescent="0.3">
      <c r="A59" s="4"/>
      <c r="B59" s="4"/>
      <c r="C59" s="4"/>
      <c r="D59" s="4"/>
      <c r="E59" s="4"/>
      <c r="F59" s="4"/>
      <c r="G59" s="4"/>
      <c r="H59" s="4"/>
    </row>
    <row r="60" spans="1:8" x14ac:dyDescent="0.3">
      <c r="A60" s="4"/>
      <c r="B60" s="4"/>
      <c r="C60" s="4"/>
      <c r="D60" s="4"/>
      <c r="E60" s="4"/>
      <c r="F60" s="4"/>
      <c r="G60" s="4"/>
      <c r="H60" s="4"/>
    </row>
    <row r="61" spans="1:8" x14ac:dyDescent="0.3">
      <c r="A61" s="4"/>
      <c r="B61" s="4"/>
      <c r="C61" s="4"/>
      <c r="D61" s="4"/>
      <c r="E61" s="4"/>
      <c r="F61" s="4"/>
      <c r="G61" s="4"/>
      <c r="H61" s="4"/>
    </row>
    <row r="62" spans="1:8" x14ac:dyDescent="0.3">
      <c r="A62" s="4"/>
      <c r="B62" s="4"/>
      <c r="C62" s="4"/>
      <c r="D62" s="4"/>
      <c r="E62" s="4"/>
      <c r="F62" s="4"/>
      <c r="G62" s="4"/>
      <c r="H62" s="4"/>
    </row>
    <row r="63" spans="1:8" x14ac:dyDescent="0.3">
      <c r="A63" s="4"/>
      <c r="B63" s="4"/>
      <c r="C63" s="4"/>
      <c r="D63" s="4"/>
      <c r="E63" s="4"/>
      <c r="F63" s="4"/>
      <c r="G63" s="4"/>
      <c r="H63" s="4"/>
    </row>
  </sheetData>
  <mergeCells count="4">
    <mergeCell ref="C1:G1"/>
    <mergeCell ref="A1:A2"/>
    <mergeCell ref="B1:B2"/>
    <mergeCell ref="H1:H2"/>
  </mergeCells>
  <pageMargins left="0.7" right="0.7" top="0.75" bottom="0.75" header="0.3" footer="0.3"/>
  <pageSetup paperSize="9" orientation="portrait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8"/>
  <dimension ref="A1:H63"/>
  <sheetViews>
    <sheetView topLeftCell="A25" workbookViewId="0">
      <selection activeCell="E42" sqref="E42:F42"/>
    </sheetView>
  </sheetViews>
  <sheetFormatPr defaultColWidth="9.140625" defaultRowHeight="18.75" x14ac:dyDescent="0.3"/>
  <cols>
    <col min="1" max="1" width="23.42578125" style="5" customWidth="1"/>
    <col min="2" max="2" width="34.28515625" style="5" customWidth="1"/>
    <col min="3" max="7" width="9.140625" style="5"/>
    <col min="8" max="8" width="27.42578125" style="5" customWidth="1"/>
    <col min="9" max="16384" width="9.140625" style="5"/>
  </cols>
  <sheetData>
    <row r="1" spans="1:8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8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1"/>
    </row>
    <row r="3" spans="1:8" x14ac:dyDescent="0.3">
      <c r="A3" s="4">
        <v>81</v>
      </c>
      <c r="B3" s="4" t="s">
        <v>14</v>
      </c>
      <c r="C3" s="4">
        <v>745</v>
      </c>
      <c r="D3" s="4">
        <v>70</v>
      </c>
      <c r="E3" s="4">
        <v>675</v>
      </c>
      <c r="F3" s="4"/>
      <c r="G3" s="4"/>
      <c r="H3" s="4">
        <v>49</v>
      </c>
    </row>
    <row r="4" spans="1:8" x14ac:dyDescent="0.3">
      <c r="A4" s="4">
        <v>82</v>
      </c>
      <c r="B4" s="4" t="s">
        <v>27</v>
      </c>
      <c r="C4" s="4">
        <v>199</v>
      </c>
      <c r="D4" s="4">
        <v>50</v>
      </c>
      <c r="E4" s="4">
        <v>149</v>
      </c>
      <c r="F4" s="4"/>
      <c r="G4" s="4"/>
      <c r="H4" s="4">
        <v>50</v>
      </c>
    </row>
    <row r="5" spans="1:8" x14ac:dyDescent="0.3">
      <c r="A5" s="4">
        <v>83</v>
      </c>
      <c r="B5" s="4" t="s">
        <v>22</v>
      </c>
      <c r="C5" s="4">
        <v>228</v>
      </c>
      <c r="D5" s="4">
        <v>90</v>
      </c>
      <c r="E5" s="4">
        <v>138</v>
      </c>
      <c r="F5" s="4"/>
      <c r="G5" s="4"/>
      <c r="H5" s="4">
        <v>21</v>
      </c>
    </row>
    <row r="6" spans="1:8" x14ac:dyDescent="0.3">
      <c r="A6" s="4">
        <v>84</v>
      </c>
      <c r="B6" s="4" t="s">
        <v>23</v>
      </c>
      <c r="C6" s="4">
        <v>198</v>
      </c>
      <c r="D6" s="4">
        <v>90</v>
      </c>
      <c r="E6" s="4">
        <v>108</v>
      </c>
      <c r="F6" s="4"/>
      <c r="G6" s="4"/>
      <c r="H6" s="4">
        <v>21</v>
      </c>
    </row>
    <row r="7" spans="1:8" x14ac:dyDescent="0.3">
      <c r="A7" s="4">
        <v>85</v>
      </c>
      <c r="B7" s="4"/>
      <c r="C7" s="4"/>
      <c r="D7" s="4"/>
      <c r="E7" s="4"/>
      <c r="F7" s="4"/>
      <c r="G7" s="4"/>
      <c r="H7" s="4"/>
    </row>
    <row r="8" spans="1:8" x14ac:dyDescent="0.3">
      <c r="A8" s="4">
        <v>86</v>
      </c>
      <c r="B8" s="4"/>
      <c r="C8" s="4"/>
      <c r="D8" s="4"/>
      <c r="E8" s="4"/>
      <c r="F8" s="4"/>
      <c r="G8" s="4"/>
      <c r="H8" s="4"/>
    </row>
    <row r="9" spans="1:8" x14ac:dyDescent="0.3">
      <c r="A9" s="4">
        <v>87</v>
      </c>
      <c r="B9" s="4" t="s">
        <v>66</v>
      </c>
      <c r="C9" s="4">
        <v>171</v>
      </c>
      <c r="D9" s="4">
        <v>50</v>
      </c>
      <c r="E9" s="4">
        <v>121</v>
      </c>
      <c r="F9" s="4"/>
      <c r="G9" s="4"/>
      <c r="H9" s="4">
        <v>16</v>
      </c>
    </row>
    <row r="10" spans="1:8" x14ac:dyDescent="0.3">
      <c r="A10" s="4">
        <v>88</v>
      </c>
      <c r="B10" s="4" t="s">
        <v>159</v>
      </c>
      <c r="C10" s="4"/>
      <c r="D10" s="4"/>
      <c r="E10" s="4"/>
      <c r="F10" s="4"/>
      <c r="G10" s="4"/>
      <c r="H10" s="4">
        <v>23</v>
      </c>
    </row>
    <row r="11" spans="1:8" x14ac:dyDescent="0.3">
      <c r="A11" s="4">
        <v>89</v>
      </c>
      <c r="B11" s="4"/>
      <c r="C11" s="4"/>
      <c r="D11" s="4"/>
      <c r="E11" s="4"/>
      <c r="F11" s="4"/>
      <c r="G11" s="4"/>
      <c r="H11" s="4"/>
    </row>
    <row r="12" spans="1:8" x14ac:dyDescent="0.3">
      <c r="A12" s="4">
        <v>90</v>
      </c>
      <c r="B12" s="4" t="s">
        <v>228</v>
      </c>
      <c r="C12" s="4"/>
      <c r="D12" s="4"/>
      <c r="E12" s="4"/>
      <c r="F12" s="4"/>
      <c r="G12" s="4"/>
      <c r="H12" s="4">
        <v>36</v>
      </c>
    </row>
    <row r="13" spans="1:8" x14ac:dyDescent="0.3">
      <c r="A13" s="4">
        <v>91</v>
      </c>
      <c r="B13" s="4" t="s">
        <v>290</v>
      </c>
      <c r="C13" s="4">
        <v>367</v>
      </c>
      <c r="D13" s="4">
        <v>50</v>
      </c>
      <c r="E13" s="4">
        <v>317</v>
      </c>
      <c r="F13" s="4"/>
      <c r="G13" s="4"/>
      <c r="H13" s="4">
        <v>49</v>
      </c>
    </row>
    <row r="14" spans="1:8" x14ac:dyDescent="0.3">
      <c r="A14" s="4">
        <v>92</v>
      </c>
      <c r="B14" s="4" t="s">
        <v>66</v>
      </c>
      <c r="C14" s="4">
        <v>340</v>
      </c>
      <c r="D14" s="4">
        <v>70</v>
      </c>
      <c r="E14" s="4">
        <f>C14-D14</f>
        <v>270</v>
      </c>
      <c r="F14" s="4"/>
      <c r="G14" s="4"/>
      <c r="H14" s="4">
        <v>41</v>
      </c>
    </row>
    <row r="15" spans="1:8" x14ac:dyDescent="0.3">
      <c r="A15" s="4">
        <v>93</v>
      </c>
      <c r="B15" s="4" t="s">
        <v>356</v>
      </c>
      <c r="C15" s="4">
        <v>109</v>
      </c>
      <c r="D15" s="4">
        <v>40</v>
      </c>
      <c r="E15" s="4">
        <v>69</v>
      </c>
      <c r="F15" s="4"/>
      <c r="G15" s="4"/>
      <c r="H15" s="4">
        <v>3</v>
      </c>
    </row>
    <row r="16" spans="1:8" x14ac:dyDescent="0.3">
      <c r="A16" s="4">
        <v>94</v>
      </c>
      <c r="B16" s="4" t="s">
        <v>436</v>
      </c>
      <c r="C16" s="4">
        <v>315</v>
      </c>
      <c r="D16" s="4">
        <v>80</v>
      </c>
      <c r="E16" s="4">
        <v>235</v>
      </c>
      <c r="F16" s="4"/>
      <c r="G16" s="4"/>
      <c r="H16" s="4">
        <v>41</v>
      </c>
    </row>
    <row r="17" spans="1:8" x14ac:dyDescent="0.3">
      <c r="A17" s="4">
        <v>95</v>
      </c>
      <c r="B17" s="4" t="s">
        <v>447</v>
      </c>
      <c r="C17" s="4">
        <v>299</v>
      </c>
      <c r="D17" s="4">
        <v>150</v>
      </c>
      <c r="E17" s="4">
        <v>149</v>
      </c>
      <c r="F17" s="4"/>
      <c r="G17" s="4"/>
      <c r="H17" s="4">
        <v>9</v>
      </c>
    </row>
    <row r="18" spans="1:8" x14ac:dyDescent="0.3">
      <c r="A18" s="4">
        <v>96</v>
      </c>
      <c r="B18" s="4" t="s">
        <v>448</v>
      </c>
      <c r="C18" s="4">
        <v>288</v>
      </c>
      <c r="D18" s="4">
        <v>150</v>
      </c>
      <c r="E18" s="4">
        <v>138</v>
      </c>
      <c r="F18" s="4"/>
      <c r="G18" s="4"/>
      <c r="H18" s="4">
        <v>9</v>
      </c>
    </row>
    <row r="19" spans="1:8" x14ac:dyDescent="0.3">
      <c r="A19" s="4">
        <v>97</v>
      </c>
      <c r="B19" s="4" t="s">
        <v>449</v>
      </c>
      <c r="C19" s="4">
        <v>252</v>
      </c>
      <c r="D19" s="4">
        <v>150</v>
      </c>
      <c r="E19" s="4">
        <v>102</v>
      </c>
      <c r="F19" s="4"/>
      <c r="G19" s="4"/>
      <c r="H19" s="4">
        <v>9</v>
      </c>
    </row>
    <row r="20" spans="1:8" x14ac:dyDescent="0.3">
      <c r="A20" s="4">
        <v>98</v>
      </c>
      <c r="B20" s="4" t="s">
        <v>450</v>
      </c>
      <c r="C20" s="4">
        <v>251</v>
      </c>
      <c r="D20" s="4">
        <v>100</v>
      </c>
      <c r="E20" s="4">
        <v>151</v>
      </c>
      <c r="F20" s="4"/>
      <c r="G20" s="4"/>
      <c r="H20" s="4">
        <v>9</v>
      </c>
    </row>
    <row r="21" spans="1:8" x14ac:dyDescent="0.3">
      <c r="A21" s="4">
        <v>99</v>
      </c>
      <c r="B21" s="4" t="s">
        <v>504</v>
      </c>
      <c r="C21" s="4">
        <v>204</v>
      </c>
      <c r="D21" s="4">
        <v>100</v>
      </c>
      <c r="E21" s="4">
        <v>104</v>
      </c>
      <c r="F21" s="4"/>
      <c r="G21" s="4"/>
      <c r="H21" s="4">
        <v>19</v>
      </c>
    </row>
    <row r="22" spans="1:8" x14ac:dyDescent="0.3">
      <c r="A22" s="4">
        <v>100</v>
      </c>
      <c r="B22" s="4" t="s">
        <v>505</v>
      </c>
      <c r="C22" s="4">
        <v>124</v>
      </c>
      <c r="D22" s="4">
        <v>70</v>
      </c>
      <c r="E22" s="4">
        <v>54</v>
      </c>
      <c r="F22" s="4"/>
      <c r="G22" s="4"/>
      <c r="H22" s="4"/>
    </row>
    <row r="23" spans="1:8" x14ac:dyDescent="0.3">
      <c r="A23" s="4">
        <v>101</v>
      </c>
      <c r="B23" s="4" t="s">
        <v>812</v>
      </c>
      <c r="C23" s="4">
        <v>231</v>
      </c>
      <c r="D23" s="4">
        <v>100</v>
      </c>
      <c r="E23" s="4">
        <v>131</v>
      </c>
      <c r="F23" s="4"/>
      <c r="G23" s="4"/>
      <c r="H23" s="4" t="s">
        <v>674</v>
      </c>
    </row>
    <row r="24" spans="1:8" x14ac:dyDescent="0.3">
      <c r="A24" s="4">
        <v>102</v>
      </c>
      <c r="B24" s="4" t="s">
        <v>775</v>
      </c>
      <c r="C24" s="4"/>
      <c r="D24" s="4"/>
      <c r="E24" s="4"/>
      <c r="F24" s="4"/>
      <c r="G24" s="4"/>
      <c r="H24" s="4" t="s">
        <v>776</v>
      </c>
    </row>
    <row r="25" spans="1:8" x14ac:dyDescent="0.3">
      <c r="A25" s="4">
        <v>103</v>
      </c>
      <c r="B25" s="4" t="s">
        <v>777</v>
      </c>
      <c r="C25" s="4">
        <v>189</v>
      </c>
      <c r="D25" s="4">
        <v>40</v>
      </c>
      <c r="E25" s="4">
        <v>149</v>
      </c>
      <c r="F25" s="4"/>
      <c r="G25" s="4"/>
      <c r="H25" s="4" t="s">
        <v>776</v>
      </c>
    </row>
    <row r="26" spans="1:8" x14ac:dyDescent="0.3">
      <c r="A26" s="4">
        <v>104</v>
      </c>
      <c r="B26" s="4" t="s">
        <v>775</v>
      </c>
      <c r="C26" s="4">
        <v>1478</v>
      </c>
      <c r="D26" s="4">
        <v>90</v>
      </c>
      <c r="E26" s="4">
        <v>1388</v>
      </c>
      <c r="F26" s="4"/>
      <c r="G26" s="4"/>
      <c r="H26" s="4" t="s">
        <v>776</v>
      </c>
    </row>
    <row r="27" spans="1:8" x14ac:dyDescent="0.3">
      <c r="A27" s="4">
        <v>105</v>
      </c>
      <c r="B27" s="4" t="s">
        <v>673</v>
      </c>
      <c r="C27" s="4">
        <v>1120</v>
      </c>
      <c r="D27" s="4">
        <v>200</v>
      </c>
      <c r="E27" s="4">
        <v>920</v>
      </c>
      <c r="F27" s="4"/>
      <c r="G27" s="4"/>
      <c r="H27" s="4" t="s">
        <v>674</v>
      </c>
    </row>
    <row r="28" spans="1:8" x14ac:dyDescent="0.3">
      <c r="A28" s="4">
        <v>106</v>
      </c>
      <c r="B28" s="4" t="s">
        <v>858</v>
      </c>
      <c r="C28" s="4">
        <v>177</v>
      </c>
      <c r="D28" s="4"/>
      <c r="E28" s="4"/>
      <c r="F28" s="4"/>
      <c r="G28" s="4"/>
      <c r="H28" s="4" t="s">
        <v>859</v>
      </c>
    </row>
    <row r="29" spans="1:8" x14ac:dyDescent="0.3">
      <c r="A29" s="4">
        <v>107</v>
      </c>
      <c r="B29" s="4" t="s">
        <v>860</v>
      </c>
      <c r="C29" s="4">
        <v>167</v>
      </c>
      <c r="D29" s="4">
        <v>120</v>
      </c>
      <c r="E29" s="4">
        <v>47</v>
      </c>
      <c r="F29" s="4"/>
      <c r="G29" s="4"/>
      <c r="H29" s="4" t="s">
        <v>859</v>
      </c>
    </row>
    <row r="30" spans="1:8" x14ac:dyDescent="0.3">
      <c r="A30" s="4">
        <v>108</v>
      </c>
      <c r="B30" s="4" t="s">
        <v>858</v>
      </c>
      <c r="C30" s="4">
        <v>276</v>
      </c>
      <c r="D30" s="4">
        <v>180</v>
      </c>
      <c r="E30" s="4">
        <v>96</v>
      </c>
      <c r="F30" s="4"/>
      <c r="G30" s="4"/>
      <c r="H30" s="4" t="s">
        <v>859</v>
      </c>
    </row>
    <row r="31" spans="1:8" x14ac:dyDescent="0.3">
      <c r="A31" s="4">
        <v>109</v>
      </c>
      <c r="B31" s="4" t="s">
        <v>679</v>
      </c>
      <c r="C31" s="4">
        <v>1981</v>
      </c>
      <c r="D31" s="4">
        <v>100</v>
      </c>
      <c r="E31" s="4">
        <v>1881</v>
      </c>
      <c r="F31" s="4"/>
      <c r="G31" s="4"/>
      <c r="H31" s="4" t="s">
        <v>1027</v>
      </c>
    </row>
    <row r="32" spans="1:8" x14ac:dyDescent="0.3">
      <c r="A32" s="4">
        <v>110</v>
      </c>
      <c r="B32" s="4" t="s">
        <v>679</v>
      </c>
      <c r="C32" s="4">
        <v>835</v>
      </c>
      <c r="D32" s="4"/>
      <c r="E32" s="4" t="s">
        <v>5</v>
      </c>
      <c r="F32" s="4"/>
      <c r="G32" s="4"/>
      <c r="H32" s="4" t="s">
        <v>1027</v>
      </c>
    </row>
    <row r="33" spans="1:8" x14ac:dyDescent="0.3">
      <c r="A33" s="4">
        <v>111</v>
      </c>
      <c r="B33" s="4" t="s">
        <v>679</v>
      </c>
      <c r="C33" s="4">
        <v>176</v>
      </c>
      <c r="D33" s="4">
        <v>100</v>
      </c>
      <c r="E33" s="4">
        <v>76</v>
      </c>
      <c r="F33" s="4"/>
      <c r="G33" s="4"/>
      <c r="H33" s="4" t="s">
        <v>1027</v>
      </c>
    </row>
    <row r="34" spans="1:8" x14ac:dyDescent="0.3">
      <c r="A34" s="4">
        <v>112</v>
      </c>
      <c r="B34" s="4" t="s">
        <v>679</v>
      </c>
      <c r="C34" s="4">
        <v>1041</v>
      </c>
      <c r="D34" s="4">
        <v>200</v>
      </c>
      <c r="E34" s="4">
        <v>841</v>
      </c>
      <c r="F34" s="4"/>
      <c r="G34" s="4"/>
      <c r="H34" s="4" t="s">
        <v>1027</v>
      </c>
    </row>
    <row r="35" spans="1:8" x14ac:dyDescent="0.3">
      <c r="A35" s="4">
        <v>113</v>
      </c>
      <c r="B35" s="4" t="s">
        <v>1275</v>
      </c>
      <c r="C35" s="4">
        <v>858</v>
      </c>
      <c r="D35" s="4">
        <v>150</v>
      </c>
      <c r="E35" s="4">
        <v>708</v>
      </c>
      <c r="F35" s="4"/>
      <c r="G35" s="4"/>
      <c r="H35" s="4" t="s">
        <v>941</v>
      </c>
    </row>
    <row r="36" spans="1:8" x14ac:dyDescent="0.3">
      <c r="A36" s="4">
        <v>114</v>
      </c>
      <c r="B36" s="4" t="s">
        <v>1276</v>
      </c>
      <c r="C36" s="4">
        <v>208</v>
      </c>
      <c r="D36" s="4">
        <v>50</v>
      </c>
      <c r="E36" s="4">
        <v>158</v>
      </c>
      <c r="F36" s="4"/>
      <c r="G36" s="4"/>
      <c r="H36" s="4" t="s">
        <v>941</v>
      </c>
    </row>
    <row r="37" spans="1:8" x14ac:dyDescent="0.3">
      <c r="A37" s="4">
        <v>115</v>
      </c>
      <c r="B37" s="4" t="s">
        <v>1277</v>
      </c>
      <c r="C37" s="4">
        <v>219</v>
      </c>
      <c r="D37" s="4">
        <v>50</v>
      </c>
      <c r="E37" s="4">
        <v>169</v>
      </c>
      <c r="F37" s="4"/>
      <c r="G37" s="4"/>
      <c r="H37" s="4" t="s">
        <v>941</v>
      </c>
    </row>
    <row r="38" spans="1:8" x14ac:dyDescent="0.3">
      <c r="A38" s="4">
        <v>116</v>
      </c>
      <c r="B38" s="4" t="s">
        <v>1278</v>
      </c>
      <c r="C38" s="4">
        <v>230</v>
      </c>
      <c r="D38" s="4">
        <v>50</v>
      </c>
      <c r="E38" s="4">
        <v>183</v>
      </c>
      <c r="F38" s="4"/>
      <c r="G38" s="4"/>
      <c r="H38" s="4" t="s">
        <v>941</v>
      </c>
    </row>
    <row r="39" spans="1:8" x14ac:dyDescent="0.3">
      <c r="A39" s="4">
        <v>117</v>
      </c>
      <c r="B39" s="4" t="s">
        <v>679</v>
      </c>
      <c r="C39" s="4">
        <v>160</v>
      </c>
      <c r="D39" s="4">
        <v>80</v>
      </c>
      <c r="E39" s="4">
        <v>90</v>
      </c>
      <c r="F39" s="4"/>
      <c r="G39" s="4"/>
      <c r="H39" s="4" t="s">
        <v>1292</v>
      </c>
    </row>
    <row r="40" spans="1:8" x14ac:dyDescent="0.3">
      <c r="A40" s="4">
        <v>118</v>
      </c>
      <c r="B40" s="4" t="s">
        <v>1491</v>
      </c>
      <c r="C40" s="4" t="s">
        <v>1493</v>
      </c>
      <c r="D40" s="4">
        <v>130</v>
      </c>
      <c r="E40" s="4"/>
      <c r="F40" s="4"/>
      <c r="G40" s="4"/>
      <c r="H40" s="4" t="s">
        <v>1492</v>
      </c>
    </row>
    <row r="41" spans="1:8" x14ac:dyDescent="0.3">
      <c r="A41" s="4">
        <v>119</v>
      </c>
      <c r="B41" s="4"/>
      <c r="C41" s="4" t="s">
        <v>1494</v>
      </c>
      <c r="D41" s="4">
        <v>70</v>
      </c>
      <c r="E41" s="4"/>
      <c r="F41" s="4"/>
      <c r="G41" s="4"/>
      <c r="H41" s="4" t="s">
        <v>1492</v>
      </c>
    </row>
    <row r="42" spans="1:8" x14ac:dyDescent="0.3">
      <c r="A42" s="4">
        <v>120</v>
      </c>
      <c r="B42" s="4"/>
      <c r="C42" s="4" t="s">
        <v>1495</v>
      </c>
      <c r="D42" s="4">
        <v>100</v>
      </c>
      <c r="E42" s="4"/>
      <c r="F42" s="4"/>
      <c r="G42" s="4"/>
      <c r="H42" s="4" t="s">
        <v>1492</v>
      </c>
    </row>
    <row r="43" spans="1:8" x14ac:dyDescent="0.3">
      <c r="A43" s="4"/>
      <c r="B43" s="4"/>
      <c r="C43" s="4"/>
      <c r="D43" s="4"/>
      <c r="E43" s="4"/>
      <c r="F43" s="4"/>
      <c r="G43" s="4"/>
      <c r="H43" s="4"/>
    </row>
    <row r="44" spans="1:8" x14ac:dyDescent="0.3">
      <c r="A44" s="4"/>
      <c r="B44" s="4"/>
      <c r="C44" s="4"/>
      <c r="D44" s="4"/>
      <c r="E44" s="4"/>
      <c r="F44" s="4"/>
      <c r="G44" s="4"/>
      <c r="H44" s="4"/>
    </row>
    <row r="45" spans="1:8" x14ac:dyDescent="0.3">
      <c r="A45" s="4"/>
      <c r="B45" s="4"/>
      <c r="C45" s="4"/>
      <c r="D45" s="4"/>
      <c r="E45" s="4"/>
      <c r="F45" s="4"/>
      <c r="G45" s="4"/>
      <c r="H45" s="4"/>
    </row>
    <row r="46" spans="1:8" x14ac:dyDescent="0.3">
      <c r="A46" s="4"/>
      <c r="B46" s="4"/>
      <c r="C46" s="4"/>
      <c r="D46" s="4"/>
      <c r="E46" s="4"/>
      <c r="F46" s="4"/>
      <c r="G46" s="4"/>
      <c r="H46" s="4"/>
    </row>
    <row r="47" spans="1:8" x14ac:dyDescent="0.3">
      <c r="A47" s="4"/>
      <c r="B47" s="4"/>
      <c r="C47" s="4"/>
      <c r="D47" s="4"/>
      <c r="E47" s="4"/>
      <c r="F47" s="4"/>
      <c r="G47" s="4"/>
      <c r="H47" s="4"/>
    </row>
    <row r="48" spans="1:8" x14ac:dyDescent="0.3">
      <c r="A48" s="4"/>
      <c r="B48" s="4"/>
      <c r="C48" s="4"/>
      <c r="D48" s="4"/>
      <c r="E48" s="4"/>
      <c r="F48" s="4"/>
      <c r="G48" s="4"/>
      <c r="H48" s="4"/>
    </row>
    <row r="49" spans="1:8" x14ac:dyDescent="0.3">
      <c r="A49" s="4"/>
      <c r="B49" s="4"/>
      <c r="C49" s="4"/>
      <c r="D49" s="4"/>
      <c r="E49" s="4"/>
      <c r="F49" s="4"/>
      <c r="G49" s="4"/>
      <c r="H49" s="4"/>
    </row>
    <row r="50" spans="1:8" x14ac:dyDescent="0.3">
      <c r="A50" s="4"/>
      <c r="B50" s="4"/>
      <c r="C50" s="4"/>
      <c r="D50" s="4"/>
      <c r="E50" s="4"/>
      <c r="F50" s="4"/>
      <c r="G50" s="4"/>
      <c r="H50" s="4"/>
    </row>
    <row r="51" spans="1:8" x14ac:dyDescent="0.3">
      <c r="A51" s="4"/>
      <c r="B51" s="4"/>
      <c r="C51" s="4"/>
      <c r="D51" s="4"/>
      <c r="E51" s="4"/>
      <c r="F51" s="4"/>
      <c r="G51" s="4"/>
      <c r="H51" s="4"/>
    </row>
    <row r="52" spans="1:8" x14ac:dyDescent="0.3">
      <c r="A52" s="4"/>
      <c r="B52" s="4"/>
      <c r="C52" s="4"/>
      <c r="D52" s="4"/>
      <c r="E52" s="4"/>
      <c r="F52" s="4"/>
      <c r="G52" s="4"/>
      <c r="H52" s="4"/>
    </row>
    <row r="53" spans="1:8" x14ac:dyDescent="0.3">
      <c r="A53" s="4"/>
      <c r="B53" s="4"/>
      <c r="C53" s="4"/>
      <c r="D53" s="4"/>
      <c r="E53" s="4"/>
      <c r="F53" s="4"/>
      <c r="G53" s="4"/>
      <c r="H53" s="4"/>
    </row>
    <row r="54" spans="1:8" x14ac:dyDescent="0.3">
      <c r="A54" s="4"/>
      <c r="B54" s="4"/>
      <c r="C54" s="4"/>
      <c r="D54" s="4"/>
      <c r="E54" s="4"/>
      <c r="F54" s="4"/>
      <c r="G54" s="4"/>
      <c r="H54" s="4"/>
    </row>
    <row r="55" spans="1:8" x14ac:dyDescent="0.3">
      <c r="A55" s="4"/>
      <c r="B55" s="4"/>
      <c r="C55" s="4"/>
      <c r="D55" s="4"/>
      <c r="E55" s="4"/>
      <c r="F55" s="4"/>
      <c r="G55" s="4"/>
      <c r="H55" s="4"/>
    </row>
    <row r="56" spans="1:8" x14ac:dyDescent="0.3">
      <c r="A56" s="4"/>
      <c r="B56" s="4"/>
      <c r="C56" s="4"/>
      <c r="D56" s="4"/>
      <c r="E56" s="4"/>
      <c r="F56" s="4"/>
      <c r="G56" s="4"/>
      <c r="H56" s="4"/>
    </row>
    <row r="57" spans="1:8" x14ac:dyDescent="0.3">
      <c r="A57" s="4"/>
      <c r="B57" s="4"/>
      <c r="C57" s="4"/>
      <c r="D57" s="4"/>
      <c r="E57" s="4"/>
      <c r="F57" s="4"/>
      <c r="G57" s="4"/>
      <c r="H57" s="4"/>
    </row>
    <row r="58" spans="1:8" x14ac:dyDescent="0.3">
      <c r="A58" s="4"/>
      <c r="B58" s="4"/>
      <c r="C58" s="4"/>
      <c r="D58" s="4"/>
      <c r="E58" s="4"/>
      <c r="F58" s="4"/>
      <c r="G58" s="4"/>
      <c r="H58" s="4"/>
    </row>
    <row r="59" spans="1:8" x14ac:dyDescent="0.3">
      <c r="A59" s="4"/>
      <c r="B59" s="4"/>
      <c r="C59" s="4"/>
      <c r="D59" s="4"/>
      <c r="E59" s="4"/>
      <c r="F59" s="4"/>
      <c r="G59" s="4"/>
      <c r="H59" s="4"/>
    </row>
    <row r="60" spans="1:8" x14ac:dyDescent="0.3">
      <c r="A60" s="4"/>
      <c r="B60" s="4"/>
      <c r="C60" s="4"/>
      <c r="D60" s="4"/>
      <c r="E60" s="4"/>
      <c r="F60" s="4"/>
      <c r="G60" s="4"/>
      <c r="H60" s="4"/>
    </row>
    <row r="61" spans="1:8" x14ac:dyDescent="0.3">
      <c r="A61" s="4"/>
      <c r="B61" s="4"/>
      <c r="C61" s="4"/>
      <c r="D61" s="4"/>
      <c r="E61" s="4"/>
      <c r="F61" s="4"/>
      <c r="G61" s="4"/>
      <c r="H61" s="4"/>
    </row>
    <row r="62" spans="1:8" x14ac:dyDescent="0.3">
      <c r="A62" s="4"/>
      <c r="B62" s="4"/>
      <c r="C62" s="4"/>
      <c r="D62" s="4"/>
      <c r="E62" s="4"/>
      <c r="F62" s="4"/>
      <c r="G62" s="4"/>
      <c r="H62" s="4"/>
    </row>
    <row r="63" spans="1:8" x14ac:dyDescent="0.3">
      <c r="A63" s="4"/>
      <c r="B63" s="4"/>
      <c r="C63" s="4"/>
      <c r="D63" s="4"/>
      <c r="E63" s="4"/>
      <c r="F63" s="4"/>
      <c r="G63" s="4"/>
      <c r="H63" s="4"/>
    </row>
  </sheetData>
  <mergeCells count="4">
    <mergeCell ref="C1:G1"/>
    <mergeCell ref="A1:A2"/>
    <mergeCell ref="B1:B2"/>
    <mergeCell ref="H1:H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63"/>
  <sheetViews>
    <sheetView topLeftCell="A4" workbookViewId="0">
      <selection activeCell="H15" sqref="H15"/>
    </sheetView>
  </sheetViews>
  <sheetFormatPr defaultRowHeight="15" x14ac:dyDescent="0.25"/>
  <cols>
    <col min="1" max="1" width="21.7109375" customWidth="1"/>
    <col min="2" max="2" width="19.7109375" customWidth="1"/>
    <col min="8" max="8" width="28.710937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71</v>
      </c>
      <c r="B3" s="2" t="s">
        <v>879</v>
      </c>
      <c r="C3" s="2"/>
      <c r="D3" s="2"/>
      <c r="E3" s="2"/>
      <c r="F3" s="2"/>
      <c r="G3" s="2"/>
      <c r="H3" s="2" t="s">
        <v>880</v>
      </c>
    </row>
    <row r="4" spans="1:8" x14ac:dyDescent="0.25">
      <c r="A4" s="2">
        <v>72</v>
      </c>
      <c r="B4" s="2" t="s">
        <v>879</v>
      </c>
      <c r="C4" s="2"/>
      <c r="D4" s="2"/>
      <c r="E4" s="2"/>
      <c r="F4" s="2"/>
      <c r="G4" s="2"/>
      <c r="H4" s="2" t="s">
        <v>880</v>
      </c>
    </row>
    <row r="5" spans="1:8" x14ac:dyDescent="0.25">
      <c r="A5" s="2">
        <v>73</v>
      </c>
      <c r="B5" s="2" t="s">
        <v>879</v>
      </c>
      <c r="C5" s="2"/>
      <c r="D5" s="2"/>
      <c r="E5" s="2"/>
      <c r="F5" s="2"/>
      <c r="G5" s="2"/>
      <c r="H5" s="2" t="s">
        <v>880</v>
      </c>
    </row>
    <row r="6" spans="1:8" x14ac:dyDescent="0.25">
      <c r="A6" s="2">
        <v>74</v>
      </c>
      <c r="B6" s="2" t="s">
        <v>879</v>
      </c>
      <c r="C6" s="2"/>
      <c r="D6" s="2"/>
      <c r="E6" s="2"/>
      <c r="F6" s="2"/>
      <c r="G6" s="2"/>
      <c r="H6" s="2" t="s">
        <v>880</v>
      </c>
    </row>
    <row r="7" spans="1:8" x14ac:dyDescent="0.25">
      <c r="A7" s="2">
        <v>75</v>
      </c>
      <c r="B7" s="2" t="s">
        <v>879</v>
      </c>
      <c r="C7" s="2"/>
      <c r="D7" s="2"/>
      <c r="E7" s="2"/>
      <c r="F7" s="2"/>
      <c r="G7" s="2"/>
      <c r="H7" s="2" t="s">
        <v>880</v>
      </c>
    </row>
    <row r="8" spans="1:8" x14ac:dyDescent="0.25">
      <c r="A8" s="2">
        <v>76</v>
      </c>
      <c r="B8" s="2" t="s">
        <v>888</v>
      </c>
      <c r="C8" s="2">
        <v>719</v>
      </c>
      <c r="D8" s="2">
        <v>100</v>
      </c>
      <c r="E8" s="2">
        <v>619</v>
      </c>
      <c r="F8" s="2"/>
      <c r="G8" s="2"/>
      <c r="H8" s="2" t="s">
        <v>892</v>
      </c>
    </row>
    <row r="9" spans="1:8" x14ac:dyDescent="0.25">
      <c r="A9" s="2">
        <v>77</v>
      </c>
      <c r="B9" s="2" t="s">
        <v>889</v>
      </c>
      <c r="C9" s="2">
        <v>265</v>
      </c>
      <c r="D9" s="2">
        <v>50</v>
      </c>
      <c r="E9" s="2">
        <v>215</v>
      </c>
      <c r="F9" s="2"/>
      <c r="G9" s="2"/>
      <c r="H9" s="2" t="s">
        <v>892</v>
      </c>
    </row>
    <row r="10" spans="1:8" x14ac:dyDescent="0.25">
      <c r="A10" s="2">
        <v>78</v>
      </c>
      <c r="B10" s="2" t="s">
        <v>890</v>
      </c>
      <c r="C10" s="2">
        <v>257</v>
      </c>
      <c r="D10" s="2">
        <v>50</v>
      </c>
      <c r="E10" s="2">
        <v>207</v>
      </c>
      <c r="F10" s="2"/>
      <c r="G10" s="2"/>
      <c r="H10" s="2" t="s">
        <v>892</v>
      </c>
    </row>
    <row r="11" spans="1:8" x14ac:dyDescent="0.25">
      <c r="A11" s="2">
        <v>79</v>
      </c>
      <c r="B11" s="2" t="s">
        <v>891</v>
      </c>
      <c r="C11" s="2">
        <v>5436</v>
      </c>
      <c r="D11" s="2">
        <v>100</v>
      </c>
      <c r="E11" s="2">
        <v>5336</v>
      </c>
      <c r="F11" s="2"/>
      <c r="G11" s="2"/>
      <c r="H11" s="2" t="s">
        <v>892</v>
      </c>
    </row>
    <row r="12" spans="1:8" x14ac:dyDescent="0.25">
      <c r="A12" s="2">
        <v>80</v>
      </c>
      <c r="B12" s="2" t="s">
        <v>891</v>
      </c>
      <c r="C12" s="2">
        <v>43</v>
      </c>
      <c r="D12" s="2"/>
      <c r="E12" s="2">
        <v>43</v>
      </c>
      <c r="F12" s="2"/>
      <c r="G12" s="2"/>
      <c r="H12" s="2" t="s">
        <v>892</v>
      </c>
    </row>
    <row r="13" spans="1:8" x14ac:dyDescent="0.25">
      <c r="A13" s="2">
        <v>81</v>
      </c>
      <c r="B13" s="2"/>
      <c r="C13" s="2">
        <v>1748</v>
      </c>
      <c r="D13" s="2"/>
      <c r="E13" s="2"/>
      <c r="F13" s="2"/>
      <c r="G13" s="2"/>
      <c r="H13" s="2" t="s">
        <v>1206</v>
      </c>
    </row>
    <row r="14" spans="1:8" x14ac:dyDescent="0.25">
      <c r="A14" s="2">
        <v>82</v>
      </c>
      <c r="B14" s="2"/>
      <c r="C14" s="2">
        <v>649</v>
      </c>
      <c r="D14" s="2"/>
      <c r="E14" s="2"/>
      <c r="F14" s="2"/>
      <c r="G14" s="2"/>
      <c r="H14" s="2" t="s">
        <v>1206</v>
      </c>
    </row>
    <row r="15" spans="1:8" x14ac:dyDescent="0.25">
      <c r="A15" s="2">
        <v>83</v>
      </c>
      <c r="B15" s="2" t="s">
        <v>891</v>
      </c>
      <c r="C15" s="2">
        <v>3374</v>
      </c>
      <c r="D15" s="2"/>
      <c r="E15" s="2">
        <v>3374</v>
      </c>
      <c r="F15" s="2"/>
      <c r="G15" s="2"/>
      <c r="H15" s="2" t="s">
        <v>1135</v>
      </c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9"/>
  <dimension ref="A1:H63"/>
  <sheetViews>
    <sheetView workbookViewId="0">
      <selection activeCell="F3" sqref="F3"/>
    </sheetView>
  </sheetViews>
  <sheetFormatPr defaultRowHeight="15" x14ac:dyDescent="0.25"/>
  <cols>
    <col min="1" max="1" width="19.42578125" customWidth="1"/>
    <col min="2" max="2" width="23.28515625" customWidth="1"/>
    <col min="8" max="8" width="32.2851562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59</v>
      </c>
      <c r="B3" s="2" t="s">
        <v>1154</v>
      </c>
      <c r="C3" s="2"/>
      <c r="D3" s="2"/>
      <c r="E3" s="2">
        <v>1991</v>
      </c>
      <c r="F3" s="2"/>
      <c r="G3" s="2"/>
      <c r="H3" s="2" t="s">
        <v>1155</v>
      </c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0"/>
  <dimension ref="A1:H63"/>
  <sheetViews>
    <sheetView topLeftCell="A19" workbookViewId="0">
      <selection activeCell="F35" sqref="F35:F36"/>
    </sheetView>
  </sheetViews>
  <sheetFormatPr defaultColWidth="9.140625" defaultRowHeight="18.75" x14ac:dyDescent="0.3"/>
  <cols>
    <col min="1" max="1" width="19.140625" style="5" customWidth="1"/>
    <col min="2" max="2" width="30.42578125" style="5" customWidth="1"/>
    <col min="3" max="7" width="9.140625" style="5"/>
    <col min="8" max="8" width="29.28515625" style="5" customWidth="1"/>
    <col min="9" max="16384" width="9.140625" style="5"/>
  </cols>
  <sheetData>
    <row r="1" spans="1:8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8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1"/>
    </row>
    <row r="3" spans="1:8" x14ac:dyDescent="0.3">
      <c r="A3" s="4">
        <v>91</v>
      </c>
      <c r="B3" s="4" t="s">
        <v>48</v>
      </c>
      <c r="C3" s="4">
        <v>383</v>
      </c>
      <c r="D3" s="4">
        <v>50</v>
      </c>
      <c r="E3" s="4">
        <v>333</v>
      </c>
      <c r="F3" s="4"/>
      <c r="G3" s="4"/>
      <c r="H3" s="4">
        <v>8</v>
      </c>
    </row>
    <row r="4" spans="1:8" x14ac:dyDescent="0.3">
      <c r="A4" s="4">
        <v>92</v>
      </c>
      <c r="B4" s="4"/>
      <c r="C4" s="4"/>
      <c r="D4" s="4"/>
      <c r="E4" s="4"/>
      <c r="F4" s="4"/>
      <c r="G4" s="4"/>
      <c r="H4" s="4"/>
    </row>
    <row r="5" spans="1:8" x14ac:dyDescent="0.3">
      <c r="A5" s="4">
        <v>93</v>
      </c>
      <c r="B5" s="4" t="s">
        <v>59</v>
      </c>
      <c r="C5" s="4">
        <v>134</v>
      </c>
      <c r="D5" s="4">
        <v>60</v>
      </c>
      <c r="E5" s="4">
        <v>74</v>
      </c>
      <c r="F5" s="4"/>
      <c r="G5" s="4"/>
      <c r="H5" s="4">
        <v>63</v>
      </c>
    </row>
    <row r="6" spans="1:8" x14ac:dyDescent="0.3">
      <c r="A6" s="4">
        <v>94</v>
      </c>
      <c r="B6" s="4" t="s">
        <v>60</v>
      </c>
      <c r="C6" s="4">
        <v>153</v>
      </c>
      <c r="D6" s="4"/>
      <c r="E6" s="4">
        <v>153</v>
      </c>
      <c r="F6" s="4"/>
      <c r="G6" s="4"/>
      <c r="H6" s="4">
        <v>63</v>
      </c>
    </row>
    <row r="7" spans="1:8" x14ac:dyDescent="0.3">
      <c r="A7" s="4">
        <v>95</v>
      </c>
      <c r="B7" s="4" t="s">
        <v>64</v>
      </c>
      <c r="C7" s="4">
        <v>139</v>
      </c>
      <c r="D7" s="4"/>
      <c r="E7" s="4">
        <v>139</v>
      </c>
      <c r="F7" s="4"/>
      <c r="G7" s="4"/>
      <c r="H7" s="4">
        <v>3</v>
      </c>
    </row>
    <row r="8" spans="1:8" x14ac:dyDescent="0.3">
      <c r="A8" s="4">
        <v>96</v>
      </c>
      <c r="B8" s="4" t="s">
        <v>111</v>
      </c>
      <c r="C8" s="4">
        <v>226</v>
      </c>
      <c r="D8" s="4">
        <v>200</v>
      </c>
      <c r="E8" s="4">
        <v>26</v>
      </c>
      <c r="F8" s="4"/>
      <c r="G8" s="4"/>
      <c r="H8" s="4">
        <v>2</v>
      </c>
    </row>
    <row r="9" spans="1:8" x14ac:dyDescent="0.3">
      <c r="A9" s="4">
        <v>97</v>
      </c>
      <c r="B9" s="4" t="s">
        <v>111</v>
      </c>
      <c r="C9" s="4">
        <v>2096</v>
      </c>
      <c r="D9" s="4">
        <v>700</v>
      </c>
      <c r="E9" s="4">
        <v>1396</v>
      </c>
      <c r="F9" s="4"/>
      <c r="G9" s="4"/>
      <c r="H9" s="4">
        <v>2</v>
      </c>
    </row>
    <row r="10" spans="1:8" x14ac:dyDescent="0.3">
      <c r="A10" s="4">
        <v>98</v>
      </c>
      <c r="B10" s="4" t="s">
        <v>111</v>
      </c>
      <c r="C10" s="4"/>
      <c r="D10" s="4"/>
      <c r="E10" s="4"/>
      <c r="F10" s="4"/>
      <c r="G10" s="4"/>
      <c r="H10" s="4">
        <v>2</v>
      </c>
    </row>
    <row r="11" spans="1:8" x14ac:dyDescent="0.3">
      <c r="A11" s="4">
        <v>99</v>
      </c>
      <c r="B11" s="4" t="s">
        <v>232</v>
      </c>
      <c r="C11" s="4"/>
      <c r="D11" s="4"/>
      <c r="E11" s="4"/>
      <c r="F11" s="4"/>
      <c r="G11" s="4"/>
      <c r="H11" s="4">
        <v>23</v>
      </c>
    </row>
    <row r="12" spans="1:8" x14ac:dyDescent="0.3">
      <c r="A12" s="4">
        <v>100</v>
      </c>
      <c r="B12" s="4" t="s">
        <v>298</v>
      </c>
      <c r="C12" s="4"/>
      <c r="D12" s="4"/>
      <c r="E12" s="4"/>
      <c r="F12" s="4"/>
      <c r="G12" s="4"/>
      <c r="H12" s="4">
        <v>99</v>
      </c>
    </row>
    <row r="13" spans="1:8" x14ac:dyDescent="0.3">
      <c r="A13" s="4">
        <v>101</v>
      </c>
      <c r="B13" s="4"/>
      <c r="C13" s="4"/>
      <c r="D13" s="4"/>
      <c r="E13" s="4"/>
      <c r="F13" s="4"/>
      <c r="G13" s="4"/>
      <c r="H13" s="4">
        <v>5</v>
      </c>
    </row>
    <row r="14" spans="1:8" x14ac:dyDescent="0.3">
      <c r="A14" s="23">
        <v>102</v>
      </c>
      <c r="B14" s="23" t="s">
        <v>461</v>
      </c>
      <c r="C14" s="23">
        <v>0</v>
      </c>
      <c r="D14" s="23"/>
      <c r="E14" s="23"/>
      <c r="F14" s="23"/>
      <c r="G14" s="23"/>
      <c r="H14" s="36">
        <v>105106</v>
      </c>
    </row>
    <row r="15" spans="1:8" x14ac:dyDescent="0.3">
      <c r="A15" s="4">
        <v>103</v>
      </c>
      <c r="B15" s="4" t="s">
        <v>461</v>
      </c>
      <c r="C15" s="4">
        <v>200</v>
      </c>
      <c r="D15" s="4"/>
      <c r="E15" s="4">
        <v>200</v>
      </c>
      <c r="F15" s="4"/>
      <c r="G15" s="4"/>
      <c r="H15" s="4">
        <v>82</v>
      </c>
    </row>
    <row r="16" spans="1:8" x14ac:dyDescent="0.3">
      <c r="A16" s="4">
        <v>104</v>
      </c>
      <c r="B16" s="4" t="s">
        <v>461</v>
      </c>
      <c r="C16" s="4">
        <v>81</v>
      </c>
      <c r="D16" s="4"/>
      <c r="E16" s="4">
        <v>81</v>
      </c>
      <c r="F16" s="4"/>
      <c r="G16" s="4"/>
      <c r="H16" s="4">
        <v>102</v>
      </c>
    </row>
    <row r="17" spans="1:8" x14ac:dyDescent="0.3">
      <c r="A17" s="4">
        <v>105</v>
      </c>
      <c r="B17" s="4" t="s">
        <v>461</v>
      </c>
      <c r="C17" s="4">
        <v>98</v>
      </c>
      <c r="D17" s="4"/>
      <c r="E17" s="4">
        <v>98</v>
      </c>
      <c r="F17" s="4"/>
      <c r="G17" s="4"/>
      <c r="H17" s="4">
        <v>104</v>
      </c>
    </row>
    <row r="18" spans="1:8" x14ac:dyDescent="0.3">
      <c r="A18" s="4">
        <v>106</v>
      </c>
      <c r="B18" s="4" t="s">
        <v>461</v>
      </c>
      <c r="C18" s="4">
        <v>175</v>
      </c>
      <c r="D18" s="4"/>
      <c r="E18" s="4"/>
      <c r="F18" s="4"/>
      <c r="G18" s="4"/>
      <c r="H18" s="4">
        <v>102</v>
      </c>
    </row>
    <row r="19" spans="1:8" x14ac:dyDescent="0.3">
      <c r="A19" s="4">
        <v>107</v>
      </c>
      <c r="B19" s="4" t="s">
        <v>887</v>
      </c>
      <c r="C19" s="4">
        <v>242</v>
      </c>
      <c r="D19" s="4"/>
      <c r="E19" s="4">
        <v>242</v>
      </c>
      <c r="F19" s="4"/>
      <c r="G19" s="4"/>
      <c r="H19" s="4"/>
    </row>
    <row r="20" spans="1:8" x14ac:dyDescent="0.3">
      <c r="A20" s="4">
        <v>108</v>
      </c>
      <c r="B20" s="4" t="s">
        <v>965</v>
      </c>
      <c r="C20" s="4">
        <v>503</v>
      </c>
      <c r="D20" s="4"/>
      <c r="E20" s="4">
        <v>100</v>
      </c>
      <c r="F20" s="4"/>
      <c r="G20" s="4"/>
      <c r="H20" s="4">
        <v>11</v>
      </c>
    </row>
    <row r="21" spans="1:8" x14ac:dyDescent="0.3">
      <c r="A21" s="4">
        <v>109</v>
      </c>
      <c r="B21" s="4" t="s">
        <v>1065</v>
      </c>
      <c r="C21" s="4">
        <v>210</v>
      </c>
      <c r="D21" s="4"/>
      <c r="E21" s="4">
        <v>50</v>
      </c>
      <c r="F21" s="4"/>
      <c r="G21" s="4"/>
      <c r="H21" s="4">
        <v>12</v>
      </c>
    </row>
    <row r="22" spans="1:8" x14ac:dyDescent="0.3">
      <c r="A22" s="4">
        <v>110</v>
      </c>
      <c r="B22" s="4" t="s">
        <v>1065</v>
      </c>
      <c r="C22" s="4">
        <v>125</v>
      </c>
      <c r="D22" s="4"/>
      <c r="E22" s="4">
        <v>50</v>
      </c>
      <c r="F22" s="4"/>
      <c r="G22" s="4"/>
      <c r="H22" s="4">
        <v>12</v>
      </c>
    </row>
    <row r="23" spans="1:8" x14ac:dyDescent="0.3">
      <c r="A23" s="4">
        <v>111</v>
      </c>
      <c r="B23" s="4" t="s">
        <v>1065</v>
      </c>
      <c r="C23" s="4">
        <f>SUM(C21:C22)</f>
        <v>335</v>
      </c>
      <c r="D23" s="4"/>
      <c r="E23" s="4">
        <f>SUM(E21:E22)</f>
        <v>100</v>
      </c>
      <c r="F23" s="4"/>
      <c r="G23" s="4"/>
      <c r="H23" s="4" t="s">
        <v>1066</v>
      </c>
    </row>
    <row r="24" spans="1:8" x14ac:dyDescent="0.3">
      <c r="A24" s="4">
        <v>112</v>
      </c>
      <c r="B24" s="4" t="s">
        <v>1204</v>
      </c>
      <c r="C24" s="4">
        <v>1817</v>
      </c>
      <c r="D24" s="4"/>
      <c r="E24" s="4"/>
      <c r="F24" s="4"/>
      <c r="G24" s="4"/>
      <c r="H24" s="4">
        <v>6</v>
      </c>
    </row>
    <row r="25" spans="1:8" x14ac:dyDescent="0.3">
      <c r="A25" s="4">
        <v>113</v>
      </c>
      <c r="B25" s="4"/>
      <c r="C25" s="4"/>
      <c r="D25" s="4"/>
      <c r="E25" s="4"/>
      <c r="F25" s="4"/>
      <c r="G25" s="4"/>
      <c r="H25" s="4"/>
    </row>
    <row r="26" spans="1:8" x14ac:dyDescent="0.3">
      <c r="A26" s="4">
        <v>114</v>
      </c>
      <c r="B26" s="4"/>
      <c r="C26" s="4"/>
      <c r="D26" s="4"/>
      <c r="E26" s="4"/>
      <c r="F26" s="4"/>
      <c r="G26" s="4"/>
      <c r="H26" s="4"/>
    </row>
    <row r="27" spans="1:8" x14ac:dyDescent="0.3">
      <c r="A27" s="4">
        <v>115</v>
      </c>
      <c r="B27" s="4" t="s">
        <v>1204</v>
      </c>
      <c r="C27" s="37">
        <v>1240</v>
      </c>
      <c r="D27" s="37"/>
      <c r="E27" s="37"/>
      <c r="F27" s="37"/>
      <c r="G27" s="37"/>
      <c r="H27" s="37">
        <v>112</v>
      </c>
    </row>
    <row r="28" spans="1:8" x14ac:dyDescent="0.3">
      <c r="A28" s="4">
        <v>116</v>
      </c>
      <c r="B28" s="4" t="s">
        <v>1205</v>
      </c>
      <c r="C28" s="4">
        <v>586</v>
      </c>
      <c r="D28" s="4"/>
      <c r="E28" s="4"/>
      <c r="F28" s="4"/>
      <c r="G28" s="4"/>
      <c r="H28" s="4">
        <v>112</v>
      </c>
    </row>
    <row r="29" spans="1:8" x14ac:dyDescent="0.3">
      <c r="A29" s="4">
        <v>117</v>
      </c>
      <c r="B29" s="4" t="s">
        <v>1236</v>
      </c>
      <c r="C29" s="4">
        <v>971</v>
      </c>
      <c r="D29" s="4"/>
      <c r="E29" s="4">
        <v>100</v>
      </c>
      <c r="F29" s="4">
        <v>871</v>
      </c>
      <c r="G29" s="4"/>
      <c r="H29" s="4" t="s">
        <v>699</v>
      </c>
    </row>
    <row r="30" spans="1:8" x14ac:dyDescent="0.3">
      <c r="A30" s="4">
        <v>118</v>
      </c>
      <c r="B30" s="4" t="s">
        <v>1236</v>
      </c>
      <c r="C30" s="4">
        <v>361</v>
      </c>
      <c r="D30" s="4"/>
      <c r="E30" s="4">
        <v>100</v>
      </c>
      <c r="F30" s="4">
        <v>261</v>
      </c>
      <c r="G30" s="4"/>
      <c r="H30" s="4" t="s">
        <v>699</v>
      </c>
    </row>
    <row r="31" spans="1:8" x14ac:dyDescent="0.3">
      <c r="A31" s="4">
        <v>119</v>
      </c>
      <c r="B31" s="4"/>
      <c r="C31" s="4"/>
      <c r="D31" s="4"/>
      <c r="E31" s="4"/>
      <c r="F31" s="4"/>
      <c r="G31" s="4"/>
      <c r="H31" s="4"/>
    </row>
    <row r="32" spans="1:8" x14ac:dyDescent="0.3">
      <c r="A32" s="4">
        <v>120</v>
      </c>
      <c r="B32" s="4"/>
      <c r="C32" s="4"/>
      <c r="D32" s="4"/>
      <c r="E32" s="4"/>
      <c r="F32" s="4"/>
      <c r="G32" s="4"/>
      <c r="H32" s="4"/>
    </row>
    <row r="33" spans="1:8" x14ac:dyDescent="0.3">
      <c r="A33" s="4">
        <v>121</v>
      </c>
      <c r="B33" s="4"/>
      <c r="C33" s="4"/>
      <c r="D33" s="4"/>
      <c r="E33" s="4"/>
      <c r="F33" s="4"/>
      <c r="G33" s="4"/>
      <c r="H33" s="4"/>
    </row>
    <row r="34" spans="1:8" x14ac:dyDescent="0.3">
      <c r="A34" s="4">
        <v>122</v>
      </c>
      <c r="B34" s="4"/>
      <c r="C34" s="4"/>
      <c r="D34" s="4"/>
      <c r="E34" s="4"/>
      <c r="F34" s="4"/>
      <c r="G34" s="4"/>
      <c r="H34" s="4"/>
    </row>
    <row r="35" spans="1:8" x14ac:dyDescent="0.3">
      <c r="A35" s="4">
        <v>123</v>
      </c>
      <c r="B35" s="4" t="s">
        <v>1528</v>
      </c>
      <c r="C35" s="4" t="s">
        <v>1652</v>
      </c>
      <c r="D35" s="4"/>
      <c r="E35" s="4"/>
      <c r="F35" s="4"/>
      <c r="G35" s="4"/>
      <c r="H35" s="4" t="s">
        <v>1247</v>
      </c>
    </row>
    <row r="36" spans="1:8" x14ac:dyDescent="0.3">
      <c r="A36" s="4">
        <v>124</v>
      </c>
      <c r="B36" s="4" t="s">
        <v>1528</v>
      </c>
      <c r="C36" s="4" t="s">
        <v>1653</v>
      </c>
      <c r="D36" s="4"/>
      <c r="E36" s="4"/>
      <c r="F36" s="4"/>
      <c r="G36" s="4"/>
      <c r="H36" s="4" t="s">
        <v>1247</v>
      </c>
    </row>
    <row r="37" spans="1:8" x14ac:dyDescent="0.3">
      <c r="A37" s="4"/>
      <c r="B37" s="4"/>
      <c r="C37" s="4"/>
      <c r="D37" s="4"/>
      <c r="E37" s="4"/>
      <c r="F37" s="4"/>
      <c r="G37" s="4"/>
      <c r="H37" s="4"/>
    </row>
    <row r="38" spans="1:8" x14ac:dyDescent="0.3">
      <c r="A38" s="4"/>
      <c r="B38" s="4"/>
      <c r="C38" s="4"/>
      <c r="D38" s="4"/>
      <c r="E38" s="4"/>
      <c r="F38" s="4"/>
      <c r="G38" s="4"/>
      <c r="H38" s="4"/>
    </row>
    <row r="39" spans="1:8" x14ac:dyDescent="0.3">
      <c r="A39" s="4"/>
      <c r="B39" s="4"/>
      <c r="C39" s="4"/>
      <c r="D39" s="4"/>
      <c r="E39" s="4"/>
      <c r="F39" s="4"/>
      <c r="G39" s="4"/>
      <c r="H39" s="4"/>
    </row>
    <row r="40" spans="1:8" x14ac:dyDescent="0.3">
      <c r="A40" s="4"/>
      <c r="B40" s="4"/>
      <c r="C40" s="4"/>
      <c r="D40" s="4"/>
      <c r="E40" s="4"/>
      <c r="F40" s="4"/>
      <c r="G40" s="4"/>
      <c r="H40" s="4"/>
    </row>
    <row r="41" spans="1:8" x14ac:dyDescent="0.3">
      <c r="A41" s="4"/>
      <c r="B41" s="4"/>
      <c r="C41" s="4"/>
      <c r="D41" s="4"/>
      <c r="E41" s="4"/>
      <c r="F41" s="4"/>
      <c r="G41" s="4"/>
      <c r="H41" s="4"/>
    </row>
    <row r="42" spans="1:8" x14ac:dyDescent="0.3">
      <c r="A42" s="4"/>
      <c r="B42" s="4"/>
      <c r="C42" s="4"/>
      <c r="D42" s="4"/>
      <c r="E42" s="4"/>
      <c r="F42" s="4"/>
      <c r="G42" s="4"/>
      <c r="H42" s="4"/>
    </row>
    <row r="43" spans="1:8" x14ac:dyDescent="0.3">
      <c r="A43" s="4"/>
      <c r="B43" s="4"/>
      <c r="C43" s="4"/>
      <c r="D43" s="4"/>
      <c r="E43" s="4"/>
      <c r="F43" s="4"/>
      <c r="G43" s="4"/>
      <c r="H43" s="4"/>
    </row>
    <row r="44" spans="1:8" x14ac:dyDescent="0.3">
      <c r="A44" s="4"/>
      <c r="B44" s="4"/>
      <c r="C44" s="4"/>
      <c r="D44" s="4"/>
      <c r="E44" s="4"/>
      <c r="F44" s="4"/>
      <c r="G44" s="4"/>
      <c r="H44" s="4"/>
    </row>
    <row r="45" spans="1:8" x14ac:dyDescent="0.3">
      <c r="A45" s="4"/>
      <c r="B45" s="4"/>
      <c r="C45" s="4"/>
      <c r="D45" s="4"/>
      <c r="E45" s="4"/>
      <c r="F45" s="4"/>
      <c r="G45" s="4"/>
      <c r="H45" s="4"/>
    </row>
    <row r="46" spans="1:8" x14ac:dyDescent="0.3">
      <c r="A46" s="4"/>
      <c r="B46" s="4"/>
      <c r="C46" s="4"/>
      <c r="D46" s="4"/>
      <c r="E46" s="4"/>
      <c r="F46" s="4"/>
      <c r="G46" s="4"/>
      <c r="H46" s="4"/>
    </row>
    <row r="47" spans="1:8" x14ac:dyDescent="0.3">
      <c r="A47" s="4"/>
      <c r="B47" s="4"/>
      <c r="C47" s="4"/>
      <c r="D47" s="4"/>
      <c r="E47" s="4"/>
      <c r="F47" s="4"/>
      <c r="G47" s="4"/>
      <c r="H47" s="4"/>
    </row>
    <row r="48" spans="1:8" x14ac:dyDescent="0.3">
      <c r="A48" s="4"/>
      <c r="B48" s="4"/>
      <c r="C48" s="4"/>
      <c r="D48" s="4"/>
      <c r="E48" s="4"/>
      <c r="F48" s="4"/>
      <c r="G48" s="4"/>
      <c r="H48" s="4"/>
    </row>
    <row r="49" spans="1:8" x14ac:dyDescent="0.3">
      <c r="A49" s="4"/>
      <c r="B49" s="4"/>
      <c r="C49" s="4"/>
      <c r="D49" s="4"/>
      <c r="E49" s="4"/>
      <c r="F49" s="4"/>
      <c r="G49" s="4"/>
      <c r="H49" s="4"/>
    </row>
    <row r="50" spans="1:8" x14ac:dyDescent="0.3">
      <c r="A50" s="4"/>
      <c r="B50" s="4"/>
      <c r="C50" s="4"/>
      <c r="D50" s="4"/>
      <c r="E50" s="4"/>
      <c r="F50" s="4"/>
      <c r="G50" s="4"/>
      <c r="H50" s="4"/>
    </row>
    <row r="51" spans="1:8" x14ac:dyDescent="0.3">
      <c r="A51" s="4"/>
      <c r="B51" s="4"/>
      <c r="C51" s="4"/>
      <c r="D51" s="4"/>
      <c r="E51" s="4"/>
      <c r="F51" s="4"/>
      <c r="G51" s="4"/>
      <c r="H51" s="4"/>
    </row>
    <row r="52" spans="1:8" x14ac:dyDescent="0.3">
      <c r="A52" s="4"/>
      <c r="B52" s="4"/>
      <c r="C52" s="4"/>
      <c r="D52" s="4"/>
      <c r="E52" s="4"/>
      <c r="F52" s="4"/>
      <c r="G52" s="4"/>
      <c r="H52" s="4"/>
    </row>
    <row r="53" spans="1:8" x14ac:dyDescent="0.3">
      <c r="A53" s="4"/>
      <c r="B53" s="4"/>
      <c r="C53" s="4"/>
      <c r="D53" s="4"/>
      <c r="E53" s="4"/>
      <c r="F53" s="4"/>
      <c r="G53" s="4"/>
      <c r="H53" s="4"/>
    </row>
    <row r="54" spans="1:8" x14ac:dyDescent="0.3">
      <c r="A54" s="4"/>
      <c r="B54" s="4"/>
      <c r="C54" s="4"/>
      <c r="D54" s="4"/>
      <c r="E54" s="4"/>
      <c r="F54" s="4"/>
      <c r="G54" s="4"/>
      <c r="H54" s="4"/>
    </row>
    <row r="55" spans="1:8" x14ac:dyDescent="0.3">
      <c r="A55" s="4"/>
      <c r="B55" s="4"/>
      <c r="C55" s="4"/>
      <c r="D55" s="4"/>
      <c r="E55" s="4"/>
      <c r="F55" s="4"/>
      <c r="G55" s="4"/>
      <c r="H55" s="4"/>
    </row>
    <row r="56" spans="1:8" x14ac:dyDescent="0.3">
      <c r="A56" s="4"/>
      <c r="B56" s="4"/>
      <c r="C56" s="4"/>
      <c r="D56" s="4"/>
      <c r="E56" s="4"/>
      <c r="F56" s="4"/>
      <c r="G56" s="4"/>
      <c r="H56" s="4"/>
    </row>
    <row r="57" spans="1:8" x14ac:dyDescent="0.3">
      <c r="A57" s="4"/>
      <c r="B57" s="4"/>
      <c r="C57" s="4"/>
      <c r="D57" s="4"/>
      <c r="E57" s="4"/>
      <c r="F57" s="4"/>
      <c r="G57" s="4"/>
      <c r="H57" s="4"/>
    </row>
    <row r="58" spans="1:8" x14ac:dyDescent="0.3">
      <c r="A58" s="4"/>
      <c r="B58" s="4"/>
      <c r="C58" s="4"/>
      <c r="D58" s="4"/>
      <c r="E58" s="4"/>
      <c r="F58" s="4"/>
      <c r="G58" s="4"/>
      <c r="H58" s="4"/>
    </row>
    <row r="59" spans="1:8" x14ac:dyDescent="0.3">
      <c r="A59" s="4"/>
      <c r="B59" s="4"/>
      <c r="C59" s="4"/>
      <c r="D59" s="4"/>
      <c r="E59" s="4"/>
      <c r="F59" s="4"/>
      <c r="G59" s="4"/>
      <c r="H59" s="4"/>
    </row>
    <row r="60" spans="1:8" x14ac:dyDescent="0.3">
      <c r="A60" s="4"/>
      <c r="B60" s="4"/>
      <c r="C60" s="4"/>
      <c r="D60" s="4"/>
      <c r="E60" s="4"/>
      <c r="F60" s="4"/>
      <c r="G60" s="4"/>
      <c r="H60" s="4"/>
    </row>
    <row r="61" spans="1:8" x14ac:dyDescent="0.3">
      <c r="A61" s="4"/>
      <c r="B61" s="4"/>
      <c r="C61" s="4"/>
      <c r="D61" s="4"/>
      <c r="E61" s="4"/>
      <c r="F61" s="4"/>
      <c r="G61" s="4"/>
      <c r="H61" s="4"/>
    </row>
    <row r="62" spans="1:8" x14ac:dyDescent="0.3">
      <c r="A62" s="4"/>
      <c r="B62" s="4"/>
      <c r="C62" s="4"/>
      <c r="D62" s="4"/>
      <c r="E62" s="4"/>
      <c r="F62" s="4"/>
      <c r="G62" s="4"/>
      <c r="H62" s="4"/>
    </row>
    <row r="63" spans="1:8" x14ac:dyDescent="0.3">
      <c r="A63" s="4"/>
      <c r="B63" s="4"/>
      <c r="C63" s="4"/>
      <c r="D63" s="4"/>
      <c r="E63" s="4"/>
      <c r="F63" s="4"/>
      <c r="G63" s="4"/>
      <c r="H63" s="4"/>
    </row>
  </sheetData>
  <mergeCells count="4">
    <mergeCell ref="C1:G1"/>
    <mergeCell ref="A1:A2"/>
    <mergeCell ref="B1:B2"/>
    <mergeCell ref="H1:H2"/>
  </mergeCells>
  <phoneticPr fontId="15" type="noConversion"/>
  <pageMargins left="0.7" right="0.7" top="0.75" bottom="0.75" header="0.3" footer="0.3"/>
  <pageSetup paperSize="9" orientation="portrait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"/>
  <dimension ref="A1:I149"/>
  <sheetViews>
    <sheetView topLeftCell="A141" workbookViewId="0">
      <selection activeCell="A150" sqref="A150"/>
    </sheetView>
  </sheetViews>
  <sheetFormatPr defaultColWidth="9.140625" defaultRowHeight="18.75" x14ac:dyDescent="0.3"/>
  <cols>
    <col min="1" max="1" width="22.7109375" style="5" customWidth="1"/>
    <col min="2" max="2" width="44.5703125" style="5" bestFit="1" customWidth="1"/>
    <col min="3" max="3" width="12.5703125" style="5" customWidth="1"/>
    <col min="4" max="7" width="9.140625" style="5"/>
    <col min="8" max="8" width="31.28515625" style="5" customWidth="1"/>
    <col min="9" max="16384" width="9.140625" style="5"/>
  </cols>
  <sheetData>
    <row r="1" spans="1:8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8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1"/>
    </row>
    <row r="3" spans="1:8" x14ac:dyDescent="0.3">
      <c r="A3" s="11" t="s">
        <v>86</v>
      </c>
      <c r="B3" s="10" t="s">
        <v>87</v>
      </c>
      <c r="C3" s="12">
        <v>26</v>
      </c>
      <c r="D3" s="6"/>
      <c r="E3" s="12">
        <v>26</v>
      </c>
      <c r="F3" s="6"/>
      <c r="G3" s="6"/>
      <c r="H3" s="11">
        <v>121</v>
      </c>
    </row>
    <row r="4" spans="1:8" x14ac:dyDescent="0.3">
      <c r="A4" s="4">
        <v>204</v>
      </c>
      <c r="B4" s="4" t="s">
        <v>78</v>
      </c>
      <c r="C4" s="4">
        <v>210</v>
      </c>
      <c r="D4" s="4">
        <v>40</v>
      </c>
      <c r="E4" s="4">
        <v>170</v>
      </c>
      <c r="F4" s="4"/>
      <c r="G4" s="4"/>
      <c r="H4" s="4">
        <v>184</v>
      </c>
    </row>
    <row r="5" spans="1:8" x14ac:dyDescent="0.3">
      <c r="A5" s="4">
        <v>205</v>
      </c>
      <c r="B5" s="4" t="s">
        <v>52</v>
      </c>
      <c r="C5" s="4">
        <v>762</v>
      </c>
      <c r="D5" s="4"/>
      <c r="E5" s="4">
        <v>762</v>
      </c>
      <c r="F5" s="4"/>
      <c r="G5" s="4"/>
      <c r="H5" s="4">
        <v>184</v>
      </c>
    </row>
    <row r="6" spans="1:8" x14ac:dyDescent="0.3">
      <c r="A6" s="4">
        <v>206</v>
      </c>
      <c r="B6" s="4" t="s">
        <v>52</v>
      </c>
      <c r="C6" s="4">
        <v>112</v>
      </c>
      <c r="D6" s="4"/>
      <c r="E6" s="4">
        <v>112</v>
      </c>
      <c r="F6" s="4"/>
      <c r="G6" s="4"/>
      <c r="H6" s="4">
        <v>184</v>
      </c>
    </row>
    <row r="7" spans="1:8" x14ac:dyDescent="0.3">
      <c r="A7" s="4">
        <v>207</v>
      </c>
      <c r="B7" s="4" t="s">
        <v>101</v>
      </c>
      <c r="C7" s="4"/>
      <c r="D7" s="4"/>
      <c r="E7" s="4"/>
      <c r="F7" s="4"/>
      <c r="G7" s="4"/>
      <c r="H7" s="4">
        <v>12</v>
      </c>
    </row>
    <row r="8" spans="1:8" x14ac:dyDescent="0.3">
      <c r="A8" s="4">
        <v>208</v>
      </c>
      <c r="B8" s="4" t="s">
        <v>106</v>
      </c>
      <c r="E8" s="4"/>
      <c r="F8" s="4"/>
      <c r="G8" s="4"/>
      <c r="H8" s="4">
        <v>21</v>
      </c>
    </row>
    <row r="9" spans="1:8" x14ac:dyDescent="0.3">
      <c r="A9" s="4">
        <v>209</v>
      </c>
      <c r="B9" s="4" t="s">
        <v>105</v>
      </c>
      <c r="E9" s="4"/>
      <c r="F9" s="4"/>
      <c r="G9" s="4"/>
      <c r="H9" s="4">
        <v>21</v>
      </c>
    </row>
    <row r="10" spans="1:8" x14ac:dyDescent="0.3">
      <c r="A10" s="4">
        <v>210</v>
      </c>
      <c r="B10" s="5" t="s">
        <v>107</v>
      </c>
      <c r="C10" s="4"/>
      <c r="D10" s="4"/>
      <c r="E10" s="4"/>
      <c r="F10" s="4"/>
      <c r="G10" s="4"/>
      <c r="H10" s="4">
        <v>21</v>
      </c>
    </row>
    <row r="11" spans="1:8" x14ac:dyDescent="0.3">
      <c r="A11" s="4">
        <v>211</v>
      </c>
      <c r="B11" s="4" t="s">
        <v>103</v>
      </c>
      <c r="E11" s="4"/>
      <c r="F11" s="4"/>
      <c r="G11" s="4"/>
      <c r="H11" s="4">
        <v>21</v>
      </c>
    </row>
    <row r="12" spans="1:8" x14ac:dyDescent="0.3">
      <c r="A12" s="4">
        <v>212</v>
      </c>
      <c r="B12" s="4" t="s">
        <v>104</v>
      </c>
      <c r="F12" s="4"/>
      <c r="G12" s="4"/>
      <c r="H12" s="4">
        <v>21</v>
      </c>
    </row>
    <row r="13" spans="1:8" x14ac:dyDescent="0.3">
      <c r="A13" s="4">
        <v>213</v>
      </c>
      <c r="B13" s="4" t="s">
        <v>102</v>
      </c>
      <c r="F13" s="4"/>
      <c r="G13" s="4"/>
      <c r="H13" s="4">
        <v>21</v>
      </c>
    </row>
    <row r="14" spans="1:8" x14ac:dyDescent="0.3">
      <c r="A14" s="4">
        <v>214</v>
      </c>
      <c r="B14" s="4" t="s">
        <v>113</v>
      </c>
      <c r="C14" s="4">
        <v>406</v>
      </c>
      <c r="D14" s="4">
        <v>100</v>
      </c>
      <c r="E14" s="4">
        <v>306</v>
      </c>
      <c r="F14" s="4"/>
      <c r="G14" s="4"/>
      <c r="H14" s="4">
        <v>38</v>
      </c>
    </row>
    <row r="15" spans="1:8" x14ac:dyDescent="0.3">
      <c r="A15" s="4">
        <v>215</v>
      </c>
      <c r="B15" s="4" t="s">
        <v>114</v>
      </c>
      <c r="C15" s="4">
        <v>390</v>
      </c>
      <c r="D15" s="4">
        <v>200</v>
      </c>
      <c r="E15" s="4">
        <v>190</v>
      </c>
      <c r="F15" s="4"/>
      <c r="G15" s="4"/>
      <c r="H15" s="4">
        <v>38</v>
      </c>
    </row>
    <row r="16" spans="1:8" x14ac:dyDescent="0.3">
      <c r="A16" s="4">
        <v>216</v>
      </c>
      <c r="B16" s="4" t="s">
        <v>115</v>
      </c>
      <c r="C16" s="4">
        <v>546</v>
      </c>
      <c r="D16" s="4">
        <v>300</v>
      </c>
      <c r="E16" s="4">
        <v>246</v>
      </c>
      <c r="F16" s="4"/>
      <c r="G16" s="4"/>
      <c r="H16" s="4">
        <v>12</v>
      </c>
    </row>
    <row r="17" spans="1:8" x14ac:dyDescent="0.3">
      <c r="A17" s="4">
        <v>217</v>
      </c>
      <c r="B17" s="4" t="s">
        <v>117</v>
      </c>
      <c r="C17" s="4">
        <v>160</v>
      </c>
      <c r="D17" s="4">
        <v>40</v>
      </c>
      <c r="E17" s="4">
        <v>120</v>
      </c>
      <c r="F17" s="4"/>
      <c r="G17" s="4"/>
      <c r="H17" s="4">
        <v>12</v>
      </c>
    </row>
    <row r="18" spans="1:8" x14ac:dyDescent="0.3">
      <c r="A18" s="4">
        <v>218</v>
      </c>
      <c r="B18" s="4" t="s">
        <v>118</v>
      </c>
      <c r="C18" s="4">
        <v>183</v>
      </c>
      <c r="D18" s="4">
        <v>60</v>
      </c>
      <c r="E18" s="4">
        <v>123</v>
      </c>
      <c r="F18" s="4"/>
      <c r="G18" s="4"/>
      <c r="H18" s="4">
        <v>12</v>
      </c>
    </row>
    <row r="19" spans="1:8" x14ac:dyDescent="0.3">
      <c r="A19" s="4">
        <v>219</v>
      </c>
      <c r="B19" s="4" t="s">
        <v>119</v>
      </c>
      <c r="C19" s="4">
        <v>193</v>
      </c>
      <c r="D19" s="4"/>
      <c r="E19" s="4">
        <v>193</v>
      </c>
      <c r="F19" s="4"/>
      <c r="G19" s="4"/>
      <c r="H19" s="4">
        <v>12</v>
      </c>
    </row>
    <row r="20" spans="1:8" x14ac:dyDescent="0.3">
      <c r="A20" s="4">
        <v>220</v>
      </c>
      <c r="B20" s="4" t="s">
        <v>120</v>
      </c>
      <c r="C20" s="4">
        <v>198</v>
      </c>
      <c r="D20" s="4"/>
      <c r="E20" s="4">
        <v>198</v>
      </c>
      <c r="F20" s="4"/>
      <c r="G20" s="4"/>
      <c r="H20" s="4">
        <v>12</v>
      </c>
    </row>
    <row r="21" spans="1:8" x14ac:dyDescent="0.3">
      <c r="A21" s="4">
        <v>221</v>
      </c>
      <c r="B21" s="4" t="s">
        <v>121</v>
      </c>
      <c r="C21" s="4">
        <v>198</v>
      </c>
      <c r="D21" s="4"/>
      <c r="E21" s="4">
        <v>198</v>
      </c>
      <c r="F21" s="4"/>
      <c r="G21" s="4"/>
      <c r="H21" s="4">
        <v>12</v>
      </c>
    </row>
    <row r="22" spans="1:8" x14ac:dyDescent="0.3">
      <c r="A22" s="4">
        <v>222</v>
      </c>
      <c r="B22" s="4" t="s">
        <v>137</v>
      </c>
      <c r="C22" s="4">
        <v>544</v>
      </c>
      <c r="D22" s="4">
        <v>100</v>
      </c>
      <c r="E22" s="4">
        <v>444</v>
      </c>
      <c r="F22" s="4"/>
      <c r="G22" s="4"/>
      <c r="H22" s="4">
        <v>15</v>
      </c>
    </row>
    <row r="23" spans="1:8" x14ac:dyDescent="0.3">
      <c r="A23" s="4">
        <v>223</v>
      </c>
      <c r="B23" s="4" t="s">
        <v>138</v>
      </c>
      <c r="C23" s="4">
        <v>624</v>
      </c>
      <c r="D23" s="4">
        <v>100</v>
      </c>
      <c r="E23" s="4">
        <v>524</v>
      </c>
      <c r="F23" s="4"/>
      <c r="G23" s="4"/>
      <c r="H23" s="4">
        <v>15</v>
      </c>
    </row>
    <row r="24" spans="1:8" x14ac:dyDescent="0.3">
      <c r="A24" s="4">
        <v>224</v>
      </c>
      <c r="B24" s="4" t="s">
        <v>163</v>
      </c>
      <c r="C24" s="4">
        <v>397</v>
      </c>
      <c r="D24" s="4">
        <v>70</v>
      </c>
      <c r="E24" s="4">
        <v>327</v>
      </c>
      <c r="F24" s="4"/>
      <c r="G24" s="4"/>
      <c r="H24" s="4">
        <v>1</v>
      </c>
    </row>
    <row r="25" spans="1:8" x14ac:dyDescent="0.3">
      <c r="A25" s="4">
        <v>225</v>
      </c>
      <c r="B25" s="4" t="s">
        <v>164</v>
      </c>
      <c r="C25" s="4">
        <v>400</v>
      </c>
      <c r="D25" s="4">
        <v>70</v>
      </c>
      <c r="E25" s="4">
        <v>330</v>
      </c>
      <c r="F25" s="4"/>
      <c r="G25" s="4"/>
      <c r="H25" s="4">
        <v>1</v>
      </c>
    </row>
    <row r="26" spans="1:8" x14ac:dyDescent="0.3">
      <c r="A26" s="4">
        <v>226</v>
      </c>
      <c r="B26" s="4"/>
      <c r="C26" s="4"/>
      <c r="D26" s="4"/>
      <c r="E26" s="4"/>
      <c r="F26" s="4"/>
      <c r="G26" s="4"/>
      <c r="H26" s="4">
        <v>150</v>
      </c>
    </row>
    <row r="27" spans="1:8" x14ac:dyDescent="0.3">
      <c r="A27" s="4">
        <v>227</v>
      </c>
      <c r="B27" s="4" t="s">
        <v>191</v>
      </c>
      <c r="C27" s="4">
        <v>205</v>
      </c>
      <c r="D27" s="4">
        <v>125</v>
      </c>
      <c r="E27" s="4">
        <v>80</v>
      </c>
      <c r="F27" s="4"/>
      <c r="G27" s="4"/>
      <c r="H27" s="4">
        <v>108</v>
      </c>
    </row>
    <row r="28" spans="1:8" x14ac:dyDescent="0.3">
      <c r="A28" s="4">
        <v>228</v>
      </c>
      <c r="B28" s="4" t="s">
        <v>206</v>
      </c>
      <c r="C28" s="4"/>
      <c r="D28" s="4">
        <v>50</v>
      </c>
      <c r="E28" s="4"/>
      <c r="F28" s="4"/>
      <c r="G28" s="4"/>
      <c r="H28" s="4">
        <v>23</v>
      </c>
    </row>
    <row r="29" spans="1:8" x14ac:dyDescent="0.3">
      <c r="A29" s="4">
        <v>229</v>
      </c>
      <c r="B29" s="4" t="s">
        <v>210</v>
      </c>
      <c r="C29" s="4">
        <v>112</v>
      </c>
      <c r="D29" s="4">
        <v>70</v>
      </c>
      <c r="E29" s="4">
        <v>42</v>
      </c>
      <c r="F29" s="4"/>
      <c r="G29" s="4"/>
      <c r="H29" s="4">
        <v>70</v>
      </c>
    </row>
    <row r="30" spans="1:8" x14ac:dyDescent="0.3">
      <c r="A30" s="4">
        <v>230</v>
      </c>
      <c r="B30" s="4"/>
      <c r="C30" s="4"/>
      <c r="D30" s="4"/>
      <c r="E30" s="4"/>
      <c r="F30" s="4"/>
      <c r="G30" s="4"/>
      <c r="H30" s="4">
        <v>70</v>
      </c>
    </row>
    <row r="31" spans="1:8" x14ac:dyDescent="0.3">
      <c r="A31" s="4">
        <v>231</v>
      </c>
      <c r="B31" s="4" t="s">
        <v>265</v>
      </c>
      <c r="C31" s="4">
        <v>475</v>
      </c>
      <c r="D31" s="4"/>
      <c r="E31" s="4"/>
      <c r="F31" s="4"/>
      <c r="G31" s="4"/>
      <c r="H31" s="4">
        <v>170</v>
      </c>
    </row>
    <row r="32" spans="1:8" x14ac:dyDescent="0.3">
      <c r="A32" s="4">
        <v>232</v>
      </c>
      <c r="B32" s="4" t="s">
        <v>267</v>
      </c>
      <c r="C32" s="4"/>
      <c r="D32" s="4"/>
      <c r="E32" s="4"/>
      <c r="F32" s="4"/>
      <c r="G32" s="4"/>
      <c r="H32" s="4">
        <v>168</v>
      </c>
    </row>
    <row r="33" spans="1:8" x14ac:dyDescent="0.3">
      <c r="A33" s="4">
        <v>233</v>
      </c>
      <c r="B33" s="4" t="s">
        <v>268</v>
      </c>
      <c r="C33" s="4"/>
      <c r="D33" s="4"/>
      <c r="E33" s="4"/>
      <c r="F33" s="4"/>
      <c r="G33" s="4"/>
      <c r="H33" s="4">
        <v>168</v>
      </c>
    </row>
    <row r="34" spans="1:8" x14ac:dyDescent="0.3">
      <c r="A34" s="4">
        <v>234</v>
      </c>
      <c r="B34" s="4" t="s">
        <v>270</v>
      </c>
      <c r="C34" s="4"/>
      <c r="D34" s="4"/>
      <c r="E34" s="4"/>
      <c r="F34" s="4"/>
      <c r="G34" s="4"/>
      <c r="H34" s="4">
        <v>195</v>
      </c>
    </row>
    <row r="35" spans="1:8" x14ac:dyDescent="0.3">
      <c r="A35" s="4">
        <v>235</v>
      </c>
      <c r="B35" s="4" t="s">
        <v>191</v>
      </c>
      <c r="C35" s="4"/>
      <c r="D35" s="4"/>
      <c r="E35" s="4"/>
      <c r="F35" s="4"/>
      <c r="G35" s="4"/>
      <c r="H35" s="4">
        <v>195</v>
      </c>
    </row>
    <row r="36" spans="1:8" x14ac:dyDescent="0.3">
      <c r="A36" s="4">
        <v>236</v>
      </c>
      <c r="B36" s="4" t="s">
        <v>288</v>
      </c>
      <c r="C36" s="4">
        <v>352</v>
      </c>
      <c r="D36" s="4"/>
      <c r="E36" s="4">
        <v>352</v>
      </c>
      <c r="F36" s="4"/>
      <c r="G36" s="4"/>
      <c r="H36" s="4">
        <v>198</v>
      </c>
    </row>
    <row r="37" spans="1:8" x14ac:dyDescent="0.3">
      <c r="A37" s="4">
        <v>237</v>
      </c>
      <c r="B37" s="4" t="s">
        <v>333</v>
      </c>
      <c r="C37" s="4">
        <v>166</v>
      </c>
      <c r="D37" s="4"/>
      <c r="E37" s="4">
        <v>166</v>
      </c>
      <c r="F37" s="4"/>
      <c r="G37" s="4"/>
      <c r="H37" s="4">
        <v>76</v>
      </c>
    </row>
    <row r="38" spans="1:8" x14ac:dyDescent="0.3">
      <c r="A38" s="4">
        <v>238</v>
      </c>
      <c r="B38" s="4" t="s">
        <v>334</v>
      </c>
      <c r="C38" s="4">
        <v>165</v>
      </c>
      <c r="D38" s="4"/>
      <c r="E38" s="4">
        <v>165</v>
      </c>
      <c r="F38" s="4"/>
      <c r="G38" s="4"/>
      <c r="H38" s="4">
        <v>76</v>
      </c>
    </row>
    <row r="39" spans="1:8" x14ac:dyDescent="0.3">
      <c r="A39" s="4">
        <v>239</v>
      </c>
      <c r="B39" s="4" t="s">
        <v>365</v>
      </c>
      <c r="C39" s="4">
        <v>1683</v>
      </c>
      <c r="D39" s="4">
        <v>50</v>
      </c>
      <c r="E39" s="4">
        <v>1633</v>
      </c>
      <c r="F39" s="4"/>
      <c r="G39" s="4"/>
      <c r="H39" s="4">
        <v>196</v>
      </c>
    </row>
    <row r="40" spans="1:8" x14ac:dyDescent="0.3">
      <c r="A40" s="4">
        <v>240</v>
      </c>
      <c r="B40" s="4" t="s">
        <v>348</v>
      </c>
      <c r="C40" s="4">
        <v>1683</v>
      </c>
      <c r="D40" s="4">
        <v>50</v>
      </c>
      <c r="E40" s="4">
        <v>1633</v>
      </c>
      <c r="F40" s="4"/>
      <c r="G40" s="4"/>
      <c r="H40" s="4">
        <v>196</v>
      </c>
    </row>
    <row r="41" spans="1:8" x14ac:dyDescent="0.3">
      <c r="A41" s="4">
        <v>241</v>
      </c>
      <c r="B41" s="4" t="s">
        <v>347</v>
      </c>
      <c r="C41" s="4">
        <v>3243</v>
      </c>
      <c r="D41" s="4"/>
      <c r="E41" s="4">
        <v>3243</v>
      </c>
      <c r="F41" s="4"/>
      <c r="G41" s="4"/>
      <c r="H41" s="4">
        <v>73</v>
      </c>
    </row>
    <row r="42" spans="1:8" x14ac:dyDescent="0.3">
      <c r="A42" s="4">
        <v>242</v>
      </c>
      <c r="B42" s="4" t="s">
        <v>377</v>
      </c>
      <c r="C42" s="4"/>
      <c r="D42" s="4">
        <v>40</v>
      </c>
      <c r="E42" s="4"/>
      <c r="F42" s="4"/>
      <c r="G42" s="4"/>
      <c r="H42" s="4">
        <v>1</v>
      </c>
    </row>
    <row r="43" spans="1:8" x14ac:dyDescent="0.3">
      <c r="A43" s="4">
        <v>243</v>
      </c>
      <c r="B43" s="4" t="s">
        <v>388</v>
      </c>
      <c r="C43" s="4"/>
      <c r="D43" s="4"/>
      <c r="E43" s="4"/>
      <c r="F43" s="4"/>
      <c r="G43" s="4"/>
      <c r="H43" s="4">
        <v>76</v>
      </c>
    </row>
    <row r="44" spans="1:8" x14ac:dyDescent="0.3">
      <c r="A44" s="4">
        <v>244</v>
      </c>
      <c r="B44" s="4" t="s">
        <v>389</v>
      </c>
      <c r="C44" s="4"/>
      <c r="D44" s="4"/>
      <c r="E44" s="4"/>
      <c r="F44" s="4"/>
      <c r="G44" s="4"/>
      <c r="H44" s="4">
        <v>76</v>
      </c>
    </row>
    <row r="45" spans="1:8" x14ac:dyDescent="0.3">
      <c r="A45" s="4">
        <v>245</v>
      </c>
      <c r="B45" s="4" t="s">
        <v>390</v>
      </c>
      <c r="C45" s="4"/>
      <c r="D45" s="4"/>
      <c r="E45" s="4"/>
      <c r="F45" s="4"/>
      <c r="G45" s="4"/>
      <c r="H45" s="4">
        <v>76</v>
      </c>
    </row>
    <row r="46" spans="1:8" x14ac:dyDescent="0.3">
      <c r="A46" s="4">
        <v>246</v>
      </c>
      <c r="B46" s="4" t="s">
        <v>34</v>
      </c>
      <c r="C46" s="4">
        <v>278</v>
      </c>
      <c r="D46" s="4">
        <v>50</v>
      </c>
      <c r="E46" s="4">
        <v>228</v>
      </c>
      <c r="F46" s="4"/>
      <c r="G46" s="4"/>
      <c r="H46" s="4">
        <v>73</v>
      </c>
    </row>
    <row r="47" spans="1:8" x14ac:dyDescent="0.3">
      <c r="A47" s="4">
        <v>247</v>
      </c>
      <c r="B47" s="4" t="s">
        <v>347</v>
      </c>
      <c r="C47" s="4">
        <v>533</v>
      </c>
      <c r="D47" s="4">
        <v>517</v>
      </c>
      <c r="E47" s="4">
        <v>16</v>
      </c>
      <c r="F47" s="4"/>
      <c r="G47" s="4"/>
      <c r="H47" s="4">
        <v>73</v>
      </c>
    </row>
    <row r="48" spans="1:8" x14ac:dyDescent="0.3">
      <c r="A48" s="4">
        <v>248</v>
      </c>
      <c r="B48" s="4" t="s">
        <v>393</v>
      </c>
      <c r="C48" s="4">
        <v>434</v>
      </c>
      <c r="D48" s="4"/>
      <c r="E48" s="4">
        <v>434</v>
      </c>
      <c r="F48" s="4"/>
      <c r="G48" s="4"/>
      <c r="H48" s="4">
        <v>239</v>
      </c>
    </row>
    <row r="49" spans="1:8" x14ac:dyDescent="0.3">
      <c r="A49" s="4">
        <v>249</v>
      </c>
      <c r="B49" s="4" t="s">
        <v>395</v>
      </c>
      <c r="C49" s="4">
        <v>157</v>
      </c>
      <c r="D49" s="4"/>
      <c r="E49" s="4"/>
      <c r="F49" s="4"/>
      <c r="G49" s="4"/>
      <c r="H49" s="4">
        <v>74</v>
      </c>
    </row>
    <row r="50" spans="1:8" x14ac:dyDescent="0.3">
      <c r="A50" s="4">
        <v>250</v>
      </c>
      <c r="B50" s="4" t="s">
        <v>396</v>
      </c>
      <c r="C50" s="4">
        <v>169</v>
      </c>
      <c r="D50" s="4"/>
      <c r="E50" s="4"/>
      <c r="F50" s="4"/>
      <c r="G50" s="4"/>
      <c r="H50" s="4">
        <v>74</v>
      </c>
    </row>
    <row r="51" spans="1:8" x14ac:dyDescent="0.3">
      <c r="A51" s="4">
        <v>251</v>
      </c>
      <c r="B51" s="4" t="s">
        <v>397</v>
      </c>
      <c r="C51" s="4">
        <v>2146</v>
      </c>
      <c r="D51" s="4"/>
      <c r="E51" s="4">
        <v>2146</v>
      </c>
      <c r="F51" s="4"/>
      <c r="G51" s="4"/>
      <c r="H51" s="4">
        <v>74</v>
      </c>
    </row>
    <row r="52" spans="1:8" x14ac:dyDescent="0.3">
      <c r="A52" s="4">
        <v>252</v>
      </c>
      <c r="B52" s="4" t="s">
        <v>398</v>
      </c>
      <c r="C52" s="4">
        <v>412</v>
      </c>
      <c r="D52" s="4"/>
      <c r="E52" s="4"/>
      <c r="F52" s="4"/>
      <c r="G52" s="4"/>
      <c r="H52" s="4">
        <v>74</v>
      </c>
    </row>
    <row r="53" spans="1:8" x14ac:dyDescent="0.3">
      <c r="A53" s="4">
        <v>253</v>
      </c>
      <c r="B53" s="4"/>
      <c r="C53" s="4"/>
      <c r="D53" s="4"/>
      <c r="E53" s="4"/>
      <c r="F53" s="4"/>
      <c r="G53" s="4"/>
      <c r="H53" s="4">
        <v>74</v>
      </c>
    </row>
    <row r="54" spans="1:8" x14ac:dyDescent="0.3">
      <c r="A54" s="4">
        <v>254</v>
      </c>
      <c r="B54" s="4" t="s">
        <v>407</v>
      </c>
      <c r="C54" s="4">
        <v>479</v>
      </c>
      <c r="D54" s="4">
        <v>70</v>
      </c>
      <c r="E54" s="4">
        <v>429</v>
      </c>
      <c r="F54" s="4"/>
      <c r="G54" s="4"/>
      <c r="H54" s="4" t="s">
        <v>408</v>
      </c>
    </row>
    <row r="55" spans="1:8" x14ac:dyDescent="0.3">
      <c r="A55" s="4">
        <v>255</v>
      </c>
      <c r="B55" s="4"/>
      <c r="C55" s="4"/>
      <c r="D55" s="4"/>
      <c r="E55" s="4"/>
      <c r="F55" s="4"/>
      <c r="G55" s="4"/>
      <c r="H55" s="4"/>
    </row>
    <row r="56" spans="1:8" x14ac:dyDescent="0.3">
      <c r="A56" s="4">
        <v>256</v>
      </c>
      <c r="B56" s="4"/>
      <c r="C56" s="4"/>
      <c r="D56" s="4"/>
      <c r="E56" s="4"/>
      <c r="F56" s="4"/>
      <c r="G56" s="4"/>
      <c r="H56" s="4"/>
    </row>
    <row r="57" spans="1:8" x14ac:dyDescent="0.3">
      <c r="A57" s="4">
        <v>257</v>
      </c>
      <c r="B57" s="4"/>
      <c r="C57" s="4"/>
      <c r="D57" s="4"/>
      <c r="E57" s="4"/>
      <c r="F57" s="4"/>
      <c r="G57" s="4"/>
      <c r="H57" s="4"/>
    </row>
    <row r="58" spans="1:8" x14ac:dyDescent="0.3">
      <c r="A58" s="4">
        <v>258</v>
      </c>
      <c r="B58" s="4"/>
      <c r="C58" s="4"/>
      <c r="D58" s="4"/>
      <c r="E58" s="4"/>
      <c r="F58" s="4"/>
      <c r="G58" s="4"/>
      <c r="H58" s="4"/>
    </row>
    <row r="59" spans="1:8" x14ac:dyDescent="0.3">
      <c r="A59" s="4">
        <v>259</v>
      </c>
      <c r="B59" s="4" t="s">
        <v>429</v>
      </c>
      <c r="C59" s="4">
        <v>719</v>
      </c>
      <c r="D59" s="4"/>
      <c r="E59" s="4">
        <v>719</v>
      </c>
      <c r="F59" s="4"/>
      <c r="G59" s="4"/>
      <c r="H59" s="4" t="s">
        <v>432</v>
      </c>
    </row>
    <row r="60" spans="1:8" x14ac:dyDescent="0.3">
      <c r="A60" s="4">
        <v>260</v>
      </c>
      <c r="B60" s="4" t="s">
        <v>430</v>
      </c>
      <c r="C60" s="4">
        <v>287</v>
      </c>
      <c r="D60" s="4"/>
      <c r="E60" s="4">
        <v>287</v>
      </c>
      <c r="F60" s="4"/>
      <c r="G60" s="4"/>
      <c r="H60" s="4" t="s">
        <v>432</v>
      </c>
    </row>
    <row r="61" spans="1:8" x14ac:dyDescent="0.3">
      <c r="A61" s="4">
        <v>261</v>
      </c>
      <c r="B61" s="4" t="s">
        <v>431</v>
      </c>
      <c r="C61" s="4">
        <v>275</v>
      </c>
      <c r="D61" s="4"/>
      <c r="E61" s="4">
        <v>275</v>
      </c>
      <c r="F61" s="4"/>
      <c r="G61" s="4"/>
      <c r="H61" s="4" t="s">
        <v>432</v>
      </c>
    </row>
    <row r="62" spans="1:8" x14ac:dyDescent="0.3">
      <c r="A62" s="4">
        <v>262</v>
      </c>
      <c r="B62" s="4" t="s">
        <v>109</v>
      </c>
      <c r="C62" s="4">
        <v>292</v>
      </c>
      <c r="D62" s="4"/>
      <c r="E62" s="4">
        <v>292</v>
      </c>
      <c r="F62" s="4"/>
      <c r="G62" s="4"/>
      <c r="H62" s="4" t="s">
        <v>432</v>
      </c>
    </row>
    <row r="63" spans="1:8" x14ac:dyDescent="0.3">
      <c r="A63" s="4">
        <v>263</v>
      </c>
      <c r="B63" s="4" t="s">
        <v>114</v>
      </c>
      <c r="C63" s="4">
        <v>137</v>
      </c>
      <c r="D63" s="4">
        <v>100</v>
      </c>
      <c r="E63" s="4">
        <v>37</v>
      </c>
      <c r="F63" s="4"/>
      <c r="G63" s="4"/>
      <c r="H63" s="4" t="s">
        <v>451</v>
      </c>
    </row>
    <row r="64" spans="1:8" x14ac:dyDescent="0.3">
      <c r="A64" s="4">
        <v>264</v>
      </c>
      <c r="B64" s="4" t="s">
        <v>466</v>
      </c>
      <c r="C64" s="4">
        <v>147</v>
      </c>
      <c r="D64" s="4">
        <v>100</v>
      </c>
      <c r="E64" s="4">
        <v>47</v>
      </c>
      <c r="F64" s="4"/>
      <c r="G64" s="4"/>
      <c r="H64" s="4" t="s">
        <v>467</v>
      </c>
    </row>
    <row r="65" spans="1:8" x14ac:dyDescent="0.3">
      <c r="A65" s="31">
        <v>265</v>
      </c>
      <c r="B65" s="31"/>
      <c r="C65" s="31"/>
      <c r="D65" s="31"/>
      <c r="E65" s="31"/>
      <c r="F65" s="31"/>
      <c r="G65" s="31"/>
      <c r="H65" s="20" t="s">
        <v>468</v>
      </c>
    </row>
    <row r="66" spans="1:8" x14ac:dyDescent="0.3">
      <c r="A66" s="31">
        <v>266</v>
      </c>
      <c r="B66" s="31" t="s">
        <v>482</v>
      </c>
      <c r="C66" s="31">
        <v>732</v>
      </c>
      <c r="D66" s="31">
        <v>100</v>
      </c>
      <c r="E66" s="31">
        <v>632</v>
      </c>
      <c r="F66" s="31"/>
      <c r="G66" s="31"/>
      <c r="H66" s="31">
        <v>38</v>
      </c>
    </row>
    <row r="67" spans="1:8" x14ac:dyDescent="0.3">
      <c r="A67" s="31">
        <v>267</v>
      </c>
      <c r="B67" s="31" t="s">
        <v>494</v>
      </c>
      <c r="C67" s="31">
        <v>217</v>
      </c>
      <c r="D67" s="31">
        <v>50</v>
      </c>
      <c r="E67" s="31">
        <v>167</v>
      </c>
      <c r="F67" s="31"/>
      <c r="G67" s="31"/>
      <c r="H67" s="4" t="s">
        <v>495</v>
      </c>
    </row>
    <row r="68" spans="1:8" x14ac:dyDescent="0.3">
      <c r="A68" s="31">
        <v>268</v>
      </c>
      <c r="B68" s="31" t="s">
        <v>496</v>
      </c>
      <c r="C68" s="31"/>
      <c r="D68" s="31"/>
      <c r="E68" s="31"/>
      <c r="F68" s="31"/>
      <c r="G68" s="31"/>
      <c r="H68" s="31"/>
    </row>
    <row r="69" spans="1:8" x14ac:dyDescent="0.3">
      <c r="A69" s="7">
        <v>269</v>
      </c>
      <c r="B69" s="7"/>
      <c r="C69" s="7">
        <v>117</v>
      </c>
      <c r="D69" s="7">
        <v>40</v>
      </c>
      <c r="E69" s="7">
        <v>77</v>
      </c>
      <c r="F69" s="7"/>
      <c r="G69" s="7"/>
      <c r="H69" s="7" t="s">
        <v>508</v>
      </c>
    </row>
    <row r="70" spans="1:8" x14ac:dyDescent="0.3">
      <c r="A70" s="5">
        <v>270</v>
      </c>
      <c r="C70" s="5">
        <v>150</v>
      </c>
      <c r="D70" s="5">
        <v>40</v>
      </c>
      <c r="E70" s="5">
        <v>110</v>
      </c>
      <c r="H70" s="7" t="s">
        <v>508</v>
      </c>
    </row>
    <row r="71" spans="1:8" x14ac:dyDescent="0.3">
      <c r="A71" s="5">
        <v>271</v>
      </c>
      <c r="C71" s="5">
        <v>114</v>
      </c>
      <c r="D71" s="5">
        <v>70</v>
      </c>
      <c r="E71" s="5">
        <v>44</v>
      </c>
      <c r="H71" s="5">
        <v>87</v>
      </c>
    </row>
    <row r="72" spans="1:8" ht="37.5" x14ac:dyDescent="0.3">
      <c r="A72" s="5">
        <v>272</v>
      </c>
      <c r="B72" s="32" t="s">
        <v>520</v>
      </c>
      <c r="C72" s="5">
        <v>178</v>
      </c>
      <c r="D72" s="5">
        <v>100</v>
      </c>
      <c r="E72" s="5">
        <v>78</v>
      </c>
      <c r="H72" s="5" t="s">
        <v>519</v>
      </c>
    </row>
    <row r="73" spans="1:8" x14ac:dyDescent="0.3">
      <c r="A73" s="5">
        <v>273</v>
      </c>
      <c r="B73" s="5" t="s">
        <v>523</v>
      </c>
      <c r="C73" s="5">
        <v>282</v>
      </c>
      <c r="D73" s="5">
        <v>50</v>
      </c>
      <c r="E73" s="5">
        <v>232</v>
      </c>
      <c r="H73" s="5" t="s">
        <v>524</v>
      </c>
    </row>
    <row r="74" spans="1:8" x14ac:dyDescent="0.3">
      <c r="A74" s="5">
        <v>274</v>
      </c>
      <c r="B74" s="5" t="s">
        <v>607</v>
      </c>
      <c r="C74" s="5">
        <v>300</v>
      </c>
      <c r="D74" s="5">
        <v>60</v>
      </c>
      <c r="E74" s="5">
        <v>240</v>
      </c>
      <c r="H74" s="5" t="s">
        <v>608</v>
      </c>
    </row>
    <row r="75" spans="1:8" x14ac:dyDescent="0.3">
      <c r="A75" s="5">
        <v>9</v>
      </c>
      <c r="B75" s="5" t="s">
        <v>609</v>
      </c>
      <c r="C75" s="5">
        <v>2298</v>
      </c>
      <c r="D75" s="5">
        <v>240</v>
      </c>
      <c r="E75" s="5">
        <f>C75-D75</f>
        <v>2058</v>
      </c>
      <c r="H75" s="5" t="s">
        <v>610</v>
      </c>
    </row>
    <row r="76" spans="1:8" x14ac:dyDescent="0.3">
      <c r="A76" s="5">
        <v>276</v>
      </c>
      <c r="B76" s="5" t="s">
        <v>637</v>
      </c>
      <c r="C76" s="5">
        <v>516</v>
      </c>
      <c r="D76" s="5">
        <v>80</v>
      </c>
      <c r="E76" s="5">
        <v>436</v>
      </c>
      <c r="H76" s="5" t="s">
        <v>638</v>
      </c>
    </row>
    <row r="77" spans="1:8" x14ac:dyDescent="0.3">
      <c r="A77" s="5">
        <v>277</v>
      </c>
      <c r="B77" s="5" t="s">
        <v>649</v>
      </c>
      <c r="C77" s="5">
        <v>421</v>
      </c>
      <c r="D77" s="5">
        <v>100</v>
      </c>
      <c r="E77" s="5">
        <v>321</v>
      </c>
      <c r="H77" s="5" t="s">
        <v>651</v>
      </c>
    </row>
    <row r="78" spans="1:8" x14ac:dyDescent="0.3">
      <c r="A78" s="5">
        <v>278</v>
      </c>
      <c r="B78" s="5" t="s">
        <v>650</v>
      </c>
      <c r="C78" s="5">
        <v>575</v>
      </c>
      <c r="D78" s="5">
        <v>100</v>
      </c>
      <c r="E78" s="5">
        <v>475</v>
      </c>
      <c r="H78" s="5" t="s">
        <v>651</v>
      </c>
    </row>
    <row r="79" spans="1:8" x14ac:dyDescent="0.3">
      <c r="A79" s="5">
        <v>279</v>
      </c>
      <c r="C79" s="5">
        <v>222</v>
      </c>
      <c r="D79" s="5">
        <v>150</v>
      </c>
      <c r="E79" s="5">
        <v>72</v>
      </c>
      <c r="H79" s="5">
        <v>216</v>
      </c>
    </row>
    <row r="80" spans="1:8" x14ac:dyDescent="0.3">
      <c r="A80" s="5">
        <v>280</v>
      </c>
      <c r="C80" s="5">
        <v>111</v>
      </c>
      <c r="D80" s="5">
        <v>50</v>
      </c>
      <c r="E80" s="5">
        <v>61</v>
      </c>
      <c r="H80" s="5">
        <v>216</v>
      </c>
    </row>
    <row r="81" spans="1:9" x14ac:dyDescent="0.3">
      <c r="A81" s="5">
        <v>281</v>
      </c>
      <c r="B81" s="5" t="s">
        <v>731</v>
      </c>
      <c r="C81" s="5">
        <v>81</v>
      </c>
      <c r="E81" s="5">
        <v>81</v>
      </c>
      <c r="H81" s="5" t="s">
        <v>732</v>
      </c>
    </row>
    <row r="82" spans="1:9" x14ac:dyDescent="0.3">
      <c r="A82" s="5">
        <v>282</v>
      </c>
      <c r="B82" s="5" t="s">
        <v>731</v>
      </c>
      <c r="C82" s="5">
        <v>167</v>
      </c>
      <c r="E82" s="5">
        <v>167</v>
      </c>
      <c r="H82" s="5" t="s">
        <v>732</v>
      </c>
    </row>
    <row r="83" spans="1:9" x14ac:dyDescent="0.3">
      <c r="A83" s="5">
        <v>283</v>
      </c>
      <c r="B83" s="5" t="s">
        <v>740</v>
      </c>
      <c r="C83" s="5">
        <v>244</v>
      </c>
      <c r="D83" s="5">
        <v>244</v>
      </c>
      <c r="E83" s="5">
        <f>C83-D83</f>
        <v>0</v>
      </c>
      <c r="H83" s="5" t="s">
        <v>741</v>
      </c>
    </row>
    <row r="84" spans="1:9" x14ac:dyDescent="0.3">
      <c r="A84" s="5">
        <v>284</v>
      </c>
      <c r="B84" s="5" t="s">
        <v>742</v>
      </c>
      <c r="C84" s="5">
        <v>1118</v>
      </c>
      <c r="D84" s="5">
        <v>304</v>
      </c>
      <c r="E84" s="5">
        <f>C84-D84</f>
        <v>814</v>
      </c>
      <c r="H84" s="5" t="s">
        <v>741</v>
      </c>
    </row>
    <row r="85" spans="1:9" x14ac:dyDescent="0.3">
      <c r="A85" s="37">
        <v>285</v>
      </c>
      <c r="B85" s="37" t="s">
        <v>750</v>
      </c>
      <c r="C85" s="37">
        <v>422.3</v>
      </c>
      <c r="D85" s="37">
        <v>50</v>
      </c>
      <c r="E85" s="37">
        <v>372.3</v>
      </c>
      <c r="F85" s="37"/>
      <c r="G85" s="37"/>
      <c r="H85" s="37" t="s">
        <v>751</v>
      </c>
      <c r="I85"/>
    </row>
    <row r="86" spans="1:9" x14ac:dyDescent="0.3">
      <c r="A86" s="37">
        <v>286</v>
      </c>
      <c r="B86" s="37" t="s">
        <v>752</v>
      </c>
      <c r="C86" s="37">
        <v>516.1</v>
      </c>
      <c r="D86" s="37">
        <v>60</v>
      </c>
      <c r="E86" s="37">
        <v>456.1</v>
      </c>
      <c r="F86" s="37"/>
      <c r="G86" s="37"/>
      <c r="H86" s="37" t="s">
        <v>751</v>
      </c>
      <c r="I86"/>
    </row>
    <row r="87" spans="1:9" x14ac:dyDescent="0.3">
      <c r="A87" s="37">
        <v>287</v>
      </c>
      <c r="B87" s="37" t="s">
        <v>753</v>
      </c>
      <c r="C87" s="37">
        <v>420.6</v>
      </c>
      <c r="D87" s="37">
        <v>50</v>
      </c>
      <c r="E87" s="37">
        <v>370.6</v>
      </c>
      <c r="F87" s="37"/>
      <c r="G87" s="37"/>
      <c r="H87" s="37" t="s">
        <v>751</v>
      </c>
      <c r="I87"/>
    </row>
    <row r="88" spans="1:9" x14ac:dyDescent="0.3">
      <c r="A88" s="37">
        <v>288</v>
      </c>
      <c r="B88" s="37" t="s">
        <v>750</v>
      </c>
      <c r="C88" s="37">
        <v>462.7</v>
      </c>
      <c r="D88" s="37">
        <v>80</v>
      </c>
      <c r="E88" s="37">
        <v>382.7</v>
      </c>
      <c r="F88" s="37"/>
      <c r="G88" s="37"/>
      <c r="H88" s="37" t="s">
        <v>751</v>
      </c>
      <c r="I88"/>
    </row>
    <row r="89" spans="1:9" x14ac:dyDescent="0.3">
      <c r="A89" s="37">
        <v>289</v>
      </c>
      <c r="B89" s="5" t="s">
        <v>742</v>
      </c>
      <c r="C89" s="5">
        <v>277</v>
      </c>
      <c r="D89" s="5">
        <v>128</v>
      </c>
      <c r="E89" s="5">
        <v>149</v>
      </c>
      <c r="H89" s="5" t="s">
        <v>769</v>
      </c>
    </row>
    <row r="90" spans="1:9" x14ac:dyDescent="0.3">
      <c r="A90" s="37">
        <v>290</v>
      </c>
      <c r="B90" s="5" t="s">
        <v>742</v>
      </c>
      <c r="C90" s="5">
        <v>250</v>
      </c>
      <c r="D90" s="5">
        <v>76</v>
      </c>
      <c r="E90" s="5">
        <v>174</v>
      </c>
      <c r="H90" s="5" t="s">
        <v>769</v>
      </c>
    </row>
    <row r="91" spans="1:9" x14ac:dyDescent="0.3">
      <c r="A91" s="37">
        <v>291</v>
      </c>
      <c r="B91" s="5" t="s">
        <v>742</v>
      </c>
      <c r="C91" s="5">
        <v>591</v>
      </c>
      <c r="D91" s="5">
        <v>160</v>
      </c>
      <c r="E91" s="5">
        <v>431</v>
      </c>
      <c r="H91" s="5" t="s">
        <v>769</v>
      </c>
    </row>
    <row r="92" spans="1:9" x14ac:dyDescent="0.3">
      <c r="A92" s="5">
        <v>292</v>
      </c>
      <c r="B92" s="5" t="s">
        <v>447</v>
      </c>
      <c r="C92" s="5">
        <v>6</v>
      </c>
      <c r="D92" s="5">
        <v>6</v>
      </c>
      <c r="H92" s="5" t="s">
        <v>804</v>
      </c>
    </row>
    <row r="93" spans="1:9" x14ac:dyDescent="0.3">
      <c r="A93" s="5">
        <v>293</v>
      </c>
      <c r="B93" s="5" t="s">
        <v>805</v>
      </c>
      <c r="C93" s="5">
        <v>1390</v>
      </c>
      <c r="D93" s="5">
        <v>96</v>
      </c>
      <c r="E93" s="5">
        <f>C93-D93</f>
        <v>1294</v>
      </c>
      <c r="H93" s="5" t="s">
        <v>806</v>
      </c>
    </row>
    <row r="94" spans="1:9" x14ac:dyDescent="0.3">
      <c r="A94" s="5">
        <v>294</v>
      </c>
      <c r="B94" s="5" t="s">
        <v>805</v>
      </c>
      <c r="C94" s="5">
        <v>180</v>
      </c>
      <c r="D94" s="5">
        <v>36</v>
      </c>
      <c r="E94" s="5">
        <f t="shared" ref="E94:E99" si="0">C94-D94</f>
        <v>144</v>
      </c>
      <c r="H94" s="5" t="s">
        <v>806</v>
      </c>
    </row>
    <row r="95" spans="1:9" x14ac:dyDescent="0.3">
      <c r="A95" s="5">
        <v>295</v>
      </c>
      <c r="B95" s="5" t="s">
        <v>805</v>
      </c>
      <c r="C95" s="5">
        <v>142</v>
      </c>
      <c r="D95" s="5">
        <v>36</v>
      </c>
      <c r="E95" s="5">
        <f t="shared" si="0"/>
        <v>106</v>
      </c>
      <c r="H95" s="5" t="s">
        <v>806</v>
      </c>
    </row>
    <row r="96" spans="1:9" x14ac:dyDescent="0.3">
      <c r="A96" s="5">
        <v>296</v>
      </c>
      <c r="B96" s="5" t="s">
        <v>805</v>
      </c>
      <c r="C96" s="5">
        <v>142</v>
      </c>
      <c r="D96" s="5">
        <v>36</v>
      </c>
      <c r="E96" s="5">
        <f t="shared" si="0"/>
        <v>106</v>
      </c>
      <c r="H96" s="5" t="s">
        <v>806</v>
      </c>
    </row>
    <row r="97" spans="1:8" x14ac:dyDescent="0.3">
      <c r="A97" s="5">
        <v>297</v>
      </c>
      <c r="B97" s="5" t="s">
        <v>805</v>
      </c>
      <c r="C97" s="5">
        <v>172</v>
      </c>
      <c r="D97" s="5">
        <v>36</v>
      </c>
      <c r="E97" s="5">
        <f t="shared" si="0"/>
        <v>136</v>
      </c>
      <c r="H97" s="5" t="s">
        <v>806</v>
      </c>
    </row>
    <row r="98" spans="1:8" x14ac:dyDescent="0.3">
      <c r="A98" s="5">
        <v>298</v>
      </c>
      <c r="B98" s="5" t="s">
        <v>845</v>
      </c>
      <c r="C98" s="5">
        <v>150</v>
      </c>
      <c r="D98" s="5">
        <v>50</v>
      </c>
      <c r="E98" s="5">
        <f t="shared" si="0"/>
        <v>100</v>
      </c>
      <c r="H98" s="5" t="s">
        <v>847</v>
      </c>
    </row>
    <row r="99" spans="1:8" x14ac:dyDescent="0.3">
      <c r="A99" s="5">
        <v>299</v>
      </c>
      <c r="B99" s="5" t="s">
        <v>846</v>
      </c>
      <c r="C99" s="5">
        <v>150</v>
      </c>
      <c r="D99" s="5">
        <v>50</v>
      </c>
      <c r="E99" s="5">
        <f t="shared" si="0"/>
        <v>100</v>
      </c>
      <c r="H99" s="5" t="s">
        <v>847</v>
      </c>
    </row>
    <row r="100" spans="1:8" x14ac:dyDescent="0.3">
      <c r="A100" s="5">
        <v>300</v>
      </c>
      <c r="B100" s="5" t="s">
        <v>906</v>
      </c>
      <c r="H100" s="5" t="s">
        <v>907</v>
      </c>
    </row>
    <row r="101" spans="1:8" x14ac:dyDescent="0.3">
      <c r="A101" s="5">
        <v>301</v>
      </c>
      <c r="B101" s="5" t="s">
        <v>908</v>
      </c>
    </row>
    <row r="102" spans="1:8" x14ac:dyDescent="0.3">
      <c r="A102" s="5">
        <v>302</v>
      </c>
      <c r="B102" s="5" t="s">
        <v>929</v>
      </c>
      <c r="C102" s="5">
        <v>1931</v>
      </c>
      <c r="D102" s="5">
        <v>70</v>
      </c>
      <c r="E102" s="5">
        <v>1861</v>
      </c>
      <c r="H102" s="5" t="s">
        <v>930</v>
      </c>
    </row>
    <row r="103" spans="1:8" x14ac:dyDescent="0.3">
      <c r="A103" s="5">
        <v>303</v>
      </c>
      <c r="B103" s="5" t="s">
        <v>928</v>
      </c>
      <c r="C103" s="5">
        <v>168</v>
      </c>
      <c r="D103" s="5">
        <v>50</v>
      </c>
      <c r="E103" s="5">
        <v>118</v>
      </c>
      <c r="H103" s="5" t="s">
        <v>930</v>
      </c>
    </row>
    <row r="104" spans="1:8" x14ac:dyDescent="0.3">
      <c r="A104" s="5">
        <v>304</v>
      </c>
      <c r="B104" s="5" t="s">
        <v>952</v>
      </c>
      <c r="C104" s="5">
        <v>319</v>
      </c>
      <c r="H104" s="5" t="s">
        <v>602</v>
      </c>
    </row>
    <row r="105" spans="1:8" x14ac:dyDescent="0.3">
      <c r="A105" s="5">
        <v>305</v>
      </c>
      <c r="B105" s="5" t="s">
        <v>952</v>
      </c>
      <c r="C105" s="5">
        <v>562</v>
      </c>
      <c r="H105" s="5" t="s">
        <v>602</v>
      </c>
    </row>
    <row r="106" spans="1:8" x14ac:dyDescent="0.3">
      <c r="A106" s="5">
        <v>306</v>
      </c>
      <c r="B106" s="5" t="s">
        <v>952</v>
      </c>
      <c r="C106" s="5">
        <v>470</v>
      </c>
      <c r="H106" s="5" t="s">
        <v>602</v>
      </c>
    </row>
    <row r="107" spans="1:8" x14ac:dyDescent="0.3">
      <c r="A107" s="5">
        <v>307</v>
      </c>
      <c r="B107" s="5" t="s">
        <v>975</v>
      </c>
      <c r="C107" s="5">
        <v>210</v>
      </c>
      <c r="D107" s="5">
        <v>100</v>
      </c>
      <c r="E107" s="5">
        <v>110</v>
      </c>
      <c r="H107" s="5" t="s">
        <v>976</v>
      </c>
    </row>
    <row r="108" spans="1:8" x14ac:dyDescent="0.3">
      <c r="A108" s="5">
        <v>308</v>
      </c>
      <c r="B108" s="5" t="s">
        <v>975</v>
      </c>
      <c r="C108" s="5">
        <v>118</v>
      </c>
      <c r="H108" s="5" t="s">
        <v>976</v>
      </c>
    </row>
    <row r="109" spans="1:8" x14ac:dyDescent="0.3">
      <c r="A109" s="5">
        <v>309</v>
      </c>
      <c r="B109" s="5" t="s">
        <v>975</v>
      </c>
      <c r="C109" s="5">
        <v>121</v>
      </c>
      <c r="H109" s="5" t="s">
        <v>976</v>
      </c>
    </row>
    <row r="110" spans="1:8" x14ac:dyDescent="0.3">
      <c r="A110" s="5">
        <v>310</v>
      </c>
      <c r="B110" s="5" t="s">
        <v>975</v>
      </c>
      <c r="C110" s="5">
        <v>124</v>
      </c>
      <c r="H110" s="5" t="s">
        <v>976</v>
      </c>
    </row>
    <row r="111" spans="1:8" x14ac:dyDescent="0.3">
      <c r="A111" s="5">
        <v>311</v>
      </c>
      <c r="B111" s="5" t="s">
        <v>975</v>
      </c>
      <c r="C111" s="5">
        <v>157</v>
      </c>
      <c r="H111" s="5" t="s">
        <v>976</v>
      </c>
    </row>
    <row r="112" spans="1:8" x14ac:dyDescent="0.3">
      <c r="A112" s="5">
        <v>312</v>
      </c>
      <c r="B112" s="5" t="s">
        <v>163</v>
      </c>
      <c r="C112" s="5">
        <v>223</v>
      </c>
      <c r="D112" s="5">
        <v>40</v>
      </c>
      <c r="E112" s="5">
        <v>183</v>
      </c>
      <c r="H112" s="5" t="s">
        <v>977</v>
      </c>
    </row>
    <row r="113" spans="1:8" x14ac:dyDescent="0.3">
      <c r="A113" s="5">
        <v>313</v>
      </c>
      <c r="B113" s="5" t="s">
        <v>163</v>
      </c>
      <c r="C113" s="5">
        <v>174</v>
      </c>
      <c r="D113" s="5">
        <v>40</v>
      </c>
      <c r="E113" s="5">
        <v>134</v>
      </c>
      <c r="H113" s="5" t="s">
        <v>977</v>
      </c>
    </row>
    <row r="114" spans="1:8" x14ac:dyDescent="0.3">
      <c r="A114" s="5">
        <v>314</v>
      </c>
      <c r="B114" s="5" t="s">
        <v>1016</v>
      </c>
      <c r="C114" s="5">
        <v>240</v>
      </c>
      <c r="D114" s="5">
        <v>100</v>
      </c>
      <c r="E114" s="5">
        <v>140</v>
      </c>
      <c r="H114" s="5" t="s">
        <v>1017</v>
      </c>
    </row>
    <row r="115" spans="1:8" x14ac:dyDescent="0.3">
      <c r="A115" s="5">
        <v>315</v>
      </c>
      <c r="B115" s="5" t="s">
        <v>1018</v>
      </c>
      <c r="C115" s="5">
        <v>190</v>
      </c>
      <c r="D115" s="5">
        <v>70</v>
      </c>
      <c r="E115" s="5">
        <v>120</v>
      </c>
      <c r="H115" s="5" t="s">
        <v>1017</v>
      </c>
    </row>
    <row r="116" spans="1:8" x14ac:dyDescent="0.3">
      <c r="A116" s="5">
        <v>316</v>
      </c>
      <c r="B116" s="5" t="s">
        <v>1036</v>
      </c>
      <c r="C116" s="5">
        <v>988</v>
      </c>
      <c r="E116" s="5">
        <v>988</v>
      </c>
    </row>
    <row r="117" spans="1:8" x14ac:dyDescent="0.3">
      <c r="A117" s="5">
        <v>317</v>
      </c>
      <c r="B117" s="5" t="s">
        <v>1051</v>
      </c>
      <c r="C117" s="5">
        <v>174</v>
      </c>
      <c r="D117" s="5">
        <v>60</v>
      </c>
      <c r="E117" s="5">
        <v>114</v>
      </c>
      <c r="H117" s="5" t="s">
        <v>1052</v>
      </c>
    </row>
    <row r="118" spans="1:8" x14ac:dyDescent="0.3">
      <c r="A118" s="5">
        <v>318</v>
      </c>
      <c r="B118" s="5" t="s">
        <v>1053</v>
      </c>
      <c r="C118" s="5">
        <v>603</v>
      </c>
      <c r="D118" s="5">
        <v>156</v>
      </c>
      <c r="E118" s="5">
        <v>447</v>
      </c>
      <c r="H118" s="5" t="s">
        <v>1052</v>
      </c>
    </row>
    <row r="119" spans="1:8" x14ac:dyDescent="0.3">
      <c r="A119" s="5">
        <v>319</v>
      </c>
      <c r="B119" s="5" t="s">
        <v>1077</v>
      </c>
      <c r="C119" s="5">
        <v>280</v>
      </c>
      <c r="D119" s="5">
        <v>60</v>
      </c>
      <c r="E119" s="5">
        <v>220</v>
      </c>
      <c r="H119" s="5" t="s">
        <v>1075</v>
      </c>
    </row>
    <row r="120" spans="1:8" x14ac:dyDescent="0.3">
      <c r="A120" s="5">
        <v>320</v>
      </c>
      <c r="B120" s="5" t="s">
        <v>1076</v>
      </c>
      <c r="C120" s="5">
        <v>613</v>
      </c>
      <c r="D120" s="5">
        <v>70</v>
      </c>
      <c r="E120" s="5">
        <v>543</v>
      </c>
      <c r="H120" s="5" t="s">
        <v>1075</v>
      </c>
    </row>
    <row r="121" spans="1:8" x14ac:dyDescent="0.3">
      <c r="A121" s="5">
        <v>321</v>
      </c>
      <c r="B121" s="5" t="s">
        <v>1140</v>
      </c>
      <c r="C121" s="5">
        <v>411</v>
      </c>
      <c r="D121" s="5">
        <v>150</v>
      </c>
      <c r="H121" s="5" t="s">
        <v>1141</v>
      </c>
    </row>
    <row r="122" spans="1:8" x14ac:dyDescent="0.3">
      <c r="A122" s="5">
        <v>322</v>
      </c>
      <c r="B122" s="5" t="s">
        <v>731</v>
      </c>
      <c r="C122" s="5">
        <v>1192</v>
      </c>
      <c r="D122" s="5">
        <v>56</v>
      </c>
      <c r="E122" s="5">
        <v>1136</v>
      </c>
      <c r="H122" s="5" t="s">
        <v>1153</v>
      </c>
    </row>
    <row r="123" spans="1:8" x14ac:dyDescent="0.3">
      <c r="A123" s="5">
        <v>323</v>
      </c>
      <c r="B123" s="5" t="s">
        <v>1152</v>
      </c>
      <c r="C123" s="5">
        <v>198</v>
      </c>
      <c r="D123" s="5">
        <v>40</v>
      </c>
      <c r="E123" s="5">
        <v>158</v>
      </c>
      <c r="H123" s="5" t="s">
        <v>1153</v>
      </c>
    </row>
    <row r="124" spans="1:8" x14ac:dyDescent="0.3">
      <c r="A124" s="5">
        <v>324</v>
      </c>
      <c r="B124" s="5" t="s">
        <v>1178</v>
      </c>
      <c r="C124" s="5">
        <v>285</v>
      </c>
      <c r="D124" s="5">
        <v>56</v>
      </c>
      <c r="E124" s="5">
        <v>229</v>
      </c>
      <c r="H124" s="5" t="s">
        <v>1179</v>
      </c>
    </row>
    <row r="125" spans="1:8" x14ac:dyDescent="0.3">
      <c r="A125" s="5">
        <v>325</v>
      </c>
      <c r="B125" s="5" t="s">
        <v>731</v>
      </c>
      <c r="C125" s="5">
        <v>907</v>
      </c>
      <c r="E125" s="5">
        <v>907</v>
      </c>
      <c r="H125" s="5" t="s">
        <v>1179</v>
      </c>
    </row>
    <row r="126" spans="1:8" x14ac:dyDescent="0.3">
      <c r="A126" s="5">
        <v>326</v>
      </c>
      <c r="B126" s="5" t="s">
        <v>1182</v>
      </c>
      <c r="C126" s="5">
        <v>1088</v>
      </c>
      <c r="D126" s="5">
        <v>250</v>
      </c>
      <c r="E126" s="5">
        <v>838</v>
      </c>
      <c r="H126" s="5" t="s">
        <v>1183</v>
      </c>
    </row>
    <row r="127" spans="1:8" x14ac:dyDescent="0.3">
      <c r="A127" s="5">
        <v>327</v>
      </c>
      <c r="B127" s="5" t="s">
        <v>278</v>
      </c>
      <c r="C127" s="5">
        <v>376</v>
      </c>
      <c r="D127" s="5">
        <v>50</v>
      </c>
      <c r="H127" s="5">
        <v>30</v>
      </c>
    </row>
    <row r="128" spans="1:8" x14ac:dyDescent="0.3">
      <c r="A128" s="5">
        <v>328</v>
      </c>
      <c r="B128" s="5" t="s">
        <v>1252</v>
      </c>
      <c r="C128" s="5">
        <v>351</v>
      </c>
      <c r="D128" s="5">
        <v>50</v>
      </c>
      <c r="H128" s="5">
        <v>30</v>
      </c>
    </row>
    <row r="129" spans="1:8" x14ac:dyDescent="0.3">
      <c r="A129" s="5">
        <v>329</v>
      </c>
      <c r="B129" s="5" t="s">
        <v>1072</v>
      </c>
      <c r="C129" s="5">
        <v>168</v>
      </c>
      <c r="D129" s="5">
        <v>50</v>
      </c>
      <c r="H129" s="5" t="s">
        <v>1304</v>
      </c>
    </row>
    <row r="130" spans="1:8" x14ac:dyDescent="0.3">
      <c r="A130" s="5">
        <v>330</v>
      </c>
      <c r="B130" s="5" t="s">
        <v>496</v>
      </c>
      <c r="C130" s="5">
        <v>487</v>
      </c>
      <c r="D130" s="5">
        <v>150</v>
      </c>
      <c r="H130" s="5" t="s">
        <v>1304</v>
      </c>
    </row>
    <row r="131" spans="1:8" x14ac:dyDescent="0.3">
      <c r="A131" s="5">
        <v>331</v>
      </c>
      <c r="B131" s="5" t="s">
        <v>1063</v>
      </c>
      <c r="C131" s="5">
        <v>1075</v>
      </c>
      <c r="D131" s="5">
        <v>250</v>
      </c>
      <c r="H131" s="5" t="s">
        <v>1321</v>
      </c>
    </row>
    <row r="132" spans="1:8" x14ac:dyDescent="0.3">
      <c r="A132" s="5">
        <v>332</v>
      </c>
      <c r="B132" s="5" t="s">
        <v>1320</v>
      </c>
      <c r="C132" s="5">
        <v>401</v>
      </c>
      <c r="D132" s="5">
        <v>50</v>
      </c>
      <c r="H132" s="5" t="s">
        <v>1321</v>
      </c>
    </row>
    <row r="133" spans="1:8" x14ac:dyDescent="0.3">
      <c r="A133" s="5">
        <v>333</v>
      </c>
      <c r="B133" s="5" t="s">
        <v>1422</v>
      </c>
      <c r="C133" s="5">
        <v>148</v>
      </c>
      <c r="F133" s="5" t="s">
        <v>5</v>
      </c>
    </row>
    <row r="134" spans="1:8" x14ac:dyDescent="0.3">
      <c r="A134" s="5">
        <v>334</v>
      </c>
      <c r="B134" s="5" t="s">
        <v>1072</v>
      </c>
      <c r="C134" s="5">
        <v>401.3</v>
      </c>
      <c r="D134" s="5">
        <v>60</v>
      </c>
      <c r="E134" s="5">
        <v>241.3</v>
      </c>
      <c r="H134" s="5" t="s">
        <v>1536</v>
      </c>
    </row>
    <row r="135" spans="1:8" x14ac:dyDescent="0.3">
      <c r="A135" s="5">
        <v>335</v>
      </c>
      <c r="B135" s="5" t="s">
        <v>1072</v>
      </c>
      <c r="C135" s="5">
        <v>233.2</v>
      </c>
      <c r="D135" s="5">
        <v>60</v>
      </c>
      <c r="E135" s="5">
        <v>173.3</v>
      </c>
      <c r="H135" s="5" t="s">
        <v>1536</v>
      </c>
    </row>
    <row r="136" spans="1:8" x14ac:dyDescent="0.3">
      <c r="A136" s="5">
        <v>336</v>
      </c>
      <c r="B136" s="5" t="s">
        <v>1072</v>
      </c>
      <c r="C136" s="5">
        <v>397.7</v>
      </c>
      <c r="D136" s="5">
        <v>60</v>
      </c>
      <c r="E136" s="5">
        <v>337.7</v>
      </c>
      <c r="H136" s="5" t="s">
        <v>1536</v>
      </c>
    </row>
    <row r="137" spans="1:8" x14ac:dyDescent="0.3">
      <c r="A137" s="5">
        <v>337</v>
      </c>
      <c r="B137" s="5" t="s">
        <v>1550</v>
      </c>
      <c r="C137" s="5">
        <v>231.7</v>
      </c>
      <c r="D137" s="5">
        <v>60</v>
      </c>
      <c r="E137" s="5">
        <v>171.7</v>
      </c>
      <c r="H137" s="5" t="s">
        <v>1536</v>
      </c>
    </row>
    <row r="138" spans="1:8" x14ac:dyDescent="0.3">
      <c r="A138" s="5">
        <v>338</v>
      </c>
      <c r="B138" s="5" t="s">
        <v>1072</v>
      </c>
      <c r="C138" s="5">
        <v>144.9</v>
      </c>
      <c r="D138" s="5">
        <v>47</v>
      </c>
      <c r="E138" s="5">
        <v>97.9</v>
      </c>
      <c r="H138" s="5" t="s">
        <v>1536</v>
      </c>
    </row>
    <row r="139" spans="1:8" x14ac:dyDescent="0.3">
      <c r="A139" s="5">
        <v>339</v>
      </c>
      <c r="B139" s="5" t="s">
        <v>1072</v>
      </c>
      <c r="C139" s="5">
        <v>129.80000000000001</v>
      </c>
      <c r="D139" s="5">
        <v>43</v>
      </c>
      <c r="E139" s="5">
        <v>86.8</v>
      </c>
      <c r="H139" s="5" t="s">
        <v>1536</v>
      </c>
    </row>
    <row r="140" spans="1:8" x14ac:dyDescent="0.3">
      <c r="A140" s="5">
        <v>340</v>
      </c>
      <c r="B140" s="5" t="s">
        <v>1072</v>
      </c>
      <c r="C140" s="5">
        <v>191</v>
      </c>
      <c r="D140" s="5">
        <v>50</v>
      </c>
      <c r="E140" s="5">
        <v>141</v>
      </c>
      <c r="H140" s="5" t="s">
        <v>1536</v>
      </c>
    </row>
    <row r="141" spans="1:8" x14ac:dyDescent="0.3">
      <c r="A141" s="5">
        <v>341</v>
      </c>
      <c r="B141" s="5" t="s">
        <v>1550</v>
      </c>
      <c r="C141" s="5">
        <v>4898.3</v>
      </c>
      <c r="D141" s="5">
        <v>37</v>
      </c>
      <c r="E141" s="5">
        <v>4861.3</v>
      </c>
      <c r="H141" s="5" t="s">
        <v>1536</v>
      </c>
    </row>
    <row r="142" spans="1:8" x14ac:dyDescent="0.3">
      <c r="A142" s="5">
        <v>342</v>
      </c>
      <c r="B142" s="5" t="s">
        <v>1550</v>
      </c>
      <c r="C142" s="5">
        <v>133.4</v>
      </c>
      <c r="D142" s="5">
        <v>10</v>
      </c>
      <c r="E142" s="5">
        <v>123.4</v>
      </c>
      <c r="H142" s="5" t="s">
        <v>1536</v>
      </c>
    </row>
    <row r="143" spans="1:8" x14ac:dyDescent="0.3">
      <c r="A143" s="5">
        <v>343</v>
      </c>
      <c r="B143" s="5" t="s">
        <v>1072</v>
      </c>
      <c r="C143" s="5">
        <v>274.7</v>
      </c>
      <c r="D143" s="5">
        <v>90</v>
      </c>
      <c r="E143" s="5">
        <v>184.7</v>
      </c>
      <c r="H143" s="5" t="s">
        <v>1551</v>
      </c>
    </row>
    <row r="144" spans="1:8" x14ac:dyDescent="0.3">
      <c r="A144" s="5">
        <v>344</v>
      </c>
      <c r="B144" s="5" t="s">
        <v>1550</v>
      </c>
      <c r="C144" s="5">
        <v>5118.5</v>
      </c>
      <c r="D144" s="5">
        <v>60</v>
      </c>
      <c r="E144" s="5">
        <v>5058.5</v>
      </c>
      <c r="H144" s="5" t="s">
        <v>1552</v>
      </c>
    </row>
    <row r="145" spans="1:4" x14ac:dyDescent="0.3">
      <c r="A145" s="5">
        <v>345</v>
      </c>
      <c r="B145" s="5" t="s">
        <v>1738</v>
      </c>
      <c r="C145" s="5">
        <v>659.9</v>
      </c>
      <c r="D145" s="5">
        <v>80</v>
      </c>
    </row>
    <row r="146" spans="1:4" x14ac:dyDescent="0.3">
      <c r="A146" s="5">
        <v>346</v>
      </c>
      <c r="B146" s="5" t="s">
        <v>1072</v>
      </c>
      <c r="C146" s="5">
        <v>868.9</v>
      </c>
      <c r="D146" s="5">
        <v>170</v>
      </c>
    </row>
    <row r="147" spans="1:4" x14ac:dyDescent="0.3">
      <c r="A147" s="5">
        <v>347</v>
      </c>
      <c r="B147" s="5" t="s">
        <v>1739</v>
      </c>
      <c r="C147" s="5">
        <v>243</v>
      </c>
      <c r="D147" s="5">
        <v>243</v>
      </c>
    </row>
    <row r="148" spans="1:4" x14ac:dyDescent="0.3">
      <c r="A148" s="5">
        <v>348</v>
      </c>
      <c r="B148" s="5" t="s">
        <v>1738</v>
      </c>
      <c r="C148" s="5">
        <v>1372.4</v>
      </c>
      <c r="D148" s="5">
        <v>100</v>
      </c>
    </row>
    <row r="149" spans="1:4" x14ac:dyDescent="0.3">
      <c r="A149" s="5">
        <v>349</v>
      </c>
      <c r="B149" s="5" t="s">
        <v>1738</v>
      </c>
      <c r="C149" s="5">
        <v>275.89999999999998</v>
      </c>
      <c r="D149" s="5">
        <v>100</v>
      </c>
    </row>
  </sheetData>
  <mergeCells count="4">
    <mergeCell ref="C1:G1"/>
    <mergeCell ref="A1:A2"/>
    <mergeCell ref="B1:B2"/>
    <mergeCell ref="H1:H2"/>
  </mergeCells>
  <pageMargins left="0.7" right="0.7" top="0.75" bottom="0.75" header="0.3" footer="0.3"/>
  <pageSetup paperSize="9" orientation="portrait" verticalDpi="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2"/>
  <dimension ref="A1:H96"/>
  <sheetViews>
    <sheetView topLeftCell="A83" workbookViewId="0">
      <selection activeCell="H96" sqref="H96"/>
    </sheetView>
  </sheetViews>
  <sheetFormatPr defaultColWidth="9.140625" defaultRowHeight="18.75" x14ac:dyDescent="0.3"/>
  <cols>
    <col min="1" max="1" width="24.85546875" style="5" customWidth="1"/>
    <col min="2" max="2" width="38.42578125" style="5" bestFit="1" customWidth="1"/>
    <col min="3" max="3" width="12.7109375" style="5" bestFit="1" customWidth="1"/>
    <col min="4" max="7" width="9.140625" style="5"/>
    <col min="8" max="8" width="27.28515625" style="5" customWidth="1"/>
    <col min="9" max="16384" width="9.140625" style="5"/>
  </cols>
  <sheetData>
    <row r="1" spans="1:8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8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1"/>
    </row>
    <row r="3" spans="1:8" x14ac:dyDescent="0.3">
      <c r="A3" s="4">
        <v>179</v>
      </c>
      <c r="B3" s="4" t="s">
        <v>24</v>
      </c>
      <c r="C3" s="4">
        <v>181</v>
      </c>
      <c r="D3" s="4"/>
      <c r="E3" s="4">
        <v>181</v>
      </c>
      <c r="F3" s="4"/>
      <c r="G3" s="4"/>
      <c r="H3" s="4">
        <v>114</v>
      </c>
    </row>
    <row r="4" spans="1:8" x14ac:dyDescent="0.3">
      <c r="A4" s="4">
        <v>180</v>
      </c>
      <c r="B4" s="4" t="s">
        <v>68</v>
      </c>
      <c r="C4" s="4">
        <v>612</v>
      </c>
      <c r="D4" s="4"/>
      <c r="E4" s="4">
        <v>612</v>
      </c>
      <c r="F4" s="4"/>
      <c r="G4" s="4"/>
      <c r="H4" s="4">
        <v>73</v>
      </c>
    </row>
    <row r="5" spans="1:8" x14ac:dyDescent="0.3">
      <c r="A5" s="4">
        <v>181</v>
      </c>
      <c r="B5" s="4" t="s">
        <v>69</v>
      </c>
      <c r="C5" s="4">
        <v>284</v>
      </c>
      <c r="D5" s="4"/>
      <c r="E5" s="4">
        <v>284</v>
      </c>
      <c r="F5" s="4"/>
      <c r="G5" s="4"/>
      <c r="H5" s="4">
        <v>73</v>
      </c>
    </row>
    <row r="6" spans="1:8" x14ac:dyDescent="0.3">
      <c r="A6" s="4">
        <v>182</v>
      </c>
      <c r="B6" s="4" t="s">
        <v>30</v>
      </c>
      <c r="C6" s="4">
        <v>199</v>
      </c>
      <c r="D6" s="4">
        <v>100</v>
      </c>
      <c r="E6" s="4">
        <v>99</v>
      </c>
      <c r="F6" s="4"/>
      <c r="G6" s="4"/>
      <c r="H6" s="4">
        <v>20</v>
      </c>
    </row>
    <row r="7" spans="1:8" x14ac:dyDescent="0.3">
      <c r="A7" s="4">
        <v>183</v>
      </c>
      <c r="B7" s="4" t="s">
        <v>38</v>
      </c>
      <c r="C7" s="4">
        <v>327</v>
      </c>
      <c r="D7" s="4"/>
      <c r="E7" s="4">
        <v>327</v>
      </c>
      <c r="F7" s="4"/>
      <c r="G7" s="4"/>
      <c r="H7" s="4">
        <v>161</v>
      </c>
    </row>
    <row r="8" spans="1:8" x14ac:dyDescent="0.3">
      <c r="A8" s="4">
        <v>184</v>
      </c>
      <c r="B8" s="4" t="s">
        <v>100</v>
      </c>
      <c r="C8" s="4">
        <v>92</v>
      </c>
      <c r="D8" s="4">
        <v>50</v>
      </c>
      <c r="E8" s="4">
        <v>42</v>
      </c>
      <c r="F8" s="4"/>
      <c r="G8" s="4"/>
      <c r="H8" s="4">
        <v>150</v>
      </c>
    </row>
    <row r="9" spans="1:8" x14ac:dyDescent="0.3">
      <c r="A9" s="4">
        <v>185</v>
      </c>
      <c r="B9" s="4" t="s">
        <v>103</v>
      </c>
      <c r="C9" s="4">
        <v>334</v>
      </c>
      <c r="D9" s="4"/>
      <c r="E9" s="4">
        <v>334</v>
      </c>
      <c r="F9" s="4"/>
      <c r="G9" s="4"/>
      <c r="H9" s="4">
        <v>7</v>
      </c>
    </row>
    <row r="10" spans="1:8" x14ac:dyDescent="0.3">
      <c r="A10" s="4">
        <v>186</v>
      </c>
      <c r="B10" s="4" t="s">
        <v>129</v>
      </c>
      <c r="C10" s="4">
        <v>340</v>
      </c>
      <c r="D10" s="4"/>
      <c r="E10" s="4">
        <v>340</v>
      </c>
      <c r="F10" s="4"/>
      <c r="G10" s="4"/>
      <c r="H10" s="4">
        <v>7</v>
      </c>
    </row>
    <row r="11" spans="1:8" x14ac:dyDescent="0.3">
      <c r="A11" s="4">
        <v>187</v>
      </c>
      <c r="B11" s="4" t="s">
        <v>128</v>
      </c>
      <c r="C11" s="4">
        <v>350</v>
      </c>
      <c r="D11" s="4"/>
      <c r="E11" s="4">
        <v>350</v>
      </c>
      <c r="F11" s="4"/>
      <c r="G11" s="4"/>
      <c r="H11" s="4">
        <v>7</v>
      </c>
    </row>
    <row r="12" spans="1:8" x14ac:dyDescent="0.3">
      <c r="A12" s="4">
        <v>188</v>
      </c>
      <c r="B12" s="4" t="s">
        <v>130</v>
      </c>
      <c r="C12" s="4">
        <v>358</v>
      </c>
      <c r="D12" s="4"/>
      <c r="E12" s="4">
        <v>358</v>
      </c>
      <c r="F12" s="4"/>
      <c r="G12" s="4"/>
      <c r="H12" s="4">
        <v>7</v>
      </c>
    </row>
    <row r="13" spans="1:8" x14ac:dyDescent="0.3">
      <c r="A13" s="4">
        <v>189</v>
      </c>
      <c r="B13" s="4"/>
      <c r="C13" s="4"/>
      <c r="D13" s="4"/>
      <c r="E13" s="4"/>
      <c r="F13" s="4"/>
      <c r="G13" s="4"/>
      <c r="H13" s="4"/>
    </row>
    <row r="14" spans="1:8" x14ac:dyDescent="0.3">
      <c r="A14" s="4">
        <v>190</v>
      </c>
      <c r="B14" s="4" t="s">
        <v>375</v>
      </c>
      <c r="C14" s="4">
        <v>271</v>
      </c>
      <c r="D14" s="4"/>
      <c r="E14" s="4">
        <v>271</v>
      </c>
      <c r="F14" s="4"/>
      <c r="G14" s="4"/>
      <c r="H14" s="4">
        <v>69</v>
      </c>
    </row>
    <row r="15" spans="1:8" x14ac:dyDescent="0.3">
      <c r="A15" s="4">
        <v>191</v>
      </c>
      <c r="B15" s="4" t="s">
        <v>438</v>
      </c>
      <c r="C15" s="4">
        <v>195</v>
      </c>
      <c r="D15" s="4">
        <v>125</v>
      </c>
      <c r="E15" s="4">
        <v>70</v>
      </c>
      <c r="F15" s="4"/>
      <c r="G15" s="4"/>
      <c r="H15" s="4">
        <v>83</v>
      </c>
    </row>
    <row r="16" spans="1:8" x14ac:dyDescent="0.3">
      <c r="A16" s="4">
        <v>192</v>
      </c>
      <c r="B16" s="4" t="s">
        <v>490</v>
      </c>
      <c r="C16" s="4">
        <v>172</v>
      </c>
      <c r="D16" s="4">
        <v>70</v>
      </c>
      <c r="E16" s="4">
        <v>102</v>
      </c>
      <c r="F16" s="4"/>
      <c r="G16" s="4"/>
      <c r="H16" s="4">
        <v>183</v>
      </c>
    </row>
    <row r="17" spans="1:8" x14ac:dyDescent="0.3">
      <c r="A17" s="4">
        <v>193</v>
      </c>
      <c r="B17" s="4" t="s">
        <v>492</v>
      </c>
      <c r="C17" s="4">
        <v>223</v>
      </c>
      <c r="D17" s="4">
        <v>80</v>
      </c>
      <c r="E17" s="4">
        <v>140</v>
      </c>
      <c r="F17" s="4"/>
      <c r="G17" s="4"/>
      <c r="H17" s="4">
        <v>147</v>
      </c>
    </row>
    <row r="18" spans="1:8" x14ac:dyDescent="0.3">
      <c r="A18" s="4">
        <v>194</v>
      </c>
      <c r="B18" s="4" t="s">
        <v>493</v>
      </c>
      <c r="C18" s="4">
        <v>186</v>
      </c>
      <c r="D18" s="4">
        <v>80</v>
      </c>
      <c r="E18" s="4">
        <v>106</v>
      </c>
      <c r="F18" s="4"/>
      <c r="G18" s="4"/>
      <c r="H18" s="4">
        <v>147</v>
      </c>
    </row>
    <row r="19" spans="1:8" x14ac:dyDescent="0.3">
      <c r="A19" s="4">
        <v>195</v>
      </c>
      <c r="B19" s="4"/>
      <c r="C19" s="4">
        <v>140</v>
      </c>
      <c r="D19" s="4"/>
      <c r="E19" s="4">
        <v>140</v>
      </c>
      <c r="F19" s="4"/>
      <c r="G19" s="4"/>
      <c r="H19" s="4" t="s">
        <v>509</v>
      </c>
    </row>
    <row r="20" spans="1:8" x14ac:dyDescent="0.3">
      <c r="A20" s="4">
        <v>196</v>
      </c>
      <c r="B20" s="4"/>
      <c r="C20" s="4">
        <v>141</v>
      </c>
      <c r="D20" s="4">
        <v>50</v>
      </c>
      <c r="E20" s="4">
        <v>91</v>
      </c>
      <c r="F20" s="4"/>
      <c r="G20" s="4"/>
      <c r="H20" s="4">
        <v>69</v>
      </c>
    </row>
    <row r="21" spans="1:8" x14ac:dyDescent="0.3">
      <c r="A21" s="4">
        <v>197</v>
      </c>
      <c r="B21" s="4"/>
      <c r="C21" s="4">
        <v>293</v>
      </c>
      <c r="D21" s="4"/>
      <c r="E21" s="4">
        <v>293</v>
      </c>
      <c r="F21" s="4"/>
      <c r="G21" s="4"/>
      <c r="H21" s="4">
        <v>111</v>
      </c>
    </row>
    <row r="22" spans="1:8" x14ac:dyDescent="0.3">
      <c r="A22" s="4">
        <v>198</v>
      </c>
      <c r="B22" s="4" t="s">
        <v>612</v>
      </c>
      <c r="C22" s="4">
        <v>3735</v>
      </c>
      <c r="D22" s="4"/>
      <c r="E22" s="4">
        <v>3735</v>
      </c>
      <c r="F22" s="4"/>
      <c r="G22" s="4"/>
      <c r="H22" s="4">
        <v>4</v>
      </c>
    </row>
    <row r="23" spans="1:8" x14ac:dyDescent="0.3">
      <c r="A23" s="4">
        <v>199</v>
      </c>
      <c r="B23" s="4" t="s">
        <v>656</v>
      </c>
      <c r="C23" s="4"/>
      <c r="D23" s="4"/>
      <c r="E23" s="4"/>
      <c r="F23" s="4"/>
      <c r="G23" s="4"/>
      <c r="H23" s="4">
        <v>4</v>
      </c>
    </row>
    <row r="24" spans="1:8" x14ac:dyDescent="0.3">
      <c r="A24" s="4">
        <v>200</v>
      </c>
      <c r="B24" s="4" t="s">
        <v>703</v>
      </c>
      <c r="C24" s="4">
        <v>30</v>
      </c>
      <c r="D24" s="4">
        <v>30</v>
      </c>
      <c r="E24" s="4"/>
      <c r="F24" s="4"/>
      <c r="G24" s="4"/>
      <c r="H24" s="4" t="s">
        <v>733</v>
      </c>
    </row>
    <row r="25" spans="1:8" x14ac:dyDescent="0.3">
      <c r="A25" s="4">
        <v>201</v>
      </c>
      <c r="B25" s="4" t="s">
        <v>831</v>
      </c>
      <c r="C25" s="4">
        <v>490</v>
      </c>
      <c r="D25" s="4">
        <v>100</v>
      </c>
      <c r="E25" s="4">
        <v>390</v>
      </c>
      <c r="F25" s="4"/>
      <c r="G25" s="4"/>
      <c r="H25" s="4" t="s">
        <v>833</v>
      </c>
    </row>
    <row r="26" spans="1:8" x14ac:dyDescent="0.3">
      <c r="A26" s="4">
        <v>202</v>
      </c>
      <c r="B26" s="4" t="s">
        <v>832</v>
      </c>
      <c r="C26" s="4">
        <v>1113</v>
      </c>
      <c r="D26" s="4">
        <v>200</v>
      </c>
      <c r="E26" s="4">
        <v>913</v>
      </c>
      <c r="F26" s="4"/>
      <c r="G26" s="4"/>
      <c r="H26" s="4" t="s">
        <v>833</v>
      </c>
    </row>
    <row r="27" spans="1:8" x14ac:dyDescent="0.3">
      <c r="A27" s="4">
        <v>203</v>
      </c>
      <c r="B27" s="4" t="s">
        <v>841</v>
      </c>
      <c r="C27" s="4">
        <v>625</v>
      </c>
      <c r="D27" s="4">
        <v>150</v>
      </c>
      <c r="E27" s="4"/>
      <c r="F27" s="4"/>
      <c r="G27" s="4"/>
      <c r="H27" s="4" t="s">
        <v>842</v>
      </c>
    </row>
    <row r="28" spans="1:8" x14ac:dyDescent="0.3">
      <c r="A28" s="4">
        <v>204</v>
      </c>
      <c r="B28" s="4" t="s">
        <v>364</v>
      </c>
      <c r="C28" s="4">
        <v>890</v>
      </c>
      <c r="D28" s="4">
        <v>150</v>
      </c>
      <c r="E28" s="4"/>
      <c r="F28" s="4"/>
      <c r="G28" s="4"/>
      <c r="H28" s="4" t="s">
        <v>894</v>
      </c>
    </row>
    <row r="29" spans="1:8" x14ac:dyDescent="0.3">
      <c r="A29" s="4">
        <v>205</v>
      </c>
      <c r="B29" s="4" t="s">
        <v>893</v>
      </c>
      <c r="C29" s="4">
        <v>1049</v>
      </c>
      <c r="D29" s="4">
        <v>150</v>
      </c>
      <c r="E29" s="4"/>
      <c r="F29" s="4"/>
      <c r="G29" s="4"/>
      <c r="H29" s="4" t="s">
        <v>894</v>
      </c>
    </row>
    <row r="30" spans="1:8" x14ac:dyDescent="0.3">
      <c r="A30" s="4">
        <v>206</v>
      </c>
      <c r="B30" s="4" t="s">
        <v>841</v>
      </c>
      <c r="C30" s="4">
        <v>625</v>
      </c>
      <c r="D30" s="4">
        <v>150</v>
      </c>
      <c r="E30" s="4">
        <v>475</v>
      </c>
      <c r="F30" s="4"/>
      <c r="G30" s="4"/>
      <c r="H30" s="4">
        <v>203</v>
      </c>
    </row>
    <row r="31" spans="1:8" x14ac:dyDescent="0.3">
      <c r="A31" s="4">
        <v>207</v>
      </c>
      <c r="B31" s="4" t="s">
        <v>119</v>
      </c>
      <c r="C31" s="4"/>
      <c r="D31" s="4"/>
      <c r="E31" s="4"/>
      <c r="F31" s="4"/>
      <c r="G31" s="4"/>
      <c r="H31" s="4"/>
    </row>
    <row r="32" spans="1:8" x14ac:dyDescent="0.3">
      <c r="A32" s="4">
        <v>208</v>
      </c>
      <c r="B32" s="4" t="s">
        <v>950</v>
      </c>
      <c r="C32" s="4">
        <v>1210</v>
      </c>
      <c r="D32" s="4">
        <v>100</v>
      </c>
      <c r="E32" s="4"/>
      <c r="F32" s="4"/>
      <c r="G32" s="4"/>
      <c r="H32" s="4" t="s">
        <v>951</v>
      </c>
    </row>
    <row r="33" spans="1:8" x14ac:dyDescent="0.3">
      <c r="A33" s="4">
        <v>209</v>
      </c>
      <c r="B33" s="4" t="s">
        <v>950</v>
      </c>
      <c r="C33" s="4">
        <v>606</v>
      </c>
      <c r="D33" s="4">
        <v>100</v>
      </c>
      <c r="E33" s="4"/>
      <c r="F33" s="4"/>
      <c r="G33" s="4"/>
      <c r="H33" s="4" t="s">
        <v>951</v>
      </c>
    </row>
    <row r="34" spans="1:8" x14ac:dyDescent="0.3">
      <c r="A34" s="4">
        <v>210</v>
      </c>
      <c r="B34" s="4" t="s">
        <v>950</v>
      </c>
      <c r="C34" s="4">
        <v>724</v>
      </c>
      <c r="D34" s="4">
        <v>100</v>
      </c>
      <c r="E34" s="4"/>
      <c r="F34" s="4"/>
      <c r="G34" s="4"/>
      <c r="H34" s="4" t="s">
        <v>951</v>
      </c>
    </row>
    <row r="35" spans="1:8" x14ac:dyDescent="0.3">
      <c r="A35" s="4">
        <v>211</v>
      </c>
      <c r="B35" s="4" t="s">
        <v>956</v>
      </c>
      <c r="C35" s="4">
        <v>111</v>
      </c>
      <c r="D35" s="4">
        <v>100</v>
      </c>
      <c r="E35" s="4"/>
      <c r="F35" s="4"/>
      <c r="G35" s="4"/>
      <c r="H35" s="4"/>
    </row>
    <row r="36" spans="1:8" x14ac:dyDescent="0.3">
      <c r="A36" s="4">
        <v>212</v>
      </c>
      <c r="B36" s="4"/>
      <c r="C36" s="4">
        <v>14</v>
      </c>
      <c r="D36" s="4"/>
      <c r="E36" s="4"/>
      <c r="F36" s="4"/>
      <c r="G36" s="4"/>
      <c r="H36" s="4"/>
    </row>
    <row r="37" spans="1:8" x14ac:dyDescent="0.3">
      <c r="A37" s="4">
        <v>213</v>
      </c>
      <c r="B37" s="4" t="s">
        <v>981</v>
      </c>
      <c r="C37" s="4">
        <v>1289</v>
      </c>
      <c r="D37" s="4">
        <v>50</v>
      </c>
      <c r="E37" s="4">
        <v>1239</v>
      </c>
      <c r="F37" s="4"/>
      <c r="G37" s="4"/>
      <c r="H37" s="4" t="s">
        <v>892</v>
      </c>
    </row>
    <row r="38" spans="1:8" x14ac:dyDescent="0.3">
      <c r="A38" s="4">
        <v>214</v>
      </c>
      <c r="B38" s="4" t="s">
        <v>981</v>
      </c>
      <c r="C38" s="4">
        <v>137</v>
      </c>
      <c r="D38" s="4">
        <v>50</v>
      </c>
      <c r="E38" s="4">
        <v>113</v>
      </c>
      <c r="F38" s="4"/>
      <c r="G38" s="4"/>
      <c r="H38" s="4" t="s">
        <v>892</v>
      </c>
    </row>
    <row r="39" spans="1:8" x14ac:dyDescent="0.3">
      <c r="A39" s="4">
        <v>215</v>
      </c>
      <c r="B39" s="4" t="s">
        <v>981</v>
      </c>
      <c r="C39" s="4">
        <v>137</v>
      </c>
      <c r="D39" s="4">
        <v>50</v>
      </c>
      <c r="E39" s="4">
        <v>112</v>
      </c>
      <c r="F39" s="4"/>
      <c r="G39" s="4"/>
      <c r="H39" s="4" t="s">
        <v>892</v>
      </c>
    </row>
    <row r="40" spans="1:8" x14ac:dyDescent="0.3">
      <c r="A40" s="4">
        <v>216</v>
      </c>
      <c r="B40" s="4" t="s">
        <v>981</v>
      </c>
      <c r="C40" s="4">
        <v>190</v>
      </c>
      <c r="D40" s="4">
        <v>100</v>
      </c>
      <c r="E40" s="4">
        <v>90</v>
      </c>
      <c r="F40" s="4"/>
      <c r="G40" s="4"/>
      <c r="H40" s="4" t="s">
        <v>892</v>
      </c>
    </row>
    <row r="41" spans="1:8" x14ac:dyDescent="0.3">
      <c r="A41" s="4">
        <v>217</v>
      </c>
      <c r="B41" s="4" t="s">
        <v>747</v>
      </c>
      <c r="C41" s="4">
        <v>599</v>
      </c>
      <c r="D41" s="4">
        <v>150</v>
      </c>
      <c r="E41" s="4"/>
      <c r="F41" s="4"/>
      <c r="G41" s="4"/>
      <c r="H41" s="4">
        <v>93</v>
      </c>
    </row>
    <row r="42" spans="1:8" x14ac:dyDescent="0.3">
      <c r="A42" s="4">
        <v>218</v>
      </c>
      <c r="B42" s="4" t="s">
        <v>747</v>
      </c>
      <c r="C42" s="4">
        <v>218</v>
      </c>
      <c r="D42" s="4">
        <v>75</v>
      </c>
      <c r="E42" s="4"/>
      <c r="F42" s="4"/>
      <c r="G42" s="4"/>
      <c r="H42" s="4">
        <v>217</v>
      </c>
    </row>
    <row r="43" spans="1:8" x14ac:dyDescent="0.3">
      <c r="A43" s="4">
        <v>219</v>
      </c>
      <c r="B43" s="4" t="s">
        <v>747</v>
      </c>
      <c r="C43" s="4">
        <v>219</v>
      </c>
      <c r="D43" s="4">
        <v>75</v>
      </c>
      <c r="E43" s="4"/>
      <c r="F43" s="4"/>
      <c r="G43" s="4"/>
      <c r="H43" s="4">
        <v>217</v>
      </c>
    </row>
    <row r="44" spans="1:8" x14ac:dyDescent="0.3">
      <c r="A44" s="4">
        <v>220</v>
      </c>
      <c r="B44" s="4" t="s">
        <v>1037</v>
      </c>
      <c r="C44" s="4">
        <v>162</v>
      </c>
      <c r="D44" s="4">
        <v>162</v>
      </c>
      <c r="E44" s="4"/>
      <c r="F44" s="4"/>
      <c r="G44" s="4"/>
      <c r="H44" s="4"/>
    </row>
    <row r="45" spans="1:8" x14ac:dyDescent="0.3">
      <c r="A45" s="4">
        <v>221</v>
      </c>
      <c r="B45" s="4" t="s">
        <v>981</v>
      </c>
      <c r="C45" s="4">
        <v>380</v>
      </c>
      <c r="D45" s="4"/>
      <c r="E45" s="4">
        <v>380</v>
      </c>
      <c r="F45" s="4"/>
      <c r="G45" s="4"/>
      <c r="H45" s="4" t="s">
        <v>539</v>
      </c>
    </row>
    <row r="46" spans="1:8" x14ac:dyDescent="0.3">
      <c r="A46" s="4">
        <v>222</v>
      </c>
      <c r="B46" s="4" t="s">
        <v>981</v>
      </c>
      <c r="C46" s="4">
        <v>255</v>
      </c>
      <c r="D46" s="4"/>
      <c r="E46" s="4">
        <v>255</v>
      </c>
      <c r="F46" s="4"/>
      <c r="G46" s="4"/>
      <c r="H46" s="4" t="s">
        <v>539</v>
      </c>
    </row>
    <row r="47" spans="1:8" x14ac:dyDescent="0.3">
      <c r="A47" s="4">
        <v>223</v>
      </c>
      <c r="B47" s="4" t="s">
        <v>981</v>
      </c>
      <c r="C47" s="4">
        <v>248</v>
      </c>
      <c r="D47" s="4"/>
      <c r="E47" s="4">
        <v>248</v>
      </c>
      <c r="F47" s="4"/>
      <c r="G47" s="4"/>
      <c r="H47" s="4" t="s">
        <v>539</v>
      </c>
    </row>
    <row r="48" spans="1:8" x14ac:dyDescent="0.3">
      <c r="A48" s="4">
        <v>224</v>
      </c>
      <c r="B48" s="4" t="s">
        <v>981</v>
      </c>
      <c r="C48" s="4">
        <v>405</v>
      </c>
      <c r="D48" s="4">
        <v>50</v>
      </c>
      <c r="E48" s="4">
        <v>355</v>
      </c>
      <c r="F48" s="4"/>
      <c r="G48" s="4"/>
      <c r="H48" s="4" t="s">
        <v>539</v>
      </c>
    </row>
    <row r="49" spans="1:8" x14ac:dyDescent="0.3">
      <c r="A49" s="4">
        <v>225</v>
      </c>
      <c r="B49" s="4" t="s">
        <v>981</v>
      </c>
      <c r="C49" s="4">
        <v>285</v>
      </c>
      <c r="D49" s="4"/>
      <c r="E49" s="4">
        <v>285</v>
      </c>
      <c r="F49" s="4"/>
      <c r="G49" s="4"/>
      <c r="H49" s="4"/>
    </row>
    <row r="50" spans="1:8" x14ac:dyDescent="0.3">
      <c r="A50" s="4">
        <v>226</v>
      </c>
      <c r="B50" s="4" t="s">
        <v>1095</v>
      </c>
      <c r="C50" s="5">
        <v>1407</v>
      </c>
      <c r="D50" s="4"/>
      <c r="E50" s="4">
        <v>1407</v>
      </c>
      <c r="F50" s="4"/>
      <c r="G50" s="4"/>
      <c r="H50" s="4" t="s">
        <v>1096</v>
      </c>
    </row>
    <row r="51" spans="1:8" x14ac:dyDescent="0.3">
      <c r="A51" s="4">
        <v>227</v>
      </c>
      <c r="B51" s="4" t="s">
        <v>1095</v>
      </c>
      <c r="C51" s="4">
        <v>1018</v>
      </c>
      <c r="D51" s="4"/>
      <c r="E51" s="4">
        <v>1018</v>
      </c>
      <c r="F51" s="4"/>
      <c r="G51" s="4"/>
      <c r="H51" s="4" t="s">
        <v>1096</v>
      </c>
    </row>
    <row r="52" spans="1:8" x14ac:dyDescent="0.3">
      <c r="A52" s="4">
        <v>228</v>
      </c>
      <c r="B52" s="4" t="s">
        <v>1095</v>
      </c>
      <c r="C52" s="4">
        <v>389</v>
      </c>
      <c r="D52" s="4"/>
      <c r="E52" s="4">
        <v>389</v>
      </c>
      <c r="F52" s="4"/>
      <c r="G52" s="4"/>
      <c r="H52" s="4" t="s">
        <v>1096</v>
      </c>
    </row>
    <row r="53" spans="1:8" x14ac:dyDescent="0.3">
      <c r="A53" s="4">
        <v>229</v>
      </c>
      <c r="B53" s="4" t="s">
        <v>1107</v>
      </c>
      <c r="C53" s="4"/>
      <c r="D53" s="4"/>
      <c r="E53" s="4"/>
      <c r="F53" s="4"/>
      <c r="G53" s="4"/>
      <c r="H53" s="4"/>
    </row>
    <row r="54" spans="1:8" x14ac:dyDescent="0.3">
      <c r="A54" s="4">
        <v>330</v>
      </c>
      <c r="B54" s="4"/>
      <c r="C54" s="4">
        <v>117</v>
      </c>
      <c r="D54" s="4"/>
      <c r="E54" s="4" t="s">
        <v>5</v>
      </c>
      <c r="F54" s="4"/>
      <c r="G54" s="4"/>
      <c r="H54" s="4"/>
    </row>
    <row r="55" spans="1:8" x14ac:dyDescent="0.3">
      <c r="A55" s="4">
        <v>331</v>
      </c>
      <c r="B55" s="4"/>
      <c r="C55" s="4">
        <v>488</v>
      </c>
      <c r="D55" s="4">
        <v>100</v>
      </c>
      <c r="E55" s="4">
        <v>388</v>
      </c>
      <c r="F55" s="4"/>
      <c r="G55" s="4"/>
      <c r="H55" s="4"/>
    </row>
    <row r="56" spans="1:8" x14ac:dyDescent="0.3">
      <c r="A56" s="4">
        <v>332</v>
      </c>
      <c r="B56" s="4" t="s">
        <v>1237</v>
      </c>
      <c r="C56" s="4">
        <v>187</v>
      </c>
      <c r="D56" s="4">
        <v>50</v>
      </c>
      <c r="E56" s="4">
        <v>137</v>
      </c>
      <c r="F56" s="4"/>
      <c r="G56" s="4"/>
      <c r="H56" s="4" t="s">
        <v>1238</v>
      </c>
    </row>
    <row r="57" spans="1:8" x14ac:dyDescent="0.3">
      <c r="A57" s="4">
        <v>333</v>
      </c>
      <c r="B57" s="4" t="s">
        <v>1239</v>
      </c>
      <c r="C57" s="4">
        <v>590</v>
      </c>
      <c r="D57" s="4">
        <v>50</v>
      </c>
      <c r="E57" s="4">
        <v>540</v>
      </c>
      <c r="F57" s="4"/>
      <c r="G57" s="4"/>
      <c r="H57" s="4" t="s">
        <v>1238</v>
      </c>
    </row>
    <row r="58" spans="1:8" x14ac:dyDescent="0.3">
      <c r="A58" s="4">
        <v>334</v>
      </c>
      <c r="B58" s="4" t="s">
        <v>1072</v>
      </c>
      <c r="C58" s="5">
        <v>325</v>
      </c>
      <c r="D58" s="4">
        <v>60</v>
      </c>
      <c r="E58" s="4">
        <v>265</v>
      </c>
      <c r="F58" s="4"/>
      <c r="G58" s="4"/>
      <c r="H58" s="4" t="s">
        <v>1250</v>
      </c>
    </row>
    <row r="59" spans="1:8" x14ac:dyDescent="0.3">
      <c r="A59" s="4">
        <v>335</v>
      </c>
      <c r="B59" s="4" t="s">
        <v>981</v>
      </c>
      <c r="C59" s="5">
        <v>223</v>
      </c>
      <c r="D59" s="4">
        <v>50</v>
      </c>
      <c r="E59" s="4">
        <v>173</v>
      </c>
      <c r="F59" s="4"/>
      <c r="G59" s="4"/>
      <c r="H59" s="4" t="s">
        <v>1250</v>
      </c>
    </row>
    <row r="60" spans="1:8" x14ac:dyDescent="0.3">
      <c r="A60" s="4">
        <v>336</v>
      </c>
      <c r="B60" s="4" t="s">
        <v>981</v>
      </c>
      <c r="C60" s="5">
        <v>118</v>
      </c>
      <c r="D60" s="4">
        <v>45</v>
      </c>
      <c r="E60" s="4">
        <v>73</v>
      </c>
      <c r="F60" s="4"/>
      <c r="G60" s="4"/>
      <c r="H60" s="4" t="s">
        <v>1250</v>
      </c>
    </row>
    <row r="61" spans="1:8" x14ac:dyDescent="0.3">
      <c r="A61" s="4">
        <v>337</v>
      </c>
      <c r="B61" s="4" t="s">
        <v>981</v>
      </c>
      <c r="C61" s="5">
        <v>123</v>
      </c>
      <c r="D61" s="4">
        <v>45</v>
      </c>
      <c r="E61" s="4">
        <v>78</v>
      </c>
      <c r="F61" s="4"/>
      <c r="G61" s="4"/>
      <c r="H61" s="4" t="s">
        <v>1250</v>
      </c>
    </row>
    <row r="62" spans="1:8" x14ac:dyDescent="0.3">
      <c r="A62" s="4">
        <v>338</v>
      </c>
      <c r="B62" s="4" t="s">
        <v>981</v>
      </c>
      <c r="C62" s="5">
        <v>127</v>
      </c>
      <c r="D62" s="4">
        <v>45</v>
      </c>
      <c r="E62" s="4">
        <v>82</v>
      </c>
      <c r="F62" s="4"/>
      <c r="G62" s="4"/>
      <c r="H62" s="4" t="s">
        <v>1250</v>
      </c>
    </row>
    <row r="63" spans="1:8" x14ac:dyDescent="0.3">
      <c r="A63" s="4">
        <v>339</v>
      </c>
      <c r="B63" s="4" t="s">
        <v>981</v>
      </c>
      <c r="C63" s="5">
        <v>292</v>
      </c>
      <c r="D63" s="4">
        <v>55</v>
      </c>
      <c r="E63" s="4">
        <v>237</v>
      </c>
      <c r="F63" s="4"/>
      <c r="G63" s="4"/>
      <c r="H63" s="4" t="s">
        <v>1250</v>
      </c>
    </row>
    <row r="64" spans="1:8" x14ac:dyDescent="0.3">
      <c r="A64" s="4">
        <v>340</v>
      </c>
      <c r="H64" s="5" t="s">
        <v>1272</v>
      </c>
    </row>
    <row r="65" spans="1:8" x14ac:dyDescent="0.3">
      <c r="A65" s="4">
        <v>341</v>
      </c>
      <c r="H65" s="5" t="s">
        <v>1272</v>
      </c>
    </row>
    <row r="66" spans="1:8" x14ac:dyDescent="0.3">
      <c r="A66" s="5">
        <v>342</v>
      </c>
      <c r="B66" s="5" t="s">
        <v>1237</v>
      </c>
    </row>
    <row r="67" spans="1:8" x14ac:dyDescent="0.3">
      <c r="A67" s="5">
        <v>343</v>
      </c>
      <c r="B67" s="5" t="s">
        <v>1237</v>
      </c>
    </row>
    <row r="68" spans="1:8" x14ac:dyDescent="0.3">
      <c r="A68" s="5">
        <v>344</v>
      </c>
      <c r="B68" s="5" t="s">
        <v>1237</v>
      </c>
    </row>
    <row r="69" spans="1:8" x14ac:dyDescent="0.3">
      <c r="A69" s="5">
        <v>345</v>
      </c>
      <c r="B69" s="5" t="s">
        <v>1237</v>
      </c>
    </row>
    <row r="70" spans="1:8" x14ac:dyDescent="0.3">
      <c r="A70" s="5">
        <v>346</v>
      </c>
      <c r="B70" s="5" t="s">
        <v>1237</v>
      </c>
    </row>
    <row r="71" spans="1:8" x14ac:dyDescent="0.3">
      <c r="A71" s="5">
        <v>347</v>
      </c>
      <c r="B71" s="5" t="s">
        <v>1237</v>
      </c>
    </row>
    <row r="72" spans="1:8" x14ac:dyDescent="0.3">
      <c r="A72" s="5">
        <v>348</v>
      </c>
    </row>
    <row r="73" spans="1:8" x14ac:dyDescent="0.3">
      <c r="A73" s="5">
        <v>349</v>
      </c>
    </row>
    <row r="74" spans="1:8" x14ac:dyDescent="0.3">
      <c r="A74" s="5">
        <v>350</v>
      </c>
      <c r="B74" s="5" t="s">
        <v>1382</v>
      </c>
      <c r="C74" s="5">
        <v>1065</v>
      </c>
      <c r="H74" s="5">
        <v>26</v>
      </c>
    </row>
    <row r="75" spans="1:8" x14ac:dyDescent="0.3">
      <c r="A75" s="5">
        <v>351</v>
      </c>
    </row>
    <row r="76" spans="1:8" x14ac:dyDescent="0.3">
      <c r="A76" s="5">
        <v>352</v>
      </c>
    </row>
    <row r="77" spans="1:8" x14ac:dyDescent="0.3">
      <c r="A77" s="5">
        <v>353</v>
      </c>
    </row>
    <row r="78" spans="1:8" x14ac:dyDescent="0.3">
      <c r="A78" s="5">
        <v>354</v>
      </c>
      <c r="B78" s="5" t="s">
        <v>1396</v>
      </c>
      <c r="C78" s="5">
        <v>980</v>
      </c>
      <c r="D78" s="5">
        <v>200</v>
      </c>
      <c r="E78" s="5">
        <v>780</v>
      </c>
      <c r="H78" s="5" t="s">
        <v>1397</v>
      </c>
    </row>
    <row r="79" spans="1:8" x14ac:dyDescent="0.3">
      <c r="A79" s="5">
        <v>355</v>
      </c>
      <c r="B79" s="5" t="s">
        <v>1395</v>
      </c>
      <c r="C79" s="5">
        <v>99</v>
      </c>
      <c r="E79" s="5">
        <v>99</v>
      </c>
      <c r="H79" s="5" t="s">
        <v>1397</v>
      </c>
    </row>
    <row r="80" spans="1:8" x14ac:dyDescent="0.3">
      <c r="A80" s="5">
        <v>356</v>
      </c>
      <c r="B80" s="5" t="s">
        <v>1395</v>
      </c>
      <c r="C80" s="5">
        <v>622</v>
      </c>
      <c r="D80" s="5">
        <v>100</v>
      </c>
      <c r="E80" s="5">
        <v>522</v>
      </c>
      <c r="H80" s="5" t="s">
        <v>1398</v>
      </c>
    </row>
    <row r="81" spans="1:8" x14ac:dyDescent="0.3">
      <c r="A81" s="5">
        <v>357</v>
      </c>
    </row>
    <row r="82" spans="1:8" x14ac:dyDescent="0.3">
      <c r="A82" s="5">
        <v>358</v>
      </c>
      <c r="B82" s="5" t="s">
        <v>1476</v>
      </c>
      <c r="C82" s="5" t="s">
        <v>1477</v>
      </c>
      <c r="D82" s="5">
        <v>60</v>
      </c>
      <c r="H82" s="5" t="s">
        <v>1474</v>
      </c>
    </row>
    <row r="83" spans="1:8" x14ac:dyDescent="0.3">
      <c r="A83" s="5">
        <v>359</v>
      </c>
      <c r="B83" s="5" t="s">
        <v>1475</v>
      </c>
      <c r="C83" s="5" t="s">
        <v>1478</v>
      </c>
      <c r="D83" s="5">
        <v>180</v>
      </c>
      <c r="H83" s="5" t="s">
        <v>1474</v>
      </c>
    </row>
    <row r="84" spans="1:8" x14ac:dyDescent="0.3">
      <c r="A84" s="5">
        <v>360</v>
      </c>
      <c r="B84" s="5" t="s">
        <v>1497</v>
      </c>
      <c r="C84" s="5" t="s">
        <v>1498</v>
      </c>
      <c r="D84" s="5">
        <v>150</v>
      </c>
      <c r="H84" s="5" t="s">
        <v>1295</v>
      </c>
    </row>
    <row r="85" spans="1:8" x14ac:dyDescent="0.3">
      <c r="A85" s="5">
        <v>361</v>
      </c>
      <c r="C85" s="5" t="s">
        <v>1499</v>
      </c>
      <c r="D85" s="5">
        <v>50</v>
      </c>
      <c r="H85" s="5" t="s">
        <v>1295</v>
      </c>
    </row>
    <row r="86" spans="1:8" x14ac:dyDescent="0.3">
      <c r="A86" s="5">
        <v>362</v>
      </c>
      <c r="C86" s="5" t="s">
        <v>1500</v>
      </c>
      <c r="D86" s="5">
        <v>50</v>
      </c>
      <c r="H86" s="5" t="s">
        <v>1295</v>
      </c>
    </row>
    <row r="87" spans="1:8" x14ac:dyDescent="0.3">
      <c r="A87" s="5">
        <v>363</v>
      </c>
      <c r="C87" s="5" t="s">
        <v>1501</v>
      </c>
      <c r="D87" s="5">
        <v>50</v>
      </c>
      <c r="H87" s="5" t="s">
        <v>1295</v>
      </c>
    </row>
    <row r="88" spans="1:8" x14ac:dyDescent="0.3">
      <c r="A88" s="5">
        <v>364</v>
      </c>
      <c r="C88" s="5">
        <v>196</v>
      </c>
      <c r="D88" s="5">
        <v>80</v>
      </c>
      <c r="H88" s="5" t="s">
        <v>1503</v>
      </c>
    </row>
    <row r="89" spans="1:8" x14ac:dyDescent="0.3">
      <c r="A89" s="5">
        <v>365</v>
      </c>
      <c r="B89" s="5" t="s">
        <v>1502</v>
      </c>
      <c r="C89" s="5">
        <v>324</v>
      </c>
      <c r="D89" s="5">
        <v>120</v>
      </c>
      <c r="H89" s="5" t="s">
        <v>1503</v>
      </c>
    </row>
    <row r="90" spans="1:8" x14ac:dyDescent="0.3">
      <c r="A90" s="5">
        <v>366</v>
      </c>
      <c r="B90" s="5" t="s">
        <v>1623</v>
      </c>
      <c r="C90" s="5" t="s">
        <v>1624</v>
      </c>
      <c r="H90" s="5" t="s">
        <v>1625</v>
      </c>
    </row>
    <row r="91" spans="1:8" x14ac:dyDescent="0.3">
      <c r="A91" s="5">
        <v>367</v>
      </c>
      <c r="B91" s="5" t="s">
        <v>206</v>
      </c>
      <c r="H91" s="5" t="s">
        <v>1671</v>
      </c>
    </row>
    <row r="92" spans="1:8" x14ac:dyDescent="0.3">
      <c r="A92" s="5">
        <v>368</v>
      </c>
      <c r="B92" s="5" t="s">
        <v>1672</v>
      </c>
      <c r="H92" s="5" t="s">
        <v>1671</v>
      </c>
    </row>
    <row r="93" spans="1:8" x14ac:dyDescent="0.3">
      <c r="A93" s="5">
        <v>369</v>
      </c>
      <c r="B93" s="5" t="s">
        <v>1623</v>
      </c>
      <c r="C93" s="5">
        <v>313.3</v>
      </c>
      <c r="H93" s="5" t="s">
        <v>1715</v>
      </c>
    </row>
    <row r="94" spans="1:8" x14ac:dyDescent="0.3">
      <c r="A94" s="5">
        <v>370</v>
      </c>
      <c r="B94" s="5" t="s">
        <v>666</v>
      </c>
      <c r="C94" s="5">
        <v>308.5</v>
      </c>
      <c r="H94" s="5" t="s">
        <v>1715</v>
      </c>
    </row>
    <row r="95" spans="1:8" x14ac:dyDescent="0.3">
      <c r="A95" s="5">
        <v>371</v>
      </c>
      <c r="B95" s="5" t="s">
        <v>1743</v>
      </c>
      <c r="C95" s="5">
        <v>393.6</v>
      </c>
      <c r="D95" s="5">
        <v>45</v>
      </c>
      <c r="H95" s="5" t="s">
        <v>986</v>
      </c>
    </row>
    <row r="96" spans="1:8" x14ac:dyDescent="0.3">
      <c r="A96" s="5">
        <v>372</v>
      </c>
      <c r="B96" s="5" t="s">
        <v>1743</v>
      </c>
      <c r="C96" s="5">
        <v>1046.4000000000001</v>
      </c>
      <c r="D96" s="5">
        <v>55</v>
      </c>
      <c r="H96" s="5" t="s">
        <v>986</v>
      </c>
    </row>
  </sheetData>
  <mergeCells count="4">
    <mergeCell ref="C1:G1"/>
    <mergeCell ref="A1:A2"/>
    <mergeCell ref="B1:B2"/>
    <mergeCell ref="H1:H2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3"/>
  <dimension ref="A1:AK79"/>
  <sheetViews>
    <sheetView topLeftCell="A73" workbookViewId="0">
      <selection activeCell="H79" sqref="H79"/>
    </sheetView>
  </sheetViews>
  <sheetFormatPr defaultColWidth="9.140625" defaultRowHeight="18.75" x14ac:dyDescent="0.3"/>
  <cols>
    <col min="1" max="1" width="25.85546875" style="5" customWidth="1"/>
    <col min="2" max="2" width="51.42578125" style="5" bestFit="1" customWidth="1"/>
    <col min="3" max="7" width="9.140625" style="5"/>
    <col min="8" max="8" width="29" style="5" customWidth="1"/>
    <col min="9" max="16384" width="9.140625" style="5"/>
  </cols>
  <sheetData>
    <row r="1" spans="1:37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37" ht="19.5" thickBot="1" x14ac:dyDescent="0.35">
      <c r="A2" s="79"/>
      <c r="B2" s="79"/>
      <c r="C2" s="52" t="s">
        <v>3</v>
      </c>
      <c r="D2" s="52" t="s">
        <v>4</v>
      </c>
      <c r="E2" s="52" t="s">
        <v>5</v>
      </c>
      <c r="F2" s="52" t="s">
        <v>6</v>
      </c>
      <c r="G2" s="52" t="s">
        <v>7</v>
      </c>
      <c r="H2" s="79"/>
    </row>
    <row r="3" spans="1:37" s="14" customFormat="1" ht="45" customHeight="1" thickTop="1" x14ac:dyDescent="0.3">
      <c r="A3" s="53">
        <v>329</v>
      </c>
      <c r="B3" s="54" t="s">
        <v>62</v>
      </c>
      <c r="C3" s="55">
        <v>304</v>
      </c>
      <c r="D3" s="55">
        <v>100</v>
      </c>
      <c r="E3" s="55">
        <v>204</v>
      </c>
      <c r="F3" s="56"/>
      <c r="G3" s="56"/>
      <c r="H3" s="57">
        <v>46</v>
      </c>
      <c r="I3" s="58"/>
      <c r="J3" s="58"/>
      <c r="K3" s="58"/>
      <c r="L3" s="58"/>
      <c r="M3" s="58"/>
      <c r="N3" s="58"/>
      <c r="O3" s="58"/>
      <c r="P3" s="58"/>
      <c r="Q3" s="58"/>
      <c r="R3" s="58"/>
      <c r="S3" s="58"/>
      <c r="T3" s="58"/>
      <c r="U3" s="58"/>
      <c r="V3" s="58"/>
      <c r="W3" s="58"/>
      <c r="X3" s="58"/>
      <c r="Y3" s="58"/>
      <c r="Z3" s="58"/>
      <c r="AA3" s="58"/>
      <c r="AB3" s="58"/>
      <c r="AC3" s="58"/>
      <c r="AD3" s="58"/>
      <c r="AE3" s="58"/>
      <c r="AF3" s="58"/>
      <c r="AG3" s="58"/>
      <c r="AH3" s="58"/>
      <c r="AI3" s="58"/>
      <c r="AJ3" s="58"/>
      <c r="AK3" s="59"/>
    </row>
    <row r="4" spans="1:37" s="14" customFormat="1" ht="45" customHeight="1" x14ac:dyDescent="0.3">
      <c r="A4" s="49">
        <v>330</v>
      </c>
      <c r="B4" s="45" t="s">
        <v>63</v>
      </c>
      <c r="C4" s="12">
        <v>194</v>
      </c>
      <c r="D4" s="12">
        <v>100</v>
      </c>
      <c r="E4" s="12">
        <v>94</v>
      </c>
      <c r="F4" s="46"/>
      <c r="G4" s="46"/>
      <c r="H4" s="44">
        <v>46</v>
      </c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  <c r="AC4" s="47"/>
      <c r="AD4" s="47"/>
      <c r="AE4" s="47"/>
      <c r="AF4" s="47"/>
      <c r="AG4" s="47"/>
      <c r="AH4" s="47"/>
      <c r="AI4" s="47"/>
      <c r="AJ4" s="47"/>
      <c r="AK4" s="60"/>
    </row>
    <row r="5" spans="1:37" s="14" customFormat="1" ht="45" customHeight="1" x14ac:dyDescent="0.3">
      <c r="A5" s="49">
        <v>331</v>
      </c>
      <c r="B5" s="45" t="s">
        <v>61</v>
      </c>
      <c r="C5" s="12">
        <v>824</v>
      </c>
      <c r="D5" s="12">
        <v>40</v>
      </c>
      <c r="E5" s="12">
        <v>784</v>
      </c>
      <c r="F5" s="46"/>
      <c r="G5" s="46"/>
      <c r="H5" s="44">
        <v>145</v>
      </c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  <c r="AC5" s="47"/>
      <c r="AD5" s="47"/>
      <c r="AE5" s="47"/>
      <c r="AF5" s="47"/>
      <c r="AG5" s="47"/>
      <c r="AH5" s="47"/>
      <c r="AI5" s="47"/>
      <c r="AJ5" s="47"/>
      <c r="AK5" s="60"/>
    </row>
    <row r="6" spans="1:37" s="14" customFormat="1" ht="45" customHeight="1" x14ac:dyDescent="0.3">
      <c r="A6" s="49">
        <v>332</v>
      </c>
      <c r="B6" s="45" t="s">
        <v>97</v>
      </c>
      <c r="C6" s="12">
        <v>227</v>
      </c>
      <c r="D6" s="12">
        <v>133</v>
      </c>
      <c r="E6" s="12">
        <v>94</v>
      </c>
      <c r="F6" s="46"/>
      <c r="G6" s="46"/>
      <c r="H6" s="44">
        <v>95</v>
      </c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  <c r="AB6" s="47"/>
      <c r="AC6" s="47"/>
      <c r="AD6" s="47"/>
      <c r="AE6" s="47"/>
      <c r="AF6" s="47"/>
      <c r="AG6" s="47"/>
      <c r="AH6" s="47"/>
      <c r="AI6" s="47"/>
      <c r="AJ6" s="47"/>
      <c r="AK6" s="60"/>
    </row>
    <row r="7" spans="1:37" s="13" customFormat="1" ht="45" customHeight="1" x14ac:dyDescent="0.3">
      <c r="A7" s="49">
        <v>333</v>
      </c>
      <c r="B7" s="46" t="s">
        <v>98</v>
      </c>
      <c r="C7" s="12">
        <v>202</v>
      </c>
      <c r="D7" s="12">
        <v>133</v>
      </c>
      <c r="E7" s="12">
        <v>69</v>
      </c>
      <c r="F7" s="12"/>
      <c r="G7" s="12"/>
      <c r="H7" s="12">
        <v>95</v>
      </c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  <c r="AA7" s="48"/>
      <c r="AB7" s="48"/>
      <c r="AC7" s="48"/>
      <c r="AD7" s="48"/>
      <c r="AE7" s="48"/>
      <c r="AF7" s="48"/>
      <c r="AG7" s="48"/>
      <c r="AH7" s="48"/>
      <c r="AI7" s="48"/>
      <c r="AJ7" s="48"/>
      <c r="AK7" s="61"/>
    </row>
    <row r="8" spans="1:37" ht="45" customHeight="1" x14ac:dyDescent="0.3">
      <c r="A8" s="50">
        <v>334</v>
      </c>
      <c r="B8" s="4" t="s">
        <v>43</v>
      </c>
      <c r="C8" s="4">
        <v>273</v>
      </c>
      <c r="D8" s="4">
        <v>80</v>
      </c>
      <c r="E8" s="4">
        <v>193</v>
      </c>
      <c r="F8" s="4"/>
      <c r="G8" s="4"/>
      <c r="H8" s="4">
        <v>74</v>
      </c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62"/>
    </row>
    <row r="9" spans="1:37" ht="45" customHeight="1" x14ac:dyDescent="0.3">
      <c r="A9" s="50">
        <v>335</v>
      </c>
      <c r="B9" s="4" t="s">
        <v>141</v>
      </c>
      <c r="C9" s="4"/>
      <c r="D9" s="4"/>
      <c r="E9" s="4"/>
      <c r="F9" s="4"/>
      <c r="G9" s="4"/>
      <c r="H9" s="4">
        <v>98</v>
      </c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62"/>
    </row>
    <row r="10" spans="1:37" ht="45" customHeight="1" x14ac:dyDescent="0.3">
      <c r="A10" s="50">
        <v>336</v>
      </c>
      <c r="B10" s="4" t="s">
        <v>142</v>
      </c>
      <c r="C10" s="4"/>
      <c r="D10" s="4"/>
      <c r="E10" s="4"/>
      <c r="F10" s="4"/>
      <c r="G10" s="4"/>
      <c r="H10" s="4">
        <v>98</v>
      </c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37"/>
      <c r="AK10" s="62"/>
    </row>
    <row r="11" spans="1:37" ht="45" customHeight="1" x14ac:dyDescent="0.3">
      <c r="A11" s="50">
        <v>337</v>
      </c>
      <c r="B11" s="4" t="s">
        <v>145</v>
      </c>
      <c r="C11" s="4">
        <v>470</v>
      </c>
      <c r="D11" s="4">
        <v>100</v>
      </c>
      <c r="E11" s="4">
        <v>370</v>
      </c>
      <c r="F11" s="4"/>
      <c r="G11" s="4"/>
      <c r="H11" s="4">
        <v>101</v>
      </c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62"/>
    </row>
    <row r="12" spans="1:37" ht="45" customHeight="1" x14ac:dyDescent="0.3">
      <c r="A12" s="50">
        <v>338</v>
      </c>
      <c r="B12" s="4" t="s">
        <v>146</v>
      </c>
      <c r="C12" s="4">
        <v>503</v>
      </c>
      <c r="D12" s="4">
        <v>100</v>
      </c>
      <c r="E12" s="4">
        <v>403</v>
      </c>
      <c r="F12" s="4"/>
      <c r="G12" s="4"/>
      <c r="H12" s="4">
        <v>101</v>
      </c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62"/>
    </row>
    <row r="13" spans="1:37" ht="45" customHeight="1" x14ac:dyDescent="0.3">
      <c r="A13" s="50">
        <v>339</v>
      </c>
      <c r="B13" s="4" t="s">
        <v>148</v>
      </c>
      <c r="C13" s="4">
        <v>156</v>
      </c>
      <c r="D13" s="4">
        <v>50</v>
      </c>
      <c r="E13" s="4">
        <v>106</v>
      </c>
      <c r="F13" s="4"/>
      <c r="G13" s="4"/>
      <c r="H13" s="4">
        <v>322</v>
      </c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62"/>
    </row>
    <row r="14" spans="1:37" ht="45" customHeight="1" x14ac:dyDescent="0.3">
      <c r="A14" s="50">
        <v>340</v>
      </c>
      <c r="B14" s="4" t="s">
        <v>149</v>
      </c>
      <c r="C14" s="4">
        <v>195</v>
      </c>
      <c r="D14" s="4">
        <v>50</v>
      </c>
      <c r="E14" s="4">
        <v>145</v>
      </c>
      <c r="F14" s="4"/>
      <c r="G14" s="4"/>
      <c r="H14" s="4">
        <v>322</v>
      </c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62"/>
    </row>
    <row r="15" spans="1:37" ht="45" customHeight="1" x14ac:dyDescent="0.3">
      <c r="A15" s="50">
        <v>341</v>
      </c>
      <c r="B15" s="4" t="s">
        <v>157</v>
      </c>
      <c r="C15" s="4">
        <v>178</v>
      </c>
      <c r="D15" s="4">
        <v>50</v>
      </c>
      <c r="E15" s="4">
        <v>128</v>
      </c>
      <c r="F15" s="4"/>
      <c r="G15" s="4"/>
      <c r="H15" s="4">
        <v>24</v>
      </c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62"/>
    </row>
    <row r="16" spans="1:37" ht="45" customHeight="1" x14ac:dyDescent="0.3">
      <c r="A16" s="50">
        <v>342</v>
      </c>
      <c r="B16" s="4" t="s">
        <v>158</v>
      </c>
      <c r="C16" s="4">
        <v>206</v>
      </c>
      <c r="D16" s="4">
        <v>50</v>
      </c>
      <c r="E16" s="4">
        <v>156</v>
      </c>
      <c r="F16" s="4"/>
      <c r="G16" s="4"/>
      <c r="H16" s="4">
        <v>24</v>
      </c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62"/>
    </row>
    <row r="17" spans="1:37" ht="45" customHeight="1" x14ac:dyDescent="0.3">
      <c r="A17" s="50">
        <v>343</v>
      </c>
      <c r="B17" s="4" t="s">
        <v>314</v>
      </c>
      <c r="C17" s="4">
        <v>421</v>
      </c>
      <c r="D17" s="4">
        <v>40</v>
      </c>
      <c r="E17" s="4">
        <v>381</v>
      </c>
      <c r="F17" s="4"/>
      <c r="G17" s="4"/>
      <c r="H17" s="4">
        <v>145</v>
      </c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37"/>
      <c r="AH17" s="37"/>
      <c r="AI17" s="37"/>
      <c r="AJ17" s="37"/>
      <c r="AK17" s="62"/>
    </row>
    <row r="18" spans="1:37" ht="45" customHeight="1" x14ac:dyDescent="0.3">
      <c r="A18" s="50">
        <v>344</v>
      </c>
      <c r="B18" s="4" t="s">
        <v>233</v>
      </c>
      <c r="C18" s="4">
        <v>329</v>
      </c>
      <c r="D18" s="4">
        <v>199</v>
      </c>
      <c r="E18" s="4"/>
      <c r="F18" s="4"/>
      <c r="G18" s="4"/>
      <c r="H18" s="4">
        <v>156</v>
      </c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37"/>
      <c r="AG18" s="37"/>
      <c r="AH18" s="37"/>
      <c r="AI18" s="37"/>
      <c r="AJ18" s="37"/>
      <c r="AK18" s="62"/>
    </row>
    <row r="19" spans="1:37" ht="45" customHeight="1" x14ac:dyDescent="0.3">
      <c r="A19" s="50">
        <v>345</v>
      </c>
      <c r="B19" s="4" t="s">
        <v>244</v>
      </c>
      <c r="C19" s="4"/>
      <c r="D19" s="4">
        <v>50</v>
      </c>
      <c r="E19" s="4"/>
      <c r="F19" s="4"/>
      <c r="G19" s="4"/>
      <c r="H19" s="4">
        <v>166</v>
      </c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62"/>
    </row>
    <row r="20" spans="1:37" ht="45" customHeight="1" x14ac:dyDescent="0.3">
      <c r="A20" s="50">
        <v>346</v>
      </c>
      <c r="B20" s="4" t="s">
        <v>271</v>
      </c>
      <c r="C20" s="4">
        <v>413</v>
      </c>
      <c r="D20" s="4">
        <v>100</v>
      </c>
      <c r="E20" s="4">
        <v>313</v>
      </c>
      <c r="F20" s="4"/>
      <c r="G20" s="4"/>
      <c r="H20" s="4">
        <v>129</v>
      </c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62"/>
    </row>
    <row r="21" spans="1:37" ht="45" customHeight="1" x14ac:dyDescent="0.3">
      <c r="A21" s="50">
        <v>347</v>
      </c>
      <c r="B21" s="4" t="s">
        <v>278</v>
      </c>
      <c r="C21" s="4">
        <v>217</v>
      </c>
      <c r="D21" s="4">
        <v>100</v>
      </c>
      <c r="E21" s="4">
        <v>117</v>
      </c>
      <c r="F21" s="4"/>
      <c r="G21" s="4"/>
      <c r="H21" s="4">
        <v>70</v>
      </c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62"/>
    </row>
    <row r="22" spans="1:37" ht="45" customHeight="1" x14ac:dyDescent="0.3">
      <c r="A22" s="50">
        <v>348</v>
      </c>
      <c r="B22" s="4" t="s">
        <v>313</v>
      </c>
      <c r="C22" s="4">
        <v>278</v>
      </c>
      <c r="D22" s="4">
        <v>50</v>
      </c>
      <c r="E22" s="4">
        <v>228</v>
      </c>
      <c r="F22" s="4"/>
      <c r="G22" s="4"/>
      <c r="H22" s="4">
        <v>46</v>
      </c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62"/>
    </row>
    <row r="23" spans="1:37" ht="45" customHeight="1" x14ac:dyDescent="0.3">
      <c r="A23" s="50">
        <v>349</v>
      </c>
      <c r="B23" s="4" t="s">
        <v>321</v>
      </c>
      <c r="C23" s="4">
        <v>214</v>
      </c>
      <c r="D23" s="4"/>
      <c r="E23" s="4">
        <v>214</v>
      </c>
      <c r="F23" s="4"/>
      <c r="G23" s="4"/>
      <c r="H23" s="4" t="s">
        <v>322</v>
      </c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62"/>
    </row>
    <row r="24" spans="1:37" ht="45" customHeight="1" x14ac:dyDescent="0.3">
      <c r="A24" s="50">
        <v>350</v>
      </c>
      <c r="B24" s="4" t="s">
        <v>192</v>
      </c>
      <c r="C24" s="4">
        <v>340</v>
      </c>
      <c r="D24" s="4"/>
      <c r="E24" s="4">
        <v>340</v>
      </c>
      <c r="F24" s="4"/>
      <c r="G24" s="4"/>
      <c r="H24" s="4" t="s">
        <v>322</v>
      </c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62"/>
    </row>
    <row r="25" spans="1:37" ht="45" customHeight="1" x14ac:dyDescent="0.3">
      <c r="A25" s="50">
        <v>351</v>
      </c>
      <c r="B25" s="4"/>
      <c r="C25" s="4">
        <v>230</v>
      </c>
      <c r="D25" s="4">
        <v>40</v>
      </c>
      <c r="E25" s="4">
        <v>190</v>
      </c>
      <c r="F25" s="4"/>
      <c r="G25" s="4"/>
      <c r="H25" s="4" t="s">
        <v>323</v>
      </c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AK25" s="62"/>
    </row>
    <row r="26" spans="1:37" ht="45" customHeight="1" x14ac:dyDescent="0.3">
      <c r="A26" s="50">
        <v>352</v>
      </c>
      <c r="B26" s="4"/>
      <c r="C26" s="4">
        <v>167</v>
      </c>
      <c r="D26" s="4">
        <v>40</v>
      </c>
      <c r="E26" s="4">
        <v>127</v>
      </c>
      <c r="F26" s="4"/>
      <c r="G26" s="4"/>
      <c r="H26" s="4" t="s">
        <v>323</v>
      </c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I26" s="37"/>
      <c r="AJ26" s="37"/>
      <c r="AK26" s="62"/>
    </row>
    <row r="27" spans="1:37" ht="45" customHeight="1" x14ac:dyDescent="0.3">
      <c r="A27" s="50">
        <v>353</v>
      </c>
      <c r="B27" s="4" t="s">
        <v>346</v>
      </c>
      <c r="C27" s="4">
        <v>239</v>
      </c>
      <c r="D27" s="4">
        <v>50</v>
      </c>
      <c r="E27" s="4">
        <v>180</v>
      </c>
      <c r="F27" s="4"/>
      <c r="G27" s="4"/>
      <c r="H27" s="4">
        <v>62</v>
      </c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62"/>
    </row>
    <row r="28" spans="1:37" ht="45" customHeight="1" x14ac:dyDescent="0.3">
      <c r="A28" s="50">
        <v>354</v>
      </c>
      <c r="B28" s="4" t="s">
        <v>355</v>
      </c>
      <c r="C28" s="4"/>
      <c r="D28" s="4"/>
      <c r="E28" s="4"/>
      <c r="F28" s="4"/>
      <c r="G28" s="4"/>
      <c r="H28" s="4">
        <v>62</v>
      </c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62"/>
    </row>
    <row r="29" spans="1:37" ht="45" customHeight="1" x14ac:dyDescent="0.3">
      <c r="A29" s="50">
        <v>355</v>
      </c>
      <c r="B29" s="4" t="s">
        <v>217</v>
      </c>
      <c r="C29" s="4">
        <v>167</v>
      </c>
      <c r="D29" s="4">
        <v>50</v>
      </c>
      <c r="E29" s="4">
        <v>117</v>
      </c>
      <c r="F29" s="4"/>
      <c r="G29" s="4"/>
      <c r="H29" s="4">
        <v>287</v>
      </c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7"/>
      <c r="AH29" s="37"/>
      <c r="AI29" s="37"/>
      <c r="AJ29" s="37"/>
      <c r="AK29" s="62"/>
    </row>
    <row r="30" spans="1:37" ht="45" customHeight="1" x14ac:dyDescent="0.3">
      <c r="A30" s="50">
        <v>356</v>
      </c>
      <c r="B30" s="4" t="s">
        <v>114</v>
      </c>
      <c r="C30" s="4"/>
      <c r="D30" s="4"/>
      <c r="E30" s="4"/>
      <c r="F30" s="4"/>
      <c r="G30" s="4"/>
      <c r="H30" s="4">
        <v>287</v>
      </c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37"/>
      <c r="AH30" s="37"/>
      <c r="AI30" s="37"/>
      <c r="AJ30" s="37"/>
      <c r="AK30" s="62"/>
    </row>
    <row r="31" spans="1:37" ht="45" customHeight="1" x14ac:dyDescent="0.3">
      <c r="A31" s="50">
        <v>357</v>
      </c>
      <c r="B31" s="4" t="s">
        <v>367</v>
      </c>
      <c r="C31" s="4">
        <v>186</v>
      </c>
      <c r="D31" s="4">
        <v>50</v>
      </c>
      <c r="E31" s="4">
        <v>136</v>
      </c>
      <c r="F31" s="4"/>
      <c r="G31" s="4"/>
      <c r="H31" s="4">
        <v>287</v>
      </c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7"/>
      <c r="AE31" s="37"/>
      <c r="AF31" s="37"/>
      <c r="AG31" s="37"/>
      <c r="AH31" s="37"/>
      <c r="AI31" s="37"/>
      <c r="AJ31" s="37"/>
      <c r="AK31" s="62"/>
    </row>
    <row r="32" spans="1:37" ht="45" customHeight="1" x14ac:dyDescent="0.3">
      <c r="A32" s="50">
        <v>358</v>
      </c>
      <c r="B32" s="4" t="s">
        <v>58</v>
      </c>
      <c r="C32" s="4">
        <v>249</v>
      </c>
      <c r="D32" s="4">
        <v>50</v>
      </c>
      <c r="E32" s="4">
        <v>199</v>
      </c>
      <c r="F32" s="4"/>
      <c r="G32" s="4"/>
      <c r="H32" s="4">
        <v>9</v>
      </c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62"/>
    </row>
    <row r="33" spans="1:37" ht="45" customHeight="1" x14ac:dyDescent="0.3">
      <c r="A33" s="50">
        <v>359</v>
      </c>
      <c r="B33" s="4" t="s">
        <v>421</v>
      </c>
      <c r="C33" s="4"/>
      <c r="D33" s="4"/>
      <c r="E33" s="4"/>
      <c r="F33" s="4"/>
      <c r="G33" s="4"/>
      <c r="H33" s="4" t="s">
        <v>422</v>
      </c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37"/>
      <c r="AH33" s="37"/>
      <c r="AI33" s="37"/>
      <c r="AJ33" s="37"/>
      <c r="AK33" s="62"/>
    </row>
    <row r="34" spans="1:37" ht="45" customHeight="1" x14ac:dyDescent="0.3">
      <c r="A34" s="50">
        <v>360</v>
      </c>
      <c r="B34" s="4" t="s">
        <v>158</v>
      </c>
      <c r="C34" s="4"/>
      <c r="D34" s="4"/>
      <c r="E34" s="4"/>
      <c r="F34" s="4"/>
      <c r="G34" s="4"/>
      <c r="H34" s="4" t="s">
        <v>462</v>
      </c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  <c r="AB34" s="37"/>
      <c r="AC34" s="37"/>
      <c r="AD34" s="37"/>
      <c r="AE34" s="37"/>
      <c r="AF34" s="37"/>
      <c r="AG34" s="37"/>
      <c r="AH34" s="37"/>
      <c r="AI34" s="37"/>
      <c r="AJ34" s="37"/>
      <c r="AK34" s="62"/>
    </row>
    <row r="35" spans="1:37" ht="45" customHeight="1" x14ac:dyDescent="0.3">
      <c r="A35" s="50">
        <v>361</v>
      </c>
      <c r="B35" s="4" t="s">
        <v>463</v>
      </c>
      <c r="C35" s="4">
        <v>210</v>
      </c>
      <c r="D35" s="4"/>
      <c r="E35" s="4">
        <v>210</v>
      </c>
      <c r="F35" s="4"/>
      <c r="G35" s="4"/>
      <c r="H35" s="4" t="s">
        <v>464</v>
      </c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  <c r="AC35" s="37"/>
      <c r="AD35" s="37"/>
      <c r="AE35" s="37"/>
      <c r="AF35" s="37"/>
      <c r="AG35" s="37"/>
      <c r="AH35" s="37"/>
      <c r="AI35" s="37"/>
      <c r="AJ35" s="37"/>
      <c r="AK35" s="62"/>
    </row>
    <row r="36" spans="1:37" ht="45" customHeight="1" x14ac:dyDescent="0.3">
      <c r="A36" s="50">
        <v>362</v>
      </c>
      <c r="B36" s="4" t="s">
        <v>622</v>
      </c>
      <c r="C36" s="4">
        <v>140</v>
      </c>
      <c r="D36" s="4">
        <v>50</v>
      </c>
      <c r="E36" s="4">
        <v>90</v>
      </c>
      <c r="F36" s="4"/>
      <c r="G36" s="4"/>
      <c r="H36" s="4" t="s">
        <v>623</v>
      </c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37"/>
      <c r="AK36" s="62"/>
    </row>
    <row r="37" spans="1:37" ht="45" customHeight="1" x14ac:dyDescent="0.3">
      <c r="A37" s="50">
        <v>114</v>
      </c>
      <c r="B37" s="4" t="s">
        <v>624</v>
      </c>
      <c r="C37" s="4">
        <v>1607</v>
      </c>
      <c r="D37" s="4">
        <v>200</v>
      </c>
      <c r="E37" s="4">
        <v>1407</v>
      </c>
      <c r="F37" s="4"/>
      <c r="G37" s="4"/>
      <c r="H37" s="4" t="s">
        <v>625</v>
      </c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62"/>
    </row>
    <row r="38" spans="1:37" ht="45" customHeight="1" x14ac:dyDescent="0.3">
      <c r="A38" s="50">
        <v>363</v>
      </c>
      <c r="B38" s="4" t="s">
        <v>635</v>
      </c>
      <c r="C38" s="4"/>
      <c r="D38" s="4"/>
      <c r="E38" s="4"/>
      <c r="F38" s="4"/>
      <c r="G38" s="4"/>
      <c r="H38" s="4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62"/>
    </row>
    <row r="39" spans="1:37" ht="45" customHeight="1" x14ac:dyDescent="0.3">
      <c r="A39" s="50">
        <v>364</v>
      </c>
      <c r="B39" s="4" t="s">
        <v>639</v>
      </c>
      <c r="C39" s="4">
        <v>210</v>
      </c>
      <c r="D39" s="4">
        <v>50</v>
      </c>
      <c r="E39" s="4">
        <v>160</v>
      </c>
      <c r="F39" s="4"/>
      <c r="G39" s="4"/>
      <c r="H39" s="4" t="s">
        <v>640</v>
      </c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37"/>
      <c r="AH39" s="37"/>
      <c r="AI39" s="37"/>
      <c r="AJ39" s="37"/>
      <c r="AK39" s="62"/>
    </row>
    <row r="40" spans="1:37" ht="45" customHeight="1" x14ac:dyDescent="0.3">
      <c r="A40" s="50">
        <v>365</v>
      </c>
      <c r="B40" s="4" t="s">
        <v>670</v>
      </c>
      <c r="C40" s="4">
        <v>100</v>
      </c>
      <c r="D40" s="4">
        <v>100</v>
      </c>
      <c r="E40" s="4"/>
      <c r="F40" s="4"/>
      <c r="G40" s="4"/>
      <c r="H40" s="4" t="s">
        <v>671</v>
      </c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  <c r="AE40" s="37"/>
      <c r="AF40" s="37"/>
      <c r="AG40" s="37"/>
      <c r="AH40" s="37"/>
      <c r="AI40" s="37"/>
      <c r="AJ40" s="37"/>
      <c r="AK40" s="62"/>
    </row>
    <row r="41" spans="1:37" ht="45" customHeight="1" x14ac:dyDescent="0.3">
      <c r="A41" s="50">
        <v>366</v>
      </c>
      <c r="B41" s="4" t="s">
        <v>711</v>
      </c>
      <c r="C41" s="4">
        <v>520</v>
      </c>
      <c r="D41" s="4">
        <v>100</v>
      </c>
      <c r="E41" s="4">
        <v>420</v>
      </c>
      <c r="F41" s="4"/>
      <c r="G41" s="4"/>
      <c r="H41" s="4" t="s">
        <v>712</v>
      </c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  <c r="AE41" s="37"/>
      <c r="AF41" s="37"/>
      <c r="AG41" s="37"/>
      <c r="AH41" s="37"/>
      <c r="AI41" s="37"/>
      <c r="AJ41" s="37"/>
      <c r="AK41" s="62"/>
    </row>
    <row r="42" spans="1:37" ht="45" customHeight="1" x14ac:dyDescent="0.3">
      <c r="A42" s="50">
        <v>367</v>
      </c>
      <c r="B42" s="4" t="s">
        <v>728</v>
      </c>
      <c r="C42" s="4">
        <v>443</v>
      </c>
      <c r="D42" s="4">
        <v>200</v>
      </c>
      <c r="E42" s="4">
        <v>243</v>
      </c>
      <c r="F42" s="4"/>
      <c r="G42" s="4"/>
      <c r="H42" s="4" t="s">
        <v>712</v>
      </c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  <c r="AE42" s="37"/>
      <c r="AF42" s="37"/>
      <c r="AG42" s="37"/>
      <c r="AH42" s="37"/>
      <c r="AI42" s="37"/>
      <c r="AJ42" s="37"/>
      <c r="AK42" s="62"/>
    </row>
    <row r="43" spans="1:37" ht="45" customHeight="1" x14ac:dyDescent="0.3">
      <c r="A43" s="50">
        <v>368</v>
      </c>
      <c r="B43" s="4" t="s">
        <v>882</v>
      </c>
      <c r="C43" s="4">
        <v>954</v>
      </c>
      <c r="D43" s="4">
        <v>150</v>
      </c>
      <c r="E43" s="4">
        <v>804</v>
      </c>
      <c r="F43" s="4"/>
      <c r="G43" s="4"/>
      <c r="H43" s="4" t="s">
        <v>881</v>
      </c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  <c r="AE43" s="37"/>
      <c r="AF43" s="37"/>
      <c r="AG43" s="37"/>
      <c r="AH43" s="37"/>
      <c r="AI43" s="37"/>
      <c r="AJ43" s="37"/>
      <c r="AK43" s="62"/>
    </row>
    <row r="44" spans="1:37" ht="45" customHeight="1" x14ac:dyDescent="0.3">
      <c r="A44" s="50">
        <v>369</v>
      </c>
      <c r="B44" s="4" t="s">
        <v>882</v>
      </c>
      <c r="C44" s="4">
        <v>1191</v>
      </c>
      <c r="D44" s="4">
        <v>150</v>
      </c>
      <c r="E44" s="4">
        <v>1041</v>
      </c>
      <c r="F44" s="4"/>
      <c r="G44" s="4"/>
      <c r="H44" s="4" t="s">
        <v>881</v>
      </c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  <c r="AE44" s="37"/>
      <c r="AF44" s="37"/>
      <c r="AG44" s="37"/>
      <c r="AH44" s="37"/>
      <c r="AI44" s="37"/>
      <c r="AJ44" s="37"/>
      <c r="AK44" s="62"/>
    </row>
    <row r="45" spans="1:37" ht="45" customHeight="1" x14ac:dyDescent="0.3">
      <c r="A45" s="50">
        <v>370</v>
      </c>
      <c r="B45" s="4" t="s">
        <v>885</v>
      </c>
      <c r="C45" s="4">
        <v>588</v>
      </c>
      <c r="D45" s="4">
        <v>220</v>
      </c>
      <c r="E45" s="4">
        <v>368</v>
      </c>
      <c r="F45" s="4"/>
      <c r="G45" s="4"/>
      <c r="H45" s="4" t="s">
        <v>886</v>
      </c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  <c r="AE45" s="37"/>
      <c r="AF45" s="37"/>
      <c r="AG45" s="37"/>
      <c r="AH45" s="37"/>
      <c r="AI45" s="37"/>
      <c r="AJ45" s="37"/>
      <c r="AK45" s="62"/>
    </row>
    <row r="46" spans="1:37" ht="45" customHeight="1" x14ac:dyDescent="0.3">
      <c r="A46" s="50">
        <v>371</v>
      </c>
      <c r="B46" s="4" t="s">
        <v>1073</v>
      </c>
      <c r="C46" s="4">
        <v>376</v>
      </c>
      <c r="D46" s="4">
        <v>200</v>
      </c>
      <c r="E46" s="4">
        <v>176</v>
      </c>
      <c r="F46" s="4"/>
      <c r="G46" s="4"/>
      <c r="H46" s="4" t="s">
        <v>912</v>
      </c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  <c r="AE46" s="37"/>
      <c r="AF46" s="37"/>
      <c r="AG46" s="37"/>
      <c r="AH46" s="37"/>
      <c r="AI46" s="37"/>
      <c r="AJ46" s="37"/>
      <c r="AK46" s="62"/>
    </row>
    <row r="47" spans="1:37" ht="45" customHeight="1" x14ac:dyDescent="0.3">
      <c r="A47" s="50">
        <v>372</v>
      </c>
      <c r="B47" s="4" t="s">
        <v>1074</v>
      </c>
      <c r="C47" s="4">
        <v>366</v>
      </c>
      <c r="D47" s="4">
        <v>100</v>
      </c>
      <c r="E47" s="4">
        <v>266</v>
      </c>
      <c r="F47" s="4"/>
      <c r="G47" s="4"/>
      <c r="H47" s="4" t="s">
        <v>912</v>
      </c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  <c r="AE47" s="37"/>
      <c r="AF47" s="37"/>
      <c r="AG47" s="37"/>
      <c r="AH47" s="37"/>
      <c r="AI47" s="37"/>
      <c r="AJ47" s="37"/>
      <c r="AK47" s="62"/>
    </row>
    <row r="48" spans="1:37" ht="45" customHeight="1" x14ac:dyDescent="0.3">
      <c r="A48" s="50">
        <v>373</v>
      </c>
      <c r="B48" s="4" t="s">
        <v>1163</v>
      </c>
      <c r="C48" s="4">
        <v>221</v>
      </c>
      <c r="D48" s="4">
        <v>40</v>
      </c>
      <c r="E48" s="4">
        <v>181</v>
      </c>
      <c r="F48" s="4"/>
      <c r="G48" s="4"/>
      <c r="H48" s="4" t="s">
        <v>986</v>
      </c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  <c r="AE48" s="37"/>
      <c r="AF48" s="37"/>
      <c r="AG48" s="37"/>
      <c r="AH48" s="37"/>
      <c r="AI48" s="37"/>
      <c r="AJ48" s="37"/>
      <c r="AK48" s="62"/>
    </row>
    <row r="49" spans="1:37" ht="45" customHeight="1" x14ac:dyDescent="0.3">
      <c r="A49" s="50">
        <v>374</v>
      </c>
      <c r="B49" s="4" t="s">
        <v>1170</v>
      </c>
      <c r="C49" s="4">
        <v>350</v>
      </c>
      <c r="D49" s="4">
        <v>40</v>
      </c>
      <c r="E49" s="4">
        <v>310</v>
      </c>
      <c r="F49" s="4"/>
      <c r="G49" s="4"/>
      <c r="H49" s="4" t="s">
        <v>986</v>
      </c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7"/>
      <c r="AE49" s="37"/>
      <c r="AF49" s="37"/>
      <c r="AG49" s="37"/>
      <c r="AH49" s="37"/>
      <c r="AI49" s="37"/>
      <c r="AJ49" s="37"/>
      <c r="AK49" s="62"/>
    </row>
    <row r="50" spans="1:37" ht="45" customHeight="1" x14ac:dyDescent="0.3">
      <c r="A50" s="50">
        <v>375</v>
      </c>
      <c r="B50" s="4" t="s">
        <v>1172</v>
      </c>
      <c r="C50" s="4">
        <v>326</v>
      </c>
      <c r="D50" s="4"/>
      <c r="E50" s="4">
        <v>326</v>
      </c>
      <c r="F50" s="4"/>
      <c r="G50" s="4"/>
      <c r="H50" s="4" t="s">
        <v>1174</v>
      </c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62"/>
    </row>
    <row r="51" spans="1:37" ht="45" customHeight="1" x14ac:dyDescent="0.3">
      <c r="A51" s="50">
        <v>376</v>
      </c>
      <c r="B51" s="4" t="s">
        <v>1173</v>
      </c>
      <c r="C51" s="4">
        <v>194</v>
      </c>
      <c r="D51" s="4">
        <v>100</v>
      </c>
      <c r="E51" s="4">
        <v>94</v>
      </c>
      <c r="F51" s="4"/>
      <c r="G51" s="4"/>
      <c r="H51" s="4" t="s">
        <v>1174</v>
      </c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62"/>
    </row>
    <row r="52" spans="1:37" ht="45" customHeight="1" x14ac:dyDescent="0.3">
      <c r="A52" s="50">
        <v>377</v>
      </c>
      <c r="B52" s="4" t="s">
        <v>1217</v>
      </c>
      <c r="C52" s="4">
        <v>372</v>
      </c>
      <c r="D52" s="4">
        <v>100</v>
      </c>
      <c r="E52" s="4"/>
      <c r="F52" s="4"/>
      <c r="G52" s="4"/>
      <c r="H52" s="4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62"/>
    </row>
    <row r="53" spans="1:37" ht="45" customHeight="1" x14ac:dyDescent="0.3">
      <c r="A53" s="50">
        <v>378</v>
      </c>
      <c r="B53" s="4" t="s">
        <v>1107</v>
      </c>
      <c r="C53" s="4"/>
      <c r="D53" s="4"/>
      <c r="E53" s="4"/>
      <c r="F53" s="4"/>
      <c r="G53" s="4"/>
      <c r="H53" s="4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62"/>
    </row>
    <row r="54" spans="1:37" ht="45" customHeight="1" x14ac:dyDescent="0.3">
      <c r="A54" s="50">
        <v>379</v>
      </c>
      <c r="B54" s="4" t="s">
        <v>1294</v>
      </c>
      <c r="C54" s="4">
        <v>23</v>
      </c>
      <c r="D54" s="4"/>
      <c r="E54" s="4"/>
      <c r="F54" s="4"/>
      <c r="G54" s="4"/>
      <c r="H54" s="4" t="s">
        <v>1295</v>
      </c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62"/>
    </row>
    <row r="55" spans="1:37" ht="45" customHeight="1" x14ac:dyDescent="0.3">
      <c r="A55" s="50">
        <v>380</v>
      </c>
      <c r="B55" s="4" t="s">
        <v>1296</v>
      </c>
      <c r="C55" s="4">
        <v>217</v>
      </c>
      <c r="D55" s="4"/>
      <c r="E55" s="4"/>
      <c r="F55" s="4"/>
      <c r="G55" s="4"/>
      <c r="H55" s="4" t="s">
        <v>1295</v>
      </c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62"/>
    </row>
    <row r="56" spans="1:37" ht="45" customHeight="1" x14ac:dyDescent="0.3">
      <c r="A56" s="50">
        <v>381</v>
      </c>
      <c r="B56" s="4" t="s">
        <v>1297</v>
      </c>
      <c r="C56" s="4">
        <v>639</v>
      </c>
      <c r="D56" s="4"/>
      <c r="E56" s="4"/>
      <c r="F56" s="4"/>
      <c r="G56" s="4"/>
      <c r="H56" s="4" t="s">
        <v>1295</v>
      </c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62"/>
    </row>
    <row r="57" spans="1:37" ht="45" customHeight="1" x14ac:dyDescent="0.3">
      <c r="A57" s="50">
        <v>382</v>
      </c>
      <c r="B57" s="4" t="s">
        <v>1294</v>
      </c>
      <c r="C57" s="4">
        <v>990</v>
      </c>
      <c r="D57" s="4"/>
      <c r="E57" s="4"/>
      <c r="F57" s="4"/>
      <c r="G57" s="4"/>
      <c r="H57" s="4" t="s">
        <v>1295</v>
      </c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62"/>
    </row>
    <row r="58" spans="1:37" ht="45" customHeight="1" x14ac:dyDescent="0.3">
      <c r="A58" s="50">
        <v>383</v>
      </c>
      <c r="B58" s="4" t="s">
        <v>1311</v>
      </c>
      <c r="C58" s="4">
        <v>282</v>
      </c>
      <c r="D58" s="4">
        <v>70</v>
      </c>
      <c r="E58" s="4"/>
      <c r="F58" s="4"/>
      <c r="G58" s="4"/>
      <c r="H58" s="4" t="s">
        <v>1310</v>
      </c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62"/>
    </row>
    <row r="59" spans="1:37" ht="45" customHeight="1" x14ac:dyDescent="0.3">
      <c r="A59" s="50">
        <v>384</v>
      </c>
      <c r="B59" s="4" t="s">
        <v>368</v>
      </c>
      <c r="C59" s="4">
        <v>250</v>
      </c>
      <c r="D59" s="4">
        <v>70</v>
      </c>
      <c r="E59" s="4"/>
      <c r="F59" s="4"/>
      <c r="G59" s="4"/>
      <c r="H59" s="4" t="s">
        <v>1310</v>
      </c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37"/>
      <c r="AF59" s="37"/>
      <c r="AG59" s="37"/>
      <c r="AH59" s="37"/>
      <c r="AI59" s="37"/>
      <c r="AJ59" s="37"/>
      <c r="AK59" s="62"/>
    </row>
    <row r="60" spans="1:37" ht="45" customHeight="1" x14ac:dyDescent="0.3">
      <c r="A60" s="50">
        <v>385</v>
      </c>
      <c r="B60" s="4" t="s">
        <v>653</v>
      </c>
      <c r="C60" s="4"/>
      <c r="D60" s="4"/>
      <c r="E60" s="4"/>
      <c r="F60" s="4"/>
      <c r="G60" s="4"/>
      <c r="H60" s="4" t="s">
        <v>1324</v>
      </c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37"/>
      <c r="AF60" s="37"/>
      <c r="AG60" s="37"/>
      <c r="AH60" s="37"/>
      <c r="AI60" s="37"/>
      <c r="AJ60" s="37"/>
      <c r="AK60" s="62"/>
    </row>
    <row r="61" spans="1:37" ht="45" customHeight="1" x14ac:dyDescent="0.3">
      <c r="A61" s="50">
        <v>386</v>
      </c>
      <c r="B61" s="4" t="s">
        <v>391</v>
      </c>
      <c r="C61" s="4">
        <v>188</v>
      </c>
      <c r="D61" s="4">
        <v>120</v>
      </c>
      <c r="E61" s="4"/>
      <c r="F61" s="4"/>
      <c r="G61" s="4"/>
      <c r="H61" s="4" t="s">
        <v>1333</v>
      </c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  <c r="AB61" s="37"/>
      <c r="AC61" s="37"/>
      <c r="AD61" s="37"/>
      <c r="AE61" s="37"/>
      <c r="AF61" s="37"/>
      <c r="AG61" s="37"/>
      <c r="AH61" s="37"/>
      <c r="AI61" s="37"/>
      <c r="AJ61" s="37"/>
      <c r="AK61" s="62"/>
    </row>
    <row r="62" spans="1:37" ht="45" customHeight="1" x14ac:dyDescent="0.3">
      <c r="A62" s="50">
        <v>387</v>
      </c>
      <c r="B62" s="4" t="s">
        <v>391</v>
      </c>
      <c r="C62" s="4">
        <v>148</v>
      </c>
      <c r="D62" s="4">
        <v>50</v>
      </c>
      <c r="E62" s="4"/>
      <c r="F62" s="4"/>
      <c r="G62" s="4"/>
      <c r="H62" s="4" t="s">
        <v>1230</v>
      </c>
      <c r="I62" s="4" t="s">
        <v>391</v>
      </c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  <c r="AA62" s="37"/>
      <c r="AB62" s="37"/>
      <c r="AC62" s="37"/>
      <c r="AD62" s="37"/>
      <c r="AE62" s="37"/>
      <c r="AF62" s="37"/>
      <c r="AG62" s="37"/>
      <c r="AH62" s="37"/>
      <c r="AI62" s="37"/>
      <c r="AJ62" s="37"/>
      <c r="AK62" s="62"/>
    </row>
    <row r="63" spans="1:37" ht="45" customHeight="1" x14ac:dyDescent="0.3">
      <c r="A63" s="50">
        <v>388</v>
      </c>
      <c r="B63" s="4" t="s">
        <v>391</v>
      </c>
      <c r="C63" s="4">
        <v>117</v>
      </c>
      <c r="D63" s="4">
        <v>50</v>
      </c>
      <c r="E63" s="4"/>
      <c r="F63" s="4"/>
      <c r="G63" s="4"/>
      <c r="H63" s="4" t="s">
        <v>1230</v>
      </c>
      <c r="I63" s="4" t="s">
        <v>391</v>
      </c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  <c r="AA63" s="37"/>
      <c r="AB63" s="37"/>
      <c r="AC63" s="37"/>
      <c r="AD63" s="37"/>
      <c r="AE63" s="37"/>
      <c r="AF63" s="37"/>
      <c r="AG63" s="37"/>
      <c r="AH63" s="37"/>
      <c r="AI63" s="37"/>
      <c r="AJ63" s="37"/>
      <c r="AK63" s="62"/>
    </row>
    <row r="64" spans="1:37" ht="45" customHeight="1" x14ac:dyDescent="0.3">
      <c r="A64" s="50">
        <v>389</v>
      </c>
      <c r="B64" s="4" t="s">
        <v>747</v>
      </c>
      <c r="C64" s="4">
        <v>305</v>
      </c>
      <c r="D64" s="4">
        <v>170</v>
      </c>
      <c r="E64" s="4"/>
      <c r="F64" s="4"/>
      <c r="G64" s="4"/>
      <c r="H64" s="4" t="s">
        <v>1345</v>
      </c>
      <c r="I64" s="4" t="s">
        <v>391</v>
      </c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  <c r="AA64" s="37"/>
      <c r="AB64" s="37"/>
      <c r="AC64" s="37"/>
      <c r="AD64" s="37"/>
      <c r="AE64" s="37"/>
      <c r="AF64" s="37"/>
      <c r="AG64" s="37"/>
      <c r="AH64" s="37"/>
      <c r="AI64" s="37"/>
      <c r="AJ64" s="37"/>
      <c r="AK64" s="62"/>
    </row>
    <row r="65" spans="1:37" ht="45" customHeight="1" x14ac:dyDescent="0.3">
      <c r="A65" s="50">
        <v>390</v>
      </c>
      <c r="B65" s="4" t="s">
        <v>114</v>
      </c>
      <c r="C65" s="4">
        <v>1295</v>
      </c>
      <c r="D65" s="4"/>
      <c r="E65" s="4"/>
      <c r="F65" s="4"/>
      <c r="G65" s="4"/>
      <c r="H65" s="4" t="s">
        <v>1394</v>
      </c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  <c r="AA65" s="37"/>
      <c r="AB65" s="37"/>
      <c r="AC65" s="37"/>
      <c r="AD65" s="37"/>
      <c r="AE65" s="37"/>
      <c r="AF65" s="37"/>
      <c r="AG65" s="37"/>
      <c r="AH65" s="37"/>
      <c r="AI65" s="37"/>
      <c r="AJ65" s="37"/>
      <c r="AK65" s="62"/>
    </row>
    <row r="66" spans="1:37" ht="45" customHeight="1" x14ac:dyDescent="0.3">
      <c r="A66" s="50">
        <v>391</v>
      </c>
      <c r="B66" s="4" t="s">
        <v>1399</v>
      </c>
      <c r="C66" s="4"/>
      <c r="D66" s="4"/>
      <c r="E66" s="4"/>
      <c r="F66" s="4"/>
      <c r="G66" s="4"/>
      <c r="H66" s="4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  <c r="AA66" s="37"/>
      <c r="AB66" s="37"/>
      <c r="AC66" s="37"/>
      <c r="AD66" s="37"/>
      <c r="AE66" s="37"/>
      <c r="AF66" s="37"/>
      <c r="AG66" s="37"/>
      <c r="AH66" s="37"/>
      <c r="AI66" s="37"/>
      <c r="AJ66" s="37"/>
      <c r="AK66" s="62"/>
    </row>
    <row r="67" spans="1:37" ht="45" customHeight="1" x14ac:dyDescent="0.3">
      <c r="A67" s="50">
        <v>392</v>
      </c>
      <c r="B67" s="4" t="s">
        <v>1407</v>
      </c>
      <c r="C67" s="4">
        <v>1487</v>
      </c>
      <c r="D67" s="4">
        <v>230</v>
      </c>
      <c r="E67" s="4"/>
      <c r="F67" s="4"/>
      <c r="G67" s="4"/>
      <c r="H67" s="4" t="s">
        <v>1408</v>
      </c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  <c r="AA67" s="37"/>
      <c r="AB67" s="37"/>
      <c r="AC67" s="37"/>
      <c r="AD67" s="37"/>
      <c r="AE67" s="37"/>
      <c r="AF67" s="37"/>
      <c r="AG67" s="37"/>
      <c r="AH67" s="37"/>
      <c r="AI67" s="37"/>
      <c r="AJ67" s="37"/>
      <c r="AK67" s="62"/>
    </row>
    <row r="68" spans="1:37" ht="45" customHeight="1" x14ac:dyDescent="0.3">
      <c r="A68" s="50">
        <v>393</v>
      </c>
      <c r="B68" s="4" t="s">
        <v>1414</v>
      </c>
      <c r="C68" s="4"/>
      <c r="D68" s="4">
        <v>50</v>
      </c>
      <c r="E68" s="4"/>
      <c r="F68" s="4"/>
      <c r="G68" s="4"/>
      <c r="H68" s="4" t="s">
        <v>1416</v>
      </c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  <c r="AA68" s="37"/>
      <c r="AB68" s="37"/>
      <c r="AC68" s="37"/>
      <c r="AD68" s="37"/>
      <c r="AE68" s="37"/>
      <c r="AF68" s="37"/>
      <c r="AG68" s="37"/>
      <c r="AH68" s="37"/>
      <c r="AI68" s="37"/>
      <c r="AJ68" s="37"/>
      <c r="AK68" s="62"/>
    </row>
    <row r="69" spans="1:37" ht="45" customHeight="1" x14ac:dyDescent="0.3">
      <c r="A69" s="51">
        <v>394</v>
      </c>
      <c r="B69" s="37" t="s">
        <v>1415</v>
      </c>
      <c r="C69" s="37"/>
      <c r="D69" s="37">
        <v>50</v>
      </c>
      <c r="E69" s="37"/>
      <c r="F69" s="37"/>
      <c r="G69" s="37"/>
      <c r="H69" s="37" t="s">
        <v>1416</v>
      </c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  <c r="AA69" s="37"/>
      <c r="AB69" s="37"/>
      <c r="AC69" s="37"/>
      <c r="AD69" s="37"/>
      <c r="AE69" s="37"/>
      <c r="AF69" s="37"/>
      <c r="AG69" s="37"/>
      <c r="AH69" s="37"/>
      <c r="AI69" s="37"/>
      <c r="AJ69" s="37"/>
      <c r="AK69" s="62"/>
    </row>
    <row r="70" spans="1:37" ht="45" customHeight="1" x14ac:dyDescent="0.3">
      <c r="A70" s="51">
        <v>395</v>
      </c>
      <c r="B70" s="37"/>
      <c r="C70" s="37"/>
      <c r="D70" s="37"/>
      <c r="E70" s="37"/>
      <c r="F70" s="37"/>
      <c r="G70" s="37"/>
      <c r="H70" s="37" t="s">
        <v>1443</v>
      </c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  <c r="AA70" s="37"/>
      <c r="AB70" s="37"/>
      <c r="AC70" s="37"/>
      <c r="AD70" s="37"/>
      <c r="AE70" s="37"/>
      <c r="AF70" s="37"/>
      <c r="AG70" s="37"/>
      <c r="AH70" s="37"/>
      <c r="AI70" s="37"/>
      <c r="AJ70" s="37"/>
      <c r="AK70" s="62"/>
    </row>
    <row r="71" spans="1:37" ht="45" customHeight="1" x14ac:dyDescent="0.3">
      <c r="A71" s="51">
        <v>396</v>
      </c>
      <c r="B71" s="37"/>
      <c r="C71" s="37"/>
      <c r="D71" s="37"/>
      <c r="E71" s="37"/>
      <c r="F71" s="37"/>
      <c r="G71" s="37"/>
      <c r="H71" s="37" t="s">
        <v>1446</v>
      </c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37"/>
      <c r="AB71" s="37"/>
      <c r="AC71" s="37"/>
      <c r="AD71" s="37"/>
      <c r="AE71" s="37"/>
      <c r="AF71" s="37"/>
      <c r="AG71" s="37"/>
      <c r="AH71" s="37"/>
      <c r="AI71" s="37"/>
      <c r="AJ71" s="37"/>
      <c r="AK71" s="62"/>
    </row>
    <row r="72" spans="1:37" ht="45" customHeight="1" x14ac:dyDescent="0.3">
      <c r="A72" s="51">
        <v>397</v>
      </c>
      <c r="B72" s="37" t="s">
        <v>1453</v>
      </c>
      <c r="C72" s="37">
        <v>508</v>
      </c>
      <c r="D72" s="37">
        <v>50</v>
      </c>
      <c r="E72" s="37"/>
      <c r="F72" s="37"/>
      <c r="G72" s="37"/>
      <c r="H72" s="37" t="s">
        <v>1454</v>
      </c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  <c r="AA72" s="37"/>
      <c r="AB72" s="37"/>
      <c r="AC72" s="37"/>
      <c r="AD72" s="37"/>
      <c r="AE72" s="37"/>
      <c r="AF72" s="37"/>
      <c r="AG72" s="37"/>
      <c r="AH72" s="37"/>
      <c r="AI72" s="37"/>
      <c r="AJ72" s="37"/>
      <c r="AK72" s="62"/>
    </row>
    <row r="73" spans="1:37" ht="45" customHeight="1" x14ac:dyDescent="0.3">
      <c r="A73" s="51">
        <v>398</v>
      </c>
      <c r="B73" s="37" t="s">
        <v>1453</v>
      </c>
      <c r="C73" s="37">
        <v>679</v>
      </c>
      <c r="D73" s="37"/>
      <c r="E73" s="37"/>
      <c r="F73" s="37"/>
      <c r="G73" s="37"/>
      <c r="H73" s="37" t="s">
        <v>1454</v>
      </c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  <c r="AA73" s="37"/>
      <c r="AB73" s="37"/>
      <c r="AC73" s="37"/>
      <c r="AD73" s="37"/>
      <c r="AE73" s="37"/>
      <c r="AF73" s="37"/>
      <c r="AG73" s="37"/>
      <c r="AH73" s="37"/>
      <c r="AI73" s="37"/>
      <c r="AJ73" s="37"/>
      <c r="AK73" s="62"/>
    </row>
    <row r="74" spans="1:37" ht="45" customHeight="1" x14ac:dyDescent="0.3">
      <c r="A74" s="51">
        <v>399</v>
      </c>
      <c r="B74" s="37" t="s">
        <v>1487</v>
      </c>
      <c r="C74" s="37">
        <v>1478</v>
      </c>
      <c r="D74" s="37">
        <v>300</v>
      </c>
      <c r="E74" s="37">
        <v>1178</v>
      </c>
      <c r="F74" s="37"/>
      <c r="G74" s="37"/>
      <c r="H74" s="37" t="s">
        <v>1488</v>
      </c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  <c r="AA74" s="37"/>
      <c r="AB74" s="37"/>
      <c r="AC74" s="37"/>
      <c r="AD74" s="37"/>
      <c r="AE74" s="37"/>
      <c r="AF74" s="37"/>
      <c r="AG74" s="37"/>
      <c r="AH74" s="37"/>
      <c r="AI74" s="37"/>
      <c r="AJ74" s="37"/>
      <c r="AK74" s="62"/>
    </row>
    <row r="75" spans="1:37" ht="45" customHeight="1" x14ac:dyDescent="0.3">
      <c r="A75" s="51">
        <v>400</v>
      </c>
      <c r="B75" s="37" t="s">
        <v>1487</v>
      </c>
      <c r="C75" s="37" t="s">
        <v>1489</v>
      </c>
      <c r="D75" s="37"/>
      <c r="E75" s="37"/>
      <c r="F75" s="37"/>
      <c r="G75" s="37"/>
      <c r="H75" s="37" t="s">
        <v>1490</v>
      </c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  <c r="AA75" s="37"/>
      <c r="AB75" s="37"/>
      <c r="AC75" s="37"/>
      <c r="AD75" s="37"/>
      <c r="AE75" s="37"/>
      <c r="AF75" s="37"/>
      <c r="AG75" s="37"/>
      <c r="AH75" s="37"/>
      <c r="AI75" s="37"/>
      <c r="AJ75" s="37"/>
      <c r="AK75" s="62"/>
    </row>
    <row r="76" spans="1:37" ht="45" customHeight="1" x14ac:dyDescent="0.3">
      <c r="A76" s="51">
        <v>401</v>
      </c>
      <c r="B76" s="37" t="s">
        <v>1487</v>
      </c>
      <c r="C76" s="37">
        <v>263</v>
      </c>
      <c r="D76" s="37"/>
      <c r="E76" s="37"/>
      <c r="F76" s="37"/>
      <c r="G76" s="37"/>
      <c r="H76" s="37" t="s">
        <v>1490</v>
      </c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  <c r="AA76" s="37"/>
      <c r="AB76" s="37"/>
      <c r="AC76" s="37"/>
      <c r="AD76" s="37"/>
      <c r="AE76" s="37"/>
      <c r="AF76" s="37"/>
      <c r="AG76" s="37"/>
      <c r="AH76" s="37"/>
      <c r="AI76" s="37"/>
      <c r="AJ76" s="37"/>
      <c r="AK76" s="62"/>
    </row>
    <row r="77" spans="1:37" ht="45" customHeight="1" thickBot="1" x14ac:dyDescent="0.35">
      <c r="A77" s="63">
        <v>402</v>
      </c>
      <c r="B77" s="64" t="s">
        <v>1586</v>
      </c>
      <c r="C77" s="64"/>
      <c r="D77" s="64"/>
      <c r="E77" s="64"/>
      <c r="F77" s="64"/>
      <c r="G77" s="64"/>
      <c r="H77" s="64"/>
      <c r="I77" s="64"/>
      <c r="J77" s="64"/>
      <c r="K77" s="64"/>
      <c r="L77" s="64"/>
      <c r="M77" s="64"/>
      <c r="N77" s="64"/>
      <c r="O77" s="64"/>
      <c r="P77" s="64"/>
      <c r="Q77" s="64"/>
      <c r="R77" s="64"/>
      <c r="S77" s="64"/>
      <c r="T77" s="64"/>
      <c r="U77" s="64"/>
      <c r="V77" s="64"/>
      <c r="W77" s="64"/>
      <c r="X77" s="64"/>
      <c r="Y77" s="64"/>
      <c r="Z77" s="64"/>
      <c r="AA77" s="64"/>
      <c r="AB77" s="64"/>
      <c r="AC77" s="64"/>
      <c r="AD77" s="64"/>
      <c r="AE77" s="64"/>
      <c r="AF77" s="64"/>
      <c r="AG77" s="64"/>
      <c r="AH77" s="64"/>
      <c r="AI77" s="64"/>
      <c r="AJ77" s="64"/>
      <c r="AK77" s="65"/>
    </row>
    <row r="78" spans="1:37" ht="19.5" thickTop="1" x14ac:dyDescent="0.3">
      <c r="A78" s="5">
        <v>403</v>
      </c>
      <c r="B78" s="5" t="s">
        <v>1453</v>
      </c>
      <c r="C78" s="5" t="s">
        <v>1636</v>
      </c>
      <c r="D78" s="5">
        <v>100</v>
      </c>
      <c r="H78" s="5" t="s">
        <v>1638</v>
      </c>
    </row>
    <row r="79" spans="1:37" x14ac:dyDescent="0.3">
      <c r="A79" s="5">
        <v>404</v>
      </c>
      <c r="B79" s="5" t="s">
        <v>1453</v>
      </c>
      <c r="C79" s="5" t="s">
        <v>1637</v>
      </c>
      <c r="D79" s="5">
        <v>50</v>
      </c>
      <c r="H79" s="5" t="s">
        <v>1638</v>
      </c>
    </row>
  </sheetData>
  <mergeCells count="4">
    <mergeCell ref="C1:G1"/>
    <mergeCell ref="A1:A2"/>
    <mergeCell ref="B1:B2"/>
    <mergeCell ref="H1:H2"/>
  </mergeCells>
  <pageMargins left="0.7" right="0.7" top="0.75" bottom="0.75" header="0.3" footer="0.3"/>
  <pageSetup paperSize="9" orientation="portrait" verticalDpi="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4"/>
  <dimension ref="A1:H100"/>
  <sheetViews>
    <sheetView tabSelected="1" topLeftCell="A94" workbookViewId="0">
      <selection activeCell="H100" sqref="H100"/>
    </sheetView>
  </sheetViews>
  <sheetFormatPr defaultColWidth="9.140625" defaultRowHeight="18.75" x14ac:dyDescent="0.3"/>
  <cols>
    <col min="1" max="1" width="22.28515625" style="5" customWidth="1"/>
    <col min="2" max="2" width="56.7109375" style="5" customWidth="1"/>
    <col min="3" max="7" width="9.140625" style="5"/>
    <col min="8" max="8" width="30.7109375" style="5" customWidth="1"/>
    <col min="9" max="16384" width="9.140625" style="5"/>
  </cols>
  <sheetData>
    <row r="1" spans="1:8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8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1"/>
    </row>
    <row r="3" spans="1:8" x14ac:dyDescent="0.3">
      <c r="A3" s="4">
        <v>172</v>
      </c>
      <c r="B3" s="4" t="s">
        <v>12</v>
      </c>
      <c r="C3" s="4">
        <v>528</v>
      </c>
      <c r="D3" s="4">
        <v>150</v>
      </c>
      <c r="E3" s="4">
        <v>378</v>
      </c>
      <c r="F3" s="4"/>
      <c r="G3" s="4"/>
      <c r="H3" s="4">
        <v>110</v>
      </c>
    </row>
    <row r="4" spans="1:8" x14ac:dyDescent="0.3">
      <c r="A4" s="4">
        <v>173</v>
      </c>
      <c r="B4" s="4" t="s">
        <v>35</v>
      </c>
      <c r="C4" s="4">
        <v>426</v>
      </c>
      <c r="D4" s="4">
        <v>210</v>
      </c>
      <c r="E4" s="4">
        <v>216</v>
      </c>
      <c r="F4" s="4"/>
      <c r="G4" s="4"/>
      <c r="H4" s="4">
        <v>59</v>
      </c>
    </row>
    <row r="5" spans="1:8" x14ac:dyDescent="0.3">
      <c r="A5" s="4">
        <v>174</v>
      </c>
      <c r="B5" s="4" t="s">
        <v>53</v>
      </c>
      <c r="C5" s="4">
        <v>180</v>
      </c>
      <c r="D5" s="4"/>
      <c r="E5" s="4">
        <v>180</v>
      </c>
      <c r="F5" s="4"/>
      <c r="G5" s="4"/>
      <c r="H5" s="4">
        <v>160</v>
      </c>
    </row>
    <row r="6" spans="1:8" x14ac:dyDescent="0.3">
      <c r="A6" s="4">
        <v>175</v>
      </c>
      <c r="B6" s="4" t="s">
        <v>54</v>
      </c>
      <c r="C6" s="4">
        <v>178</v>
      </c>
      <c r="D6" s="4"/>
      <c r="E6" s="4">
        <v>178</v>
      </c>
      <c r="F6" s="4"/>
      <c r="G6" s="4"/>
      <c r="H6" s="4">
        <v>160</v>
      </c>
    </row>
    <row r="7" spans="1:8" x14ac:dyDescent="0.3">
      <c r="A7" s="4">
        <v>176</v>
      </c>
      <c r="B7" s="4" t="s">
        <v>72</v>
      </c>
      <c r="C7" s="4">
        <v>242</v>
      </c>
      <c r="D7" s="4">
        <v>50</v>
      </c>
      <c r="E7" s="4">
        <v>192</v>
      </c>
      <c r="F7" s="4"/>
      <c r="G7" s="4"/>
      <c r="H7" s="4">
        <v>354</v>
      </c>
    </row>
    <row r="8" spans="1:8" x14ac:dyDescent="0.3">
      <c r="A8" s="4">
        <v>177</v>
      </c>
      <c r="B8" s="4" t="s">
        <v>73</v>
      </c>
      <c r="C8" s="4">
        <v>199</v>
      </c>
      <c r="D8" s="4">
        <v>110</v>
      </c>
      <c r="E8" s="4">
        <v>89</v>
      </c>
      <c r="F8" s="4"/>
      <c r="G8" s="4"/>
      <c r="H8" s="4">
        <v>354</v>
      </c>
    </row>
    <row r="9" spans="1:8" x14ac:dyDescent="0.3">
      <c r="A9" s="4">
        <v>178</v>
      </c>
      <c r="B9" s="4" t="s">
        <v>74</v>
      </c>
      <c r="C9" s="4">
        <v>406</v>
      </c>
      <c r="D9" s="4">
        <v>50</v>
      </c>
      <c r="E9" s="4">
        <v>356</v>
      </c>
      <c r="F9" s="4"/>
      <c r="G9" s="4"/>
      <c r="H9" s="4">
        <v>354</v>
      </c>
    </row>
    <row r="10" spans="1:8" x14ac:dyDescent="0.3">
      <c r="A10" s="4">
        <v>179</v>
      </c>
      <c r="B10" s="4"/>
      <c r="C10" s="4"/>
      <c r="D10" s="4"/>
      <c r="E10" s="4"/>
      <c r="F10" s="4"/>
      <c r="G10" s="4"/>
      <c r="H10" s="4"/>
    </row>
    <row r="11" spans="1:8" x14ac:dyDescent="0.3">
      <c r="A11" s="4">
        <v>180</v>
      </c>
      <c r="B11" s="4" t="s">
        <v>143</v>
      </c>
      <c r="C11" s="4">
        <v>152</v>
      </c>
      <c r="D11" s="4">
        <v>50</v>
      </c>
      <c r="E11" s="4">
        <v>52</v>
      </c>
      <c r="F11" s="4"/>
      <c r="G11" s="4"/>
      <c r="H11" s="4">
        <v>354</v>
      </c>
    </row>
    <row r="12" spans="1:8" x14ac:dyDescent="0.3">
      <c r="A12" s="4">
        <v>181</v>
      </c>
      <c r="B12" s="4"/>
      <c r="C12" s="4"/>
      <c r="D12" s="4"/>
      <c r="E12" s="4"/>
      <c r="F12" s="4"/>
      <c r="G12" s="4"/>
      <c r="H12" s="4"/>
    </row>
    <row r="13" spans="1:8" x14ac:dyDescent="0.3">
      <c r="A13" s="4">
        <v>182</v>
      </c>
      <c r="B13" s="4" t="s">
        <v>168</v>
      </c>
      <c r="C13" s="4">
        <v>174</v>
      </c>
      <c r="D13" s="4">
        <v>50</v>
      </c>
      <c r="E13" s="4">
        <v>124</v>
      </c>
      <c r="F13" s="4"/>
      <c r="G13" s="4"/>
      <c r="H13" s="4">
        <v>172</v>
      </c>
    </row>
    <row r="14" spans="1:8" x14ac:dyDescent="0.3">
      <c r="A14" s="4">
        <v>183</v>
      </c>
      <c r="B14" s="4" t="s">
        <v>188</v>
      </c>
      <c r="C14" s="4"/>
      <c r="D14" s="4"/>
      <c r="E14" s="4"/>
      <c r="F14" s="4"/>
      <c r="G14" s="4"/>
      <c r="H14" s="4">
        <v>172</v>
      </c>
    </row>
    <row r="15" spans="1:8" x14ac:dyDescent="0.3">
      <c r="A15" s="4">
        <v>184</v>
      </c>
      <c r="B15" s="4" t="s">
        <v>215</v>
      </c>
      <c r="C15" s="4">
        <v>178</v>
      </c>
      <c r="D15" s="4">
        <v>100</v>
      </c>
      <c r="E15" s="4">
        <v>78</v>
      </c>
      <c r="F15" s="4"/>
      <c r="G15" s="4"/>
      <c r="H15" s="4">
        <v>58</v>
      </c>
    </row>
    <row r="16" spans="1:8" x14ac:dyDescent="0.3">
      <c r="A16" s="4">
        <v>185</v>
      </c>
      <c r="B16" s="4" t="s">
        <v>224</v>
      </c>
      <c r="C16" s="4"/>
      <c r="D16" s="4"/>
      <c r="E16" s="4"/>
      <c r="F16" s="4"/>
      <c r="G16" s="4"/>
      <c r="H16" s="4">
        <v>94</v>
      </c>
    </row>
    <row r="17" spans="1:8" x14ac:dyDescent="0.3">
      <c r="A17" s="4">
        <v>186</v>
      </c>
      <c r="B17" s="4"/>
      <c r="C17" s="4"/>
      <c r="D17" s="4"/>
      <c r="E17" s="4"/>
      <c r="F17" s="4"/>
      <c r="G17" s="4"/>
      <c r="H17" s="4">
        <v>34</v>
      </c>
    </row>
    <row r="18" spans="1:8" x14ac:dyDescent="0.3">
      <c r="A18" s="4">
        <v>187</v>
      </c>
      <c r="B18" s="4" t="s">
        <v>256</v>
      </c>
      <c r="C18" s="4">
        <v>459</v>
      </c>
      <c r="D18" s="4">
        <v>100</v>
      </c>
      <c r="E18" s="4">
        <v>359</v>
      </c>
      <c r="F18" s="4"/>
      <c r="G18" s="4"/>
      <c r="H18" s="4"/>
    </row>
    <row r="19" spans="1:8" x14ac:dyDescent="0.3">
      <c r="A19" s="4">
        <v>188</v>
      </c>
      <c r="B19" s="4" t="s">
        <v>257</v>
      </c>
      <c r="C19" s="4"/>
      <c r="D19" s="4"/>
      <c r="E19" s="4"/>
      <c r="F19" s="4"/>
      <c r="G19" s="4"/>
      <c r="H19" s="4">
        <v>122</v>
      </c>
    </row>
    <row r="20" spans="1:8" x14ac:dyDescent="0.3">
      <c r="A20" s="4">
        <v>189</v>
      </c>
      <c r="B20" s="4" t="s">
        <v>258</v>
      </c>
      <c r="C20" s="4"/>
      <c r="D20" s="4"/>
      <c r="E20" s="4"/>
      <c r="F20" s="4"/>
      <c r="G20" s="4"/>
      <c r="H20" s="4">
        <v>122</v>
      </c>
    </row>
    <row r="21" spans="1:8" x14ac:dyDescent="0.3">
      <c r="A21" s="4">
        <v>190</v>
      </c>
      <c r="B21" s="4" t="s">
        <v>259</v>
      </c>
      <c r="C21" s="4"/>
      <c r="D21" s="4"/>
      <c r="E21" s="4"/>
      <c r="F21" s="4"/>
      <c r="G21" s="4"/>
      <c r="H21" s="4">
        <v>122</v>
      </c>
    </row>
    <row r="22" spans="1:8" x14ac:dyDescent="0.3">
      <c r="A22" s="4">
        <v>191</v>
      </c>
      <c r="B22" s="4" t="s">
        <v>275</v>
      </c>
      <c r="C22" s="4">
        <v>316</v>
      </c>
      <c r="D22" s="4">
        <v>50</v>
      </c>
      <c r="E22" s="4">
        <f>C22-D22</f>
        <v>266</v>
      </c>
      <c r="F22" s="4"/>
      <c r="G22" s="4"/>
      <c r="H22" s="35">
        <v>160205</v>
      </c>
    </row>
    <row r="23" spans="1:8" x14ac:dyDescent="0.3">
      <c r="A23" s="4">
        <v>192</v>
      </c>
      <c r="B23" s="4" t="s">
        <v>319</v>
      </c>
      <c r="C23" s="4">
        <v>112</v>
      </c>
      <c r="D23" s="4">
        <v>50</v>
      </c>
      <c r="E23" s="4">
        <v>62</v>
      </c>
      <c r="F23" s="4"/>
      <c r="G23" s="4"/>
      <c r="H23" s="4">
        <v>165</v>
      </c>
    </row>
    <row r="24" spans="1:8" x14ac:dyDescent="0.3">
      <c r="A24" s="4">
        <v>193</v>
      </c>
      <c r="B24" s="4" t="s">
        <v>311</v>
      </c>
      <c r="C24" s="4">
        <v>192</v>
      </c>
      <c r="D24" s="4">
        <v>50</v>
      </c>
      <c r="E24" s="4">
        <v>142</v>
      </c>
      <c r="F24" s="4"/>
      <c r="G24" s="4"/>
      <c r="H24" s="4">
        <v>66</v>
      </c>
    </row>
    <row r="25" spans="1:8" x14ac:dyDescent="0.3">
      <c r="A25" s="4">
        <v>194</v>
      </c>
      <c r="B25" s="4" t="s">
        <v>320</v>
      </c>
      <c r="C25" s="4">
        <v>1428</v>
      </c>
      <c r="D25" s="4">
        <v>180</v>
      </c>
      <c r="E25" s="4">
        <v>1248</v>
      </c>
      <c r="F25" s="4"/>
      <c r="G25" s="4"/>
      <c r="H25" s="4">
        <v>165</v>
      </c>
    </row>
    <row r="27" spans="1:8" x14ac:dyDescent="0.3">
      <c r="A27" s="4"/>
      <c r="B27" s="4"/>
      <c r="C27" s="4"/>
      <c r="D27" s="4"/>
      <c r="E27" s="4"/>
      <c r="F27" s="4"/>
      <c r="G27" s="4"/>
      <c r="H27" s="4"/>
    </row>
    <row r="28" spans="1:8" x14ac:dyDescent="0.3">
      <c r="A28" s="4"/>
      <c r="B28" s="4"/>
      <c r="C28" s="4"/>
      <c r="D28" s="4"/>
      <c r="E28" s="4"/>
      <c r="F28" s="4"/>
      <c r="G28" s="4"/>
      <c r="H28" s="4"/>
    </row>
    <row r="29" spans="1:8" x14ac:dyDescent="0.3">
      <c r="A29" s="4">
        <v>198</v>
      </c>
      <c r="B29" s="4" t="s">
        <v>391</v>
      </c>
      <c r="C29" s="4">
        <v>186</v>
      </c>
      <c r="D29" s="4">
        <v>100</v>
      </c>
      <c r="E29" s="4">
        <v>86</v>
      </c>
      <c r="F29" s="4"/>
      <c r="G29" s="4"/>
      <c r="H29" s="4">
        <v>94</v>
      </c>
    </row>
    <row r="30" spans="1:8" x14ac:dyDescent="0.3">
      <c r="A30" s="4">
        <v>199</v>
      </c>
      <c r="B30" s="4" t="s">
        <v>392</v>
      </c>
      <c r="C30" s="4"/>
      <c r="D30" s="4"/>
      <c r="E30" s="4"/>
      <c r="F30" s="4"/>
      <c r="G30" s="4"/>
      <c r="H30" s="4">
        <v>94</v>
      </c>
    </row>
    <row r="31" spans="1:8" x14ac:dyDescent="0.3">
      <c r="A31" s="4">
        <v>200</v>
      </c>
      <c r="B31" s="4" t="s">
        <v>527</v>
      </c>
      <c r="C31" s="4"/>
      <c r="D31" s="4"/>
      <c r="E31" s="4"/>
      <c r="F31" s="4"/>
      <c r="G31" s="4"/>
      <c r="H31" s="4">
        <v>160</v>
      </c>
    </row>
    <row r="32" spans="1:8" x14ac:dyDescent="0.3">
      <c r="A32" s="4">
        <v>201</v>
      </c>
      <c r="B32" s="4" t="s">
        <v>526</v>
      </c>
      <c r="C32" s="4">
        <v>219</v>
      </c>
      <c r="D32" s="4">
        <v>50</v>
      </c>
      <c r="E32" s="4">
        <v>169</v>
      </c>
      <c r="F32" s="4"/>
      <c r="G32" s="4"/>
      <c r="H32" s="4">
        <v>160</v>
      </c>
    </row>
    <row r="33" spans="1:8" x14ac:dyDescent="0.3">
      <c r="A33" s="4">
        <v>202</v>
      </c>
      <c r="B33" s="4" t="s">
        <v>528</v>
      </c>
      <c r="C33" s="4">
        <v>192</v>
      </c>
      <c r="D33" s="4"/>
      <c r="E33" s="4"/>
      <c r="F33" s="4"/>
      <c r="G33" s="4"/>
      <c r="H33" s="4">
        <v>160</v>
      </c>
    </row>
    <row r="34" spans="1:8" x14ac:dyDescent="0.3">
      <c r="A34" s="4">
        <v>203</v>
      </c>
      <c r="B34" s="4" t="s">
        <v>628</v>
      </c>
      <c r="C34" s="4">
        <v>755</v>
      </c>
      <c r="D34" s="4"/>
      <c r="E34" s="4">
        <v>755</v>
      </c>
      <c r="F34" s="4"/>
      <c r="G34" s="4"/>
      <c r="H34" s="4"/>
    </row>
    <row r="35" spans="1:8" x14ac:dyDescent="0.3">
      <c r="A35" s="4">
        <v>204</v>
      </c>
      <c r="B35" s="4" t="s">
        <v>590</v>
      </c>
      <c r="C35" s="4">
        <v>204</v>
      </c>
      <c r="D35" s="4"/>
      <c r="E35" s="4">
        <v>204</v>
      </c>
      <c r="F35" s="4"/>
      <c r="G35" s="4"/>
      <c r="H35" s="4">
        <v>146</v>
      </c>
    </row>
    <row r="36" spans="1:8" x14ac:dyDescent="0.3">
      <c r="A36" s="4">
        <v>205</v>
      </c>
      <c r="B36" s="4" t="s">
        <v>604</v>
      </c>
      <c r="C36" s="4">
        <v>269</v>
      </c>
      <c r="D36" s="4">
        <v>50</v>
      </c>
      <c r="E36" s="4">
        <f>C36-D36</f>
        <v>219</v>
      </c>
      <c r="F36" s="4"/>
      <c r="G36" s="4"/>
      <c r="H36" s="4">
        <v>191</v>
      </c>
    </row>
    <row r="37" spans="1:8" x14ac:dyDescent="0.3">
      <c r="A37" s="4">
        <v>206</v>
      </c>
      <c r="B37" s="4" t="s">
        <v>628</v>
      </c>
      <c r="C37" s="4">
        <v>200</v>
      </c>
      <c r="D37" s="4"/>
      <c r="E37" s="4">
        <v>200</v>
      </c>
      <c r="F37" s="4"/>
      <c r="G37" s="4"/>
      <c r="H37" s="4">
        <v>203</v>
      </c>
    </row>
    <row r="38" spans="1:8" x14ac:dyDescent="0.3">
      <c r="A38" s="4">
        <v>207</v>
      </c>
      <c r="B38" s="4" t="s">
        <v>629</v>
      </c>
      <c r="C38" s="4">
        <v>400</v>
      </c>
      <c r="D38" s="4">
        <v>200</v>
      </c>
      <c r="E38" s="4">
        <v>200</v>
      </c>
      <c r="F38" s="4"/>
      <c r="G38" s="4"/>
      <c r="H38" s="4" t="s">
        <v>621</v>
      </c>
    </row>
    <row r="39" spans="1:8" x14ac:dyDescent="0.3">
      <c r="A39" s="4">
        <v>208</v>
      </c>
      <c r="B39" s="4" t="s">
        <v>636</v>
      </c>
      <c r="C39" s="4">
        <v>164</v>
      </c>
      <c r="D39" s="4">
        <v>50</v>
      </c>
      <c r="E39" s="4">
        <v>114</v>
      </c>
      <c r="F39" s="4"/>
      <c r="G39" s="4"/>
      <c r="H39" s="4">
        <v>17</v>
      </c>
    </row>
    <row r="40" spans="1:8" x14ac:dyDescent="0.3">
      <c r="A40" s="4">
        <v>209</v>
      </c>
      <c r="B40" s="4" t="s">
        <v>643</v>
      </c>
      <c r="C40" s="4">
        <v>145</v>
      </c>
      <c r="D40" s="4"/>
      <c r="E40" s="4">
        <v>145</v>
      </c>
      <c r="F40" s="4"/>
      <c r="G40" s="4"/>
      <c r="H40" s="4"/>
    </row>
    <row r="41" spans="1:8" x14ac:dyDescent="0.3">
      <c r="A41" s="4">
        <v>210</v>
      </c>
      <c r="B41" s="4" t="s">
        <v>644</v>
      </c>
      <c r="C41" s="4">
        <v>119</v>
      </c>
      <c r="D41" s="4">
        <v>50</v>
      </c>
      <c r="E41" s="4">
        <v>69</v>
      </c>
      <c r="F41" s="4"/>
      <c r="G41" s="4"/>
      <c r="H41" s="4">
        <v>49</v>
      </c>
    </row>
    <row r="42" spans="1:8" x14ac:dyDescent="0.3">
      <c r="A42" s="4">
        <v>211</v>
      </c>
      <c r="B42" s="4" t="s">
        <v>628</v>
      </c>
      <c r="C42" s="4">
        <v>142</v>
      </c>
      <c r="D42" s="4">
        <v>75</v>
      </c>
      <c r="E42" s="4">
        <v>67</v>
      </c>
      <c r="F42" s="4"/>
      <c r="G42" s="4"/>
      <c r="H42" s="4">
        <v>190</v>
      </c>
    </row>
    <row r="43" spans="1:8" x14ac:dyDescent="0.3">
      <c r="A43" s="4">
        <v>212</v>
      </c>
      <c r="B43" s="4" t="s">
        <v>658</v>
      </c>
      <c r="C43" s="4">
        <v>391</v>
      </c>
      <c r="D43" s="4">
        <v>150</v>
      </c>
      <c r="E43" s="4">
        <v>241</v>
      </c>
      <c r="F43" s="4"/>
      <c r="G43" s="4"/>
      <c r="H43" s="4" t="s">
        <v>659</v>
      </c>
    </row>
    <row r="44" spans="1:8" x14ac:dyDescent="0.3">
      <c r="A44" s="4">
        <v>213</v>
      </c>
      <c r="B44" s="4" t="s">
        <v>716</v>
      </c>
      <c r="C44" s="4"/>
      <c r="D44" s="4"/>
      <c r="E44" s="4"/>
      <c r="F44" s="4"/>
      <c r="G44" s="4"/>
      <c r="H44" s="4" t="s">
        <v>717</v>
      </c>
    </row>
    <row r="45" spans="1:8" x14ac:dyDescent="0.3">
      <c r="A45" s="4">
        <v>214</v>
      </c>
      <c r="B45" s="4" t="s">
        <v>720</v>
      </c>
      <c r="C45" s="4">
        <v>124</v>
      </c>
      <c r="D45" s="4">
        <v>60</v>
      </c>
      <c r="E45" s="4">
        <v>64</v>
      </c>
      <c r="F45" s="4"/>
      <c r="G45" s="4"/>
      <c r="H45" s="4" t="s">
        <v>718</v>
      </c>
    </row>
    <row r="46" spans="1:8" x14ac:dyDescent="0.3">
      <c r="A46" s="4">
        <v>215</v>
      </c>
      <c r="B46" s="4" t="s">
        <v>35</v>
      </c>
      <c r="C46" s="4">
        <v>299</v>
      </c>
      <c r="D46" s="4">
        <v>150</v>
      </c>
      <c r="E46" s="4">
        <v>149</v>
      </c>
      <c r="F46" s="4"/>
      <c r="G46" s="4"/>
      <c r="H46" s="4" t="s">
        <v>719</v>
      </c>
    </row>
    <row r="47" spans="1:8" x14ac:dyDescent="0.3">
      <c r="A47" s="4">
        <v>216</v>
      </c>
      <c r="B47" s="4" t="s">
        <v>734</v>
      </c>
      <c r="C47" s="4">
        <v>146</v>
      </c>
      <c r="D47" s="4">
        <v>60</v>
      </c>
      <c r="E47" s="4">
        <v>86</v>
      </c>
      <c r="F47" s="4"/>
      <c r="G47" s="4"/>
      <c r="H47" s="4" t="s">
        <v>735</v>
      </c>
    </row>
    <row r="48" spans="1:8" x14ac:dyDescent="0.3">
      <c r="A48" s="4">
        <v>217</v>
      </c>
      <c r="B48" s="4"/>
      <c r="C48" s="4"/>
      <c r="D48" s="4"/>
      <c r="E48" s="4"/>
      <c r="F48" s="4"/>
      <c r="G48" s="4"/>
      <c r="H48" s="4"/>
    </row>
    <row r="49" spans="1:8" x14ac:dyDescent="0.3">
      <c r="A49" s="4">
        <v>218</v>
      </c>
      <c r="B49" s="4" t="s">
        <v>756</v>
      </c>
      <c r="C49" s="4">
        <v>351</v>
      </c>
      <c r="D49" s="4">
        <v>70</v>
      </c>
      <c r="E49" s="4">
        <v>281</v>
      </c>
      <c r="F49" s="4"/>
      <c r="G49" s="4"/>
      <c r="H49" s="4" t="s">
        <v>755</v>
      </c>
    </row>
    <row r="50" spans="1:8" x14ac:dyDescent="0.3">
      <c r="A50" s="4">
        <v>219</v>
      </c>
      <c r="B50" s="4" t="s">
        <v>757</v>
      </c>
      <c r="C50" s="4">
        <v>468</v>
      </c>
      <c r="D50" s="4">
        <v>70</v>
      </c>
      <c r="E50" s="4">
        <v>398</v>
      </c>
      <c r="F50" s="4"/>
      <c r="G50" s="4"/>
      <c r="H50" s="4" t="s">
        <v>755</v>
      </c>
    </row>
    <row r="51" spans="1:8" x14ac:dyDescent="0.3">
      <c r="A51" s="4">
        <v>220</v>
      </c>
      <c r="B51" s="4" t="s">
        <v>758</v>
      </c>
      <c r="C51" s="4">
        <v>1676</v>
      </c>
      <c r="D51" s="4">
        <v>140</v>
      </c>
      <c r="E51" s="4">
        <v>1536</v>
      </c>
      <c r="F51" s="4"/>
      <c r="G51" s="4"/>
      <c r="H51" s="4" t="s">
        <v>755</v>
      </c>
    </row>
    <row r="52" spans="1:8" x14ac:dyDescent="0.3">
      <c r="A52" s="4">
        <v>221</v>
      </c>
      <c r="B52" s="4" t="s">
        <v>758</v>
      </c>
      <c r="C52" s="4">
        <v>333</v>
      </c>
      <c r="D52" s="4">
        <v>70</v>
      </c>
      <c r="E52" s="4">
        <v>263</v>
      </c>
      <c r="F52" s="4"/>
      <c r="G52" s="4"/>
      <c r="H52" s="4" t="s">
        <v>755</v>
      </c>
    </row>
    <row r="53" spans="1:8" x14ac:dyDescent="0.3">
      <c r="A53" s="4">
        <v>222</v>
      </c>
      <c r="B53" s="4" t="s">
        <v>754</v>
      </c>
      <c r="C53" s="4">
        <v>392</v>
      </c>
      <c r="D53" s="4">
        <v>70</v>
      </c>
      <c r="E53" s="4">
        <v>322</v>
      </c>
      <c r="F53" s="4"/>
      <c r="G53" s="4"/>
      <c r="H53" s="4" t="s">
        <v>755</v>
      </c>
    </row>
    <row r="54" spans="1:8" x14ac:dyDescent="0.3">
      <c r="A54" s="4">
        <v>223</v>
      </c>
      <c r="B54" s="4" t="s">
        <v>770</v>
      </c>
      <c r="C54" s="4">
        <v>121</v>
      </c>
      <c r="D54" s="4">
        <v>50</v>
      </c>
      <c r="E54" s="4">
        <v>71</v>
      </c>
      <c r="F54" s="4"/>
      <c r="G54" s="4"/>
      <c r="H54" s="4"/>
    </row>
    <row r="55" spans="1:8" x14ac:dyDescent="0.3">
      <c r="A55" s="4">
        <v>224</v>
      </c>
      <c r="B55" s="4" t="s">
        <v>771</v>
      </c>
      <c r="C55" s="4">
        <v>145</v>
      </c>
      <c r="D55" s="4">
        <v>70</v>
      </c>
      <c r="E55" s="4">
        <v>75</v>
      </c>
      <c r="F55" s="4"/>
      <c r="G55" s="4"/>
      <c r="H55" s="4"/>
    </row>
    <row r="56" spans="1:8" x14ac:dyDescent="0.3">
      <c r="A56" s="4">
        <v>225</v>
      </c>
      <c r="B56" s="4" t="s">
        <v>771</v>
      </c>
      <c r="C56" s="4">
        <v>145</v>
      </c>
      <c r="D56" s="4">
        <v>70</v>
      </c>
      <c r="E56" s="4">
        <v>75</v>
      </c>
      <c r="F56" s="4"/>
      <c r="G56" s="4"/>
      <c r="H56" s="4"/>
    </row>
    <row r="57" spans="1:8" x14ac:dyDescent="0.3">
      <c r="A57" s="4">
        <v>226</v>
      </c>
      <c r="B57" s="4" t="s">
        <v>770</v>
      </c>
      <c r="C57" s="4">
        <v>146</v>
      </c>
      <c r="D57" s="4">
        <v>50</v>
      </c>
      <c r="E57" s="4">
        <v>96</v>
      </c>
      <c r="F57" s="4"/>
      <c r="G57" s="4"/>
      <c r="H57" s="4" t="s">
        <v>772</v>
      </c>
    </row>
    <row r="58" spans="1:8" x14ac:dyDescent="0.3">
      <c r="A58" s="4">
        <v>227</v>
      </c>
      <c r="B58" s="4" t="s">
        <v>771</v>
      </c>
      <c r="C58" s="4">
        <v>372</v>
      </c>
      <c r="D58" s="4">
        <v>140</v>
      </c>
      <c r="E58" s="4">
        <v>232</v>
      </c>
      <c r="F58" s="4"/>
      <c r="G58" s="4"/>
      <c r="H58" s="4" t="s">
        <v>773</v>
      </c>
    </row>
    <row r="59" spans="1:8" x14ac:dyDescent="0.3">
      <c r="A59" s="4">
        <v>228</v>
      </c>
      <c r="B59" s="4" t="s">
        <v>787</v>
      </c>
      <c r="C59" s="4">
        <v>134</v>
      </c>
      <c r="D59" s="4">
        <v>100</v>
      </c>
      <c r="E59" s="4">
        <v>34</v>
      </c>
      <c r="F59" s="4"/>
      <c r="G59" s="4"/>
      <c r="H59" s="4" t="s">
        <v>717</v>
      </c>
    </row>
    <row r="60" spans="1:8" x14ac:dyDescent="0.3">
      <c r="A60" s="4">
        <v>229</v>
      </c>
      <c r="B60" s="4" t="s">
        <v>643</v>
      </c>
      <c r="C60" s="4">
        <v>685</v>
      </c>
      <c r="D60" s="4">
        <v>290</v>
      </c>
      <c r="E60" s="4">
        <v>395</v>
      </c>
      <c r="F60" s="4"/>
      <c r="G60" s="4"/>
      <c r="H60" s="4" t="s">
        <v>717</v>
      </c>
    </row>
    <row r="61" spans="1:8" x14ac:dyDescent="0.3">
      <c r="A61" s="4">
        <v>230</v>
      </c>
      <c r="B61" s="4" t="s">
        <v>790</v>
      </c>
      <c r="C61" s="4"/>
      <c r="D61" s="4"/>
      <c r="E61" s="4"/>
      <c r="F61" s="4"/>
      <c r="G61" s="4"/>
      <c r="H61" s="4" t="s">
        <v>791</v>
      </c>
    </row>
    <row r="62" spans="1:8" x14ac:dyDescent="0.3">
      <c r="A62" s="4">
        <v>231</v>
      </c>
      <c r="B62" s="4" t="s">
        <v>839</v>
      </c>
      <c r="C62" s="4"/>
      <c r="D62" s="4"/>
      <c r="E62" s="4"/>
      <c r="F62" s="4"/>
      <c r="G62" s="4"/>
      <c r="H62" s="4" t="s">
        <v>826</v>
      </c>
    </row>
    <row r="63" spans="1:8" x14ac:dyDescent="0.3">
      <c r="A63" s="4">
        <v>232</v>
      </c>
      <c r="B63" s="4" t="s">
        <v>827</v>
      </c>
      <c r="C63" s="4">
        <v>138</v>
      </c>
      <c r="D63" s="4">
        <v>60</v>
      </c>
      <c r="E63" s="4">
        <v>78</v>
      </c>
      <c r="F63" s="4"/>
      <c r="G63" s="4"/>
      <c r="H63" s="4" t="s">
        <v>826</v>
      </c>
    </row>
    <row r="64" spans="1:8" x14ac:dyDescent="0.3">
      <c r="A64" s="4">
        <v>233</v>
      </c>
      <c r="B64" s="4" t="s">
        <v>828</v>
      </c>
      <c r="C64" s="4">
        <v>138</v>
      </c>
      <c r="D64" s="4">
        <v>60</v>
      </c>
      <c r="E64" s="4">
        <v>78</v>
      </c>
      <c r="F64" s="4"/>
      <c r="G64" s="4"/>
      <c r="H64" s="4" t="s">
        <v>826</v>
      </c>
    </row>
    <row r="65" spans="1:8" x14ac:dyDescent="0.3">
      <c r="A65" s="4">
        <v>234</v>
      </c>
      <c r="B65" s="4" t="s">
        <v>829</v>
      </c>
      <c r="C65" s="4">
        <v>1013</v>
      </c>
      <c r="D65" s="4">
        <v>630</v>
      </c>
      <c r="E65" s="4">
        <v>383</v>
      </c>
      <c r="F65" s="4"/>
      <c r="G65" s="4"/>
      <c r="H65" s="4" t="s">
        <v>826</v>
      </c>
    </row>
    <row r="66" spans="1:8" x14ac:dyDescent="0.3">
      <c r="A66" s="4">
        <v>235</v>
      </c>
      <c r="B66" s="4" t="s">
        <v>840</v>
      </c>
      <c r="C66" s="4">
        <v>118</v>
      </c>
      <c r="D66" s="4">
        <v>100</v>
      </c>
      <c r="E66" s="4">
        <v>18</v>
      </c>
      <c r="H66" s="4" t="s">
        <v>826</v>
      </c>
    </row>
    <row r="67" spans="1:8" x14ac:dyDescent="0.3">
      <c r="A67" s="5">
        <v>236</v>
      </c>
      <c r="B67" s="38" t="s">
        <v>35</v>
      </c>
      <c r="C67" s="5">
        <v>132</v>
      </c>
      <c r="D67" s="5">
        <v>64</v>
      </c>
      <c r="E67" s="5">
        <v>68</v>
      </c>
      <c r="H67" s="5" t="s">
        <v>925</v>
      </c>
    </row>
    <row r="68" spans="1:8" x14ac:dyDescent="0.3">
      <c r="A68" s="5">
        <v>237</v>
      </c>
      <c r="B68" s="5" t="s">
        <v>35</v>
      </c>
      <c r="C68" s="5">
        <v>167</v>
      </c>
      <c r="D68" s="5">
        <v>86</v>
      </c>
      <c r="E68" s="5">
        <v>81</v>
      </c>
      <c r="H68" s="5" t="s">
        <v>925</v>
      </c>
    </row>
    <row r="69" spans="1:8" x14ac:dyDescent="0.3">
      <c r="A69" s="5">
        <v>238</v>
      </c>
      <c r="B69" s="5" t="s">
        <v>944</v>
      </c>
      <c r="C69" s="5">
        <v>232</v>
      </c>
      <c r="D69" s="5">
        <v>50</v>
      </c>
      <c r="E69" s="5">
        <v>182</v>
      </c>
      <c r="H69" s="5" t="s">
        <v>945</v>
      </c>
    </row>
    <row r="70" spans="1:8" x14ac:dyDescent="0.3">
      <c r="A70" s="5">
        <v>239</v>
      </c>
      <c r="B70" s="5" t="s">
        <v>957</v>
      </c>
      <c r="H70" s="5" t="s">
        <v>945</v>
      </c>
    </row>
    <row r="71" spans="1:8" x14ac:dyDescent="0.3">
      <c r="A71" s="5">
        <v>240</v>
      </c>
      <c r="B71" s="5" t="s">
        <v>958</v>
      </c>
      <c r="H71" s="5" t="s">
        <v>961</v>
      </c>
    </row>
    <row r="72" spans="1:8" x14ac:dyDescent="0.3">
      <c r="A72" s="5">
        <v>241</v>
      </c>
      <c r="B72" s="5" t="s">
        <v>962</v>
      </c>
      <c r="C72" s="5">
        <v>880</v>
      </c>
      <c r="D72" s="5">
        <v>100</v>
      </c>
      <c r="H72" s="5" t="s">
        <v>963</v>
      </c>
    </row>
    <row r="73" spans="1:8" x14ac:dyDescent="0.3">
      <c r="A73" s="5">
        <v>242</v>
      </c>
      <c r="B73" s="5" t="s">
        <v>320</v>
      </c>
      <c r="C73" s="5">
        <v>548</v>
      </c>
      <c r="D73" s="5">
        <v>100</v>
      </c>
      <c r="H73" s="5" t="s">
        <v>964</v>
      </c>
    </row>
    <row r="74" spans="1:8" x14ac:dyDescent="0.3">
      <c r="A74" s="5">
        <v>243</v>
      </c>
      <c r="B74" s="5" t="s">
        <v>1019</v>
      </c>
      <c r="C74" s="5">
        <v>174</v>
      </c>
      <c r="D74" s="5">
        <v>70</v>
      </c>
      <c r="E74" s="5">
        <v>104</v>
      </c>
      <c r="H74" s="5" t="s">
        <v>1020</v>
      </c>
    </row>
    <row r="75" spans="1:8" x14ac:dyDescent="0.3">
      <c r="A75" s="5">
        <v>244</v>
      </c>
      <c r="B75" s="5" t="s">
        <v>643</v>
      </c>
      <c r="C75" s="5">
        <v>511</v>
      </c>
      <c r="D75" s="5">
        <v>220</v>
      </c>
      <c r="E75" s="5">
        <v>291</v>
      </c>
      <c r="H75" s="5" t="s">
        <v>1020</v>
      </c>
    </row>
    <row r="76" spans="1:8" x14ac:dyDescent="0.3">
      <c r="A76" s="5">
        <v>245</v>
      </c>
      <c r="B76" s="5" t="s">
        <v>139</v>
      </c>
      <c r="C76" s="5">
        <v>357</v>
      </c>
      <c r="D76" s="5">
        <v>85</v>
      </c>
      <c r="E76" s="5">
        <v>272</v>
      </c>
      <c r="H76" s="5" t="s">
        <v>1024</v>
      </c>
    </row>
    <row r="77" spans="1:8" x14ac:dyDescent="0.3">
      <c r="A77" s="5">
        <v>246</v>
      </c>
      <c r="C77" s="5">
        <v>421</v>
      </c>
      <c r="D77" s="5">
        <v>120</v>
      </c>
      <c r="E77" s="5">
        <v>301</v>
      </c>
      <c r="H77" s="5" t="s">
        <v>1025</v>
      </c>
    </row>
    <row r="78" spans="1:8" x14ac:dyDescent="0.3">
      <c r="A78" s="5">
        <v>247</v>
      </c>
      <c r="C78" s="5">
        <v>195</v>
      </c>
      <c r="D78" s="5">
        <v>60</v>
      </c>
      <c r="E78" s="5">
        <v>135</v>
      </c>
      <c r="H78" s="5" t="s">
        <v>1026</v>
      </c>
    </row>
    <row r="79" spans="1:8" x14ac:dyDescent="0.3">
      <c r="A79" s="5">
        <v>248</v>
      </c>
      <c r="B79" s="5" t="s">
        <v>658</v>
      </c>
      <c r="C79" s="5">
        <v>391</v>
      </c>
      <c r="D79" s="5">
        <v>150</v>
      </c>
      <c r="H79" s="5" t="s">
        <v>1135</v>
      </c>
    </row>
    <row r="80" spans="1:8" x14ac:dyDescent="0.3">
      <c r="A80" s="5">
        <v>249</v>
      </c>
      <c r="B80" s="5" t="s">
        <v>1134</v>
      </c>
      <c r="C80" s="5">
        <v>404</v>
      </c>
      <c r="D80" s="5">
        <v>150</v>
      </c>
      <c r="H80" s="5" t="s">
        <v>1136</v>
      </c>
    </row>
    <row r="81" spans="1:8" x14ac:dyDescent="0.3">
      <c r="A81" s="5">
        <v>250</v>
      </c>
      <c r="B81" s="5" t="s">
        <v>1177</v>
      </c>
      <c r="C81" s="5">
        <v>1622</v>
      </c>
      <c r="D81" s="5">
        <v>250</v>
      </c>
      <c r="H81" s="5" t="s">
        <v>1091</v>
      </c>
    </row>
    <row r="82" spans="1:8" x14ac:dyDescent="0.3">
      <c r="A82" s="5">
        <v>251</v>
      </c>
      <c r="B82" s="5" t="s">
        <v>1192</v>
      </c>
      <c r="C82" s="5">
        <v>210</v>
      </c>
      <c r="D82" s="5">
        <v>50</v>
      </c>
      <c r="E82" s="5">
        <v>160</v>
      </c>
      <c r="H82" s="5" t="s">
        <v>1193</v>
      </c>
    </row>
    <row r="83" spans="1:8" x14ac:dyDescent="0.3">
      <c r="A83" s="5">
        <v>252</v>
      </c>
      <c r="B83" s="5" t="s">
        <v>188</v>
      </c>
      <c r="H83" s="5" t="s">
        <v>1193</v>
      </c>
    </row>
    <row r="84" spans="1:8" x14ac:dyDescent="0.3">
      <c r="A84" s="5">
        <v>253</v>
      </c>
      <c r="H84" s="5" t="s">
        <v>1249</v>
      </c>
    </row>
    <row r="85" spans="1:8" x14ac:dyDescent="0.3">
      <c r="A85" s="5">
        <v>254</v>
      </c>
      <c r="H85" s="5" t="s">
        <v>1249</v>
      </c>
    </row>
    <row r="86" spans="1:8" x14ac:dyDescent="0.3">
      <c r="A86" s="5">
        <v>255</v>
      </c>
      <c r="H86" s="5" t="s">
        <v>1249</v>
      </c>
    </row>
    <row r="87" spans="1:8" x14ac:dyDescent="0.3">
      <c r="A87" s="5">
        <v>256</v>
      </c>
      <c r="H87" s="5" t="s">
        <v>1249</v>
      </c>
    </row>
    <row r="88" spans="1:8" x14ac:dyDescent="0.3">
      <c r="A88" s="5">
        <v>257</v>
      </c>
      <c r="H88" s="5" t="s">
        <v>1249</v>
      </c>
    </row>
    <row r="89" spans="1:8" x14ac:dyDescent="0.3">
      <c r="A89" s="5">
        <v>258</v>
      </c>
      <c r="B89" s="5" t="s">
        <v>1411</v>
      </c>
      <c r="H89" s="5" t="s">
        <v>1091</v>
      </c>
    </row>
    <row r="90" spans="1:8" x14ac:dyDescent="0.3">
      <c r="A90" s="5">
        <v>259</v>
      </c>
      <c r="B90" s="5" t="s">
        <v>1177</v>
      </c>
      <c r="H90" s="5" t="s">
        <v>1441</v>
      </c>
    </row>
    <row r="91" spans="1:8" x14ac:dyDescent="0.3">
      <c r="A91" s="5">
        <v>260</v>
      </c>
      <c r="B91" s="5" t="s">
        <v>1442</v>
      </c>
      <c r="H91" s="5" t="s">
        <v>1441</v>
      </c>
    </row>
    <row r="92" spans="1:8" x14ac:dyDescent="0.3">
      <c r="A92" s="5">
        <v>261</v>
      </c>
      <c r="H92" s="5" t="s">
        <v>1441</v>
      </c>
    </row>
    <row r="93" spans="1:8" x14ac:dyDescent="0.3">
      <c r="A93" s="5">
        <v>262</v>
      </c>
      <c r="B93" s="5" t="s">
        <v>34</v>
      </c>
      <c r="C93" s="5">
        <v>165</v>
      </c>
      <c r="D93" s="5">
        <v>50</v>
      </c>
      <c r="H93" s="5" t="s">
        <v>1444</v>
      </c>
    </row>
    <row r="94" spans="1:8" x14ac:dyDescent="0.3">
      <c r="A94" s="5">
        <v>263</v>
      </c>
      <c r="B94" s="5" t="s">
        <v>1177</v>
      </c>
      <c r="C94" s="5">
        <v>390</v>
      </c>
      <c r="D94" s="5">
        <v>50</v>
      </c>
      <c r="H94" s="5" t="s">
        <v>1444</v>
      </c>
    </row>
    <row r="95" spans="1:8" x14ac:dyDescent="0.3">
      <c r="A95" s="5">
        <v>264</v>
      </c>
      <c r="B95" s="5" t="s">
        <v>613</v>
      </c>
      <c r="C95" s="5">
        <v>250</v>
      </c>
      <c r="D95" s="5">
        <v>50</v>
      </c>
      <c r="H95" s="5" t="s">
        <v>1444</v>
      </c>
    </row>
    <row r="96" spans="1:8" x14ac:dyDescent="0.3">
      <c r="A96" s="5">
        <v>265</v>
      </c>
      <c r="B96" s="5" t="s">
        <v>1177</v>
      </c>
      <c r="C96" s="5">
        <v>822</v>
      </c>
      <c r="D96" s="5">
        <v>100</v>
      </c>
      <c r="H96" s="5" t="s">
        <v>1444</v>
      </c>
    </row>
    <row r="97" spans="1:8" x14ac:dyDescent="0.3">
      <c r="A97" s="5">
        <v>266</v>
      </c>
      <c r="B97" s="5" t="s">
        <v>644</v>
      </c>
    </row>
    <row r="98" spans="1:8" x14ac:dyDescent="0.3">
      <c r="A98" s="5">
        <v>265</v>
      </c>
      <c r="B98" s="5" t="s">
        <v>644</v>
      </c>
    </row>
    <row r="99" spans="1:8" x14ac:dyDescent="0.3">
      <c r="A99" s="5">
        <v>266</v>
      </c>
      <c r="B99" s="5" t="s">
        <v>1750</v>
      </c>
      <c r="C99" s="5">
        <v>689.2</v>
      </c>
      <c r="D99" s="5">
        <v>100</v>
      </c>
      <c r="H99" s="5" t="s">
        <v>1527</v>
      </c>
    </row>
    <row r="100" spans="1:8" x14ac:dyDescent="0.3">
      <c r="A100" s="5">
        <v>267</v>
      </c>
      <c r="B100" s="5" t="s">
        <v>1750</v>
      </c>
      <c r="C100" s="5">
        <v>45.8</v>
      </c>
      <c r="H100" s="5" t="s">
        <v>1527</v>
      </c>
    </row>
  </sheetData>
  <mergeCells count="4">
    <mergeCell ref="C1:G1"/>
    <mergeCell ref="A1:A2"/>
    <mergeCell ref="H1:H2"/>
    <mergeCell ref="B1:B2"/>
  </mergeCells>
  <pageMargins left="0.7" right="0.7" top="0.75" bottom="0.75" header="0.3" footer="0.3"/>
  <pageSetup paperSize="9" orientation="portrait" verticalDpi="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5"/>
  <dimension ref="A1:I63"/>
  <sheetViews>
    <sheetView topLeftCell="F1" workbookViewId="0">
      <selection activeCell="H16" sqref="H16"/>
    </sheetView>
  </sheetViews>
  <sheetFormatPr defaultRowHeight="15" x14ac:dyDescent="0.25"/>
  <cols>
    <col min="1" max="1" width="23.42578125" customWidth="1"/>
    <col min="2" max="2" width="28.7109375" customWidth="1"/>
    <col min="9" max="9" width="27.140625" customWidth="1"/>
  </cols>
  <sheetData>
    <row r="1" spans="1:9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68"/>
      <c r="I1" s="3" t="s">
        <v>8</v>
      </c>
    </row>
    <row r="2" spans="1:9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871</v>
      </c>
      <c r="H2" s="3" t="s">
        <v>7</v>
      </c>
      <c r="I2" s="3"/>
    </row>
    <row r="3" spans="1:9" x14ac:dyDescent="0.25">
      <c r="A3" s="2">
        <v>80</v>
      </c>
      <c r="B3" s="2" t="s">
        <v>372</v>
      </c>
      <c r="C3" s="2">
        <v>679</v>
      </c>
      <c r="D3" s="2">
        <v>50</v>
      </c>
      <c r="E3" s="2">
        <v>629</v>
      </c>
      <c r="F3" s="2"/>
      <c r="G3" s="2"/>
      <c r="H3" s="2"/>
      <c r="I3" s="2">
        <v>44</v>
      </c>
    </row>
    <row r="4" spans="1:9" x14ac:dyDescent="0.25">
      <c r="A4" s="2">
        <v>81</v>
      </c>
      <c r="B4" s="2" t="s">
        <v>660</v>
      </c>
      <c r="C4" s="2">
        <v>457</v>
      </c>
      <c r="D4" s="2">
        <v>60</v>
      </c>
      <c r="E4" s="2"/>
      <c r="F4" s="2"/>
      <c r="G4" s="2"/>
      <c r="H4" s="2"/>
      <c r="I4" s="2">
        <v>28</v>
      </c>
    </row>
    <row r="5" spans="1:9" x14ac:dyDescent="0.25">
      <c r="A5" s="2">
        <v>82</v>
      </c>
      <c r="B5" s="2" t="s">
        <v>661</v>
      </c>
      <c r="C5" s="2">
        <v>346</v>
      </c>
      <c r="D5" s="2">
        <v>60</v>
      </c>
      <c r="E5" s="2"/>
      <c r="F5" s="2"/>
      <c r="G5" s="2"/>
      <c r="H5" s="2"/>
      <c r="I5" s="2">
        <v>28</v>
      </c>
    </row>
    <row r="6" spans="1:9" x14ac:dyDescent="0.25">
      <c r="A6" s="2">
        <v>83</v>
      </c>
      <c r="B6" s="2" t="s">
        <v>662</v>
      </c>
      <c r="C6" s="2">
        <v>2313</v>
      </c>
      <c r="D6" s="2">
        <v>60</v>
      </c>
      <c r="E6" s="2"/>
      <c r="F6" s="2"/>
      <c r="G6" s="2"/>
      <c r="H6" s="2"/>
      <c r="I6" s="2">
        <v>28</v>
      </c>
    </row>
    <row r="7" spans="1:9" x14ac:dyDescent="0.25">
      <c r="A7" s="2">
        <v>84</v>
      </c>
      <c r="B7" s="2" t="s">
        <v>663</v>
      </c>
      <c r="C7" s="2">
        <v>412</v>
      </c>
      <c r="D7" s="2">
        <v>60</v>
      </c>
      <c r="E7" s="2"/>
      <c r="F7" s="2"/>
      <c r="G7" s="2"/>
      <c r="H7" s="2"/>
      <c r="I7" s="2">
        <v>28</v>
      </c>
    </row>
    <row r="8" spans="1:9" x14ac:dyDescent="0.25">
      <c r="A8" s="2">
        <v>85</v>
      </c>
      <c r="B8" s="2" t="s">
        <v>870</v>
      </c>
      <c r="C8" s="2">
        <v>1520</v>
      </c>
      <c r="D8" s="2">
        <v>400</v>
      </c>
      <c r="E8" s="2">
        <v>1120</v>
      </c>
      <c r="F8" s="2"/>
      <c r="G8" s="2"/>
      <c r="H8" s="2"/>
      <c r="I8" s="2" t="s">
        <v>872</v>
      </c>
    </row>
    <row r="9" spans="1:9" x14ac:dyDescent="0.25">
      <c r="A9" s="2">
        <v>86</v>
      </c>
      <c r="B9" s="2" t="s">
        <v>1010</v>
      </c>
      <c r="C9" s="2">
        <v>181</v>
      </c>
      <c r="D9" s="2">
        <v>100</v>
      </c>
      <c r="E9" s="2">
        <v>81</v>
      </c>
      <c r="F9" s="2"/>
      <c r="G9" s="2"/>
      <c r="H9" s="2"/>
      <c r="I9" s="2" t="s">
        <v>1012</v>
      </c>
    </row>
    <row r="10" spans="1:9" x14ac:dyDescent="0.25">
      <c r="A10" s="2">
        <v>87</v>
      </c>
      <c r="B10" s="2" t="s">
        <v>870</v>
      </c>
      <c r="C10" s="2">
        <v>634</v>
      </c>
      <c r="D10" s="2">
        <v>100</v>
      </c>
      <c r="E10" s="2">
        <v>534</v>
      </c>
      <c r="F10" s="2"/>
      <c r="G10" s="2"/>
      <c r="H10" s="2"/>
      <c r="I10" s="2" t="s">
        <v>1012</v>
      </c>
    </row>
    <row r="11" spans="1:9" x14ac:dyDescent="0.25">
      <c r="A11" s="2">
        <v>88</v>
      </c>
      <c r="B11" s="2" t="s">
        <v>1011</v>
      </c>
      <c r="C11" s="2">
        <v>771</v>
      </c>
      <c r="D11" s="2">
        <v>100</v>
      </c>
      <c r="E11" s="2">
        <v>671</v>
      </c>
      <c r="F11" s="2"/>
      <c r="G11" s="2"/>
      <c r="H11" s="2"/>
      <c r="I11" s="2" t="s">
        <v>1012</v>
      </c>
    </row>
    <row r="12" spans="1:9" x14ac:dyDescent="0.25">
      <c r="A12" s="2"/>
      <c r="B12" s="2"/>
      <c r="C12" s="2"/>
      <c r="D12" s="2"/>
      <c r="E12" s="2"/>
      <c r="F12" s="2"/>
      <c r="G12" s="2"/>
      <c r="H12" s="2"/>
      <c r="I12" s="2"/>
    </row>
    <row r="13" spans="1:9" x14ac:dyDescent="0.25">
      <c r="A13" s="2"/>
      <c r="B13" s="2"/>
      <c r="C13" s="2"/>
      <c r="D13" s="2"/>
      <c r="E13" s="2"/>
      <c r="F13" s="2"/>
      <c r="G13" s="2"/>
      <c r="H13" s="2"/>
      <c r="I13" s="2"/>
    </row>
    <row r="14" spans="1:9" x14ac:dyDescent="0.25">
      <c r="A14" s="2"/>
      <c r="B14" s="2"/>
      <c r="C14" s="2"/>
      <c r="D14" s="2"/>
      <c r="E14" s="2"/>
      <c r="F14" s="2"/>
      <c r="G14" s="2"/>
      <c r="H14" s="2"/>
      <c r="I14" s="2"/>
    </row>
    <row r="15" spans="1:9" x14ac:dyDescent="0.25">
      <c r="A15" s="2"/>
      <c r="B15" s="2"/>
      <c r="C15" s="2"/>
      <c r="D15" s="2"/>
      <c r="E15" s="2"/>
      <c r="F15" s="2"/>
      <c r="G15" s="2"/>
      <c r="H15" s="2"/>
      <c r="I15" s="2"/>
    </row>
    <row r="16" spans="1:9" x14ac:dyDescent="0.25">
      <c r="A16" s="2"/>
      <c r="B16" s="2"/>
      <c r="C16" s="2"/>
      <c r="D16" s="2"/>
      <c r="E16" s="2"/>
      <c r="F16" s="2"/>
      <c r="G16" s="2"/>
      <c r="H16" s="2"/>
      <c r="I16" s="2"/>
    </row>
    <row r="17" spans="1:9" x14ac:dyDescent="0.25">
      <c r="A17" s="2"/>
      <c r="B17" s="2"/>
      <c r="C17" s="2"/>
      <c r="D17" s="2"/>
      <c r="E17" s="2"/>
      <c r="F17" s="2"/>
      <c r="G17" s="2"/>
      <c r="H17" s="2"/>
      <c r="I17" s="2"/>
    </row>
    <row r="18" spans="1:9" x14ac:dyDescent="0.25">
      <c r="A18" s="2"/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2"/>
      <c r="B19" s="2"/>
      <c r="C19" s="2"/>
      <c r="D19" s="2"/>
      <c r="E19" s="2"/>
      <c r="F19" s="2"/>
      <c r="G19" s="2"/>
      <c r="H19" s="2"/>
      <c r="I19" s="2"/>
    </row>
    <row r="20" spans="1:9" x14ac:dyDescent="0.25">
      <c r="A20" s="2"/>
      <c r="B20" s="2"/>
      <c r="C20" s="2"/>
      <c r="D20" s="2"/>
      <c r="E20" s="2"/>
      <c r="F20" s="2"/>
      <c r="G20" s="2"/>
      <c r="H20" s="2"/>
      <c r="I20" s="2"/>
    </row>
    <row r="21" spans="1:9" x14ac:dyDescent="0.25">
      <c r="A21" s="2"/>
      <c r="B21" s="2"/>
      <c r="C21" s="2"/>
      <c r="D21" s="2"/>
      <c r="E21" s="2"/>
      <c r="F21" s="2"/>
      <c r="G21" s="2"/>
      <c r="H21" s="2"/>
      <c r="I21" s="2"/>
    </row>
    <row r="22" spans="1:9" x14ac:dyDescent="0.25">
      <c r="A22" s="2"/>
      <c r="B22" s="2"/>
      <c r="C22" s="2"/>
      <c r="D22" s="2"/>
      <c r="E22" s="2"/>
      <c r="F22" s="2"/>
      <c r="G22" s="2"/>
      <c r="H22" s="2"/>
      <c r="I22" s="2"/>
    </row>
    <row r="23" spans="1:9" x14ac:dyDescent="0.25">
      <c r="A23" s="2"/>
      <c r="B23" s="2"/>
      <c r="C23" s="2"/>
      <c r="D23" s="2"/>
      <c r="E23" s="2"/>
      <c r="F23" s="2"/>
      <c r="G23" s="2"/>
      <c r="H23" s="2"/>
      <c r="I23" s="2"/>
    </row>
    <row r="24" spans="1:9" x14ac:dyDescent="0.25">
      <c r="A24" s="2"/>
      <c r="B24" s="2"/>
      <c r="C24" s="2"/>
      <c r="D24" s="2"/>
      <c r="E24" s="2"/>
      <c r="F24" s="2"/>
      <c r="G24" s="2"/>
      <c r="H24" s="2"/>
      <c r="I24" s="2"/>
    </row>
    <row r="25" spans="1:9" x14ac:dyDescent="0.25">
      <c r="A25" s="2"/>
      <c r="B25" s="2"/>
      <c r="C25" s="2"/>
      <c r="D25" s="2"/>
      <c r="E25" s="2"/>
      <c r="F25" s="2"/>
      <c r="G25" s="2"/>
      <c r="H25" s="2"/>
      <c r="I25" s="2"/>
    </row>
    <row r="26" spans="1:9" x14ac:dyDescent="0.25">
      <c r="A26" s="2"/>
      <c r="B26" s="2"/>
      <c r="C26" s="2"/>
      <c r="D26" s="2"/>
      <c r="E26" s="2"/>
      <c r="F26" s="2"/>
      <c r="G26" s="2"/>
      <c r="H26" s="2"/>
      <c r="I26" s="2"/>
    </row>
    <row r="27" spans="1:9" x14ac:dyDescent="0.25">
      <c r="A27" s="2"/>
      <c r="B27" s="2"/>
      <c r="C27" s="2"/>
      <c r="D27" s="2"/>
      <c r="E27" s="2"/>
      <c r="F27" s="2"/>
      <c r="G27" s="2"/>
      <c r="H27" s="2"/>
      <c r="I27" s="2"/>
    </row>
    <row r="28" spans="1:9" x14ac:dyDescent="0.25">
      <c r="A28" s="2"/>
      <c r="B28" s="2"/>
      <c r="C28" s="2"/>
      <c r="D28" s="2"/>
      <c r="E28" s="2"/>
      <c r="F28" s="2"/>
      <c r="G28" s="2"/>
      <c r="H28" s="2"/>
      <c r="I28" s="2"/>
    </row>
    <row r="29" spans="1:9" x14ac:dyDescent="0.25">
      <c r="A29" s="2"/>
      <c r="B29" s="2"/>
      <c r="C29" s="2"/>
      <c r="D29" s="2"/>
      <c r="E29" s="2"/>
      <c r="F29" s="2"/>
      <c r="G29" s="2"/>
      <c r="H29" s="2"/>
      <c r="I29" s="2"/>
    </row>
    <row r="30" spans="1:9" x14ac:dyDescent="0.25">
      <c r="A30" s="2"/>
      <c r="B30" s="2"/>
      <c r="C30" s="2"/>
      <c r="D30" s="2"/>
      <c r="E30" s="2"/>
      <c r="F30" s="2"/>
      <c r="G30" s="2"/>
      <c r="H30" s="2"/>
      <c r="I30" s="2"/>
    </row>
    <row r="31" spans="1:9" x14ac:dyDescent="0.25">
      <c r="A31" s="2"/>
      <c r="B31" s="2"/>
      <c r="C31" s="2"/>
      <c r="D31" s="2"/>
      <c r="E31" s="2"/>
      <c r="F31" s="2"/>
      <c r="G31" s="2"/>
      <c r="H31" s="2"/>
      <c r="I31" s="2"/>
    </row>
    <row r="32" spans="1:9" x14ac:dyDescent="0.25">
      <c r="A32" s="2"/>
      <c r="B32" s="2"/>
      <c r="C32" s="2"/>
      <c r="D32" s="2"/>
      <c r="E32" s="2"/>
      <c r="F32" s="2"/>
      <c r="G32" s="2"/>
      <c r="H32" s="2"/>
      <c r="I32" s="2"/>
    </row>
    <row r="33" spans="1:9" x14ac:dyDescent="0.25">
      <c r="A33" s="2"/>
      <c r="B33" s="2"/>
      <c r="C33" s="2"/>
      <c r="D33" s="2"/>
      <c r="E33" s="2"/>
      <c r="F33" s="2"/>
      <c r="G33" s="2"/>
      <c r="H33" s="2"/>
      <c r="I33" s="2"/>
    </row>
    <row r="34" spans="1:9" x14ac:dyDescent="0.25">
      <c r="A34" s="2"/>
      <c r="B34" s="2"/>
      <c r="C34" s="2"/>
      <c r="D34" s="2"/>
      <c r="E34" s="2"/>
      <c r="F34" s="2"/>
      <c r="G34" s="2"/>
      <c r="H34" s="2"/>
      <c r="I34" s="2"/>
    </row>
    <row r="35" spans="1:9" x14ac:dyDescent="0.25">
      <c r="A35" s="2"/>
      <c r="B35" s="2"/>
      <c r="C35" s="2"/>
      <c r="D35" s="2"/>
      <c r="E35" s="2"/>
      <c r="F35" s="2"/>
      <c r="G35" s="2"/>
      <c r="H35" s="2"/>
      <c r="I35" s="2"/>
    </row>
    <row r="36" spans="1:9" x14ac:dyDescent="0.25">
      <c r="A36" s="2"/>
      <c r="B36" s="2"/>
      <c r="C36" s="2"/>
      <c r="D36" s="2"/>
      <c r="E36" s="2"/>
      <c r="F36" s="2"/>
      <c r="G36" s="2"/>
      <c r="H36" s="2"/>
      <c r="I36" s="2"/>
    </row>
    <row r="37" spans="1:9" x14ac:dyDescent="0.25">
      <c r="A37" s="2"/>
      <c r="B37" s="2"/>
      <c r="C37" s="2"/>
      <c r="D37" s="2"/>
      <c r="E37" s="2"/>
      <c r="F37" s="2"/>
      <c r="G37" s="2"/>
      <c r="H37" s="2"/>
      <c r="I37" s="2"/>
    </row>
    <row r="38" spans="1:9" x14ac:dyDescent="0.25">
      <c r="A38" s="2"/>
      <c r="B38" s="2"/>
      <c r="C38" s="2"/>
      <c r="D38" s="2"/>
      <c r="E38" s="2"/>
      <c r="F38" s="2"/>
      <c r="G38" s="2"/>
      <c r="H38" s="2"/>
      <c r="I38" s="2"/>
    </row>
    <row r="39" spans="1:9" x14ac:dyDescent="0.25">
      <c r="A39" s="2"/>
      <c r="B39" s="2"/>
      <c r="C39" s="2"/>
      <c r="D39" s="2"/>
      <c r="E39" s="2"/>
      <c r="F39" s="2"/>
      <c r="G39" s="2"/>
      <c r="H39" s="2"/>
      <c r="I39" s="2"/>
    </row>
    <row r="40" spans="1:9" x14ac:dyDescent="0.25">
      <c r="A40" s="2"/>
      <c r="B40" s="2"/>
      <c r="C40" s="2"/>
      <c r="D40" s="2"/>
      <c r="E40" s="2"/>
      <c r="F40" s="2"/>
      <c r="G40" s="2"/>
      <c r="H40" s="2"/>
      <c r="I40" s="2"/>
    </row>
    <row r="41" spans="1:9" x14ac:dyDescent="0.25">
      <c r="A41" s="2"/>
      <c r="B41" s="2"/>
      <c r="C41" s="2"/>
      <c r="D41" s="2"/>
      <c r="E41" s="2"/>
      <c r="F41" s="2"/>
      <c r="G41" s="2"/>
      <c r="H41" s="2"/>
      <c r="I41" s="2"/>
    </row>
    <row r="42" spans="1:9" x14ac:dyDescent="0.25">
      <c r="A42" s="2"/>
      <c r="B42" s="2"/>
      <c r="C42" s="2"/>
      <c r="D42" s="2"/>
      <c r="E42" s="2"/>
      <c r="F42" s="2"/>
      <c r="G42" s="2"/>
      <c r="H42" s="2"/>
      <c r="I42" s="2"/>
    </row>
    <row r="43" spans="1:9" x14ac:dyDescent="0.25">
      <c r="A43" s="2"/>
      <c r="B43" s="2"/>
      <c r="C43" s="2"/>
      <c r="D43" s="2"/>
      <c r="E43" s="2"/>
      <c r="F43" s="2"/>
      <c r="G43" s="2"/>
      <c r="H43" s="2"/>
      <c r="I43" s="2"/>
    </row>
    <row r="44" spans="1:9" x14ac:dyDescent="0.25">
      <c r="A44" s="2"/>
      <c r="B44" s="2"/>
      <c r="C44" s="2"/>
      <c r="D44" s="2"/>
      <c r="E44" s="2"/>
      <c r="F44" s="2"/>
      <c r="G44" s="2"/>
      <c r="H44" s="2"/>
      <c r="I44" s="2"/>
    </row>
    <row r="45" spans="1:9" x14ac:dyDescent="0.25">
      <c r="A45" s="2"/>
      <c r="B45" s="2"/>
      <c r="C45" s="2"/>
      <c r="D45" s="2"/>
      <c r="E45" s="2"/>
      <c r="F45" s="2"/>
      <c r="G45" s="2"/>
      <c r="H45" s="2"/>
      <c r="I45" s="2"/>
    </row>
    <row r="46" spans="1:9" x14ac:dyDescent="0.25">
      <c r="A46" s="2"/>
      <c r="B46" s="2"/>
      <c r="C46" s="2"/>
      <c r="D46" s="2"/>
      <c r="E46" s="2"/>
      <c r="F46" s="2"/>
      <c r="G46" s="2"/>
      <c r="H46" s="2"/>
      <c r="I46" s="2"/>
    </row>
    <row r="47" spans="1:9" x14ac:dyDescent="0.25">
      <c r="A47" s="2"/>
      <c r="B47" s="2"/>
      <c r="C47" s="2"/>
      <c r="D47" s="2"/>
      <c r="E47" s="2"/>
      <c r="F47" s="2"/>
      <c r="G47" s="2"/>
      <c r="H47" s="2"/>
      <c r="I47" s="2"/>
    </row>
    <row r="48" spans="1:9" x14ac:dyDescent="0.25">
      <c r="A48" s="2"/>
      <c r="B48" s="2"/>
      <c r="C48" s="2"/>
      <c r="D48" s="2"/>
      <c r="E48" s="2"/>
      <c r="F48" s="2"/>
      <c r="G48" s="2"/>
      <c r="H48" s="2"/>
      <c r="I48" s="2"/>
    </row>
    <row r="49" spans="1:9" x14ac:dyDescent="0.25">
      <c r="A49" s="2"/>
      <c r="B49" s="2"/>
      <c r="C49" s="2"/>
      <c r="D49" s="2"/>
      <c r="E49" s="2"/>
      <c r="F49" s="2"/>
      <c r="G49" s="2"/>
      <c r="H49" s="2"/>
      <c r="I49" s="2"/>
    </row>
    <row r="50" spans="1:9" x14ac:dyDescent="0.25">
      <c r="A50" s="2"/>
      <c r="B50" s="2"/>
      <c r="C50" s="2"/>
      <c r="D50" s="2"/>
      <c r="E50" s="2"/>
      <c r="F50" s="2"/>
      <c r="G50" s="2"/>
      <c r="H50" s="2"/>
      <c r="I50" s="2"/>
    </row>
    <row r="51" spans="1:9" x14ac:dyDescent="0.25">
      <c r="A51" s="2"/>
      <c r="B51" s="2"/>
      <c r="C51" s="2"/>
      <c r="D51" s="2"/>
      <c r="E51" s="2"/>
      <c r="F51" s="2"/>
      <c r="G51" s="2"/>
      <c r="H51" s="2"/>
      <c r="I51" s="2"/>
    </row>
    <row r="52" spans="1:9" x14ac:dyDescent="0.25">
      <c r="A52" s="2"/>
      <c r="B52" s="2"/>
      <c r="C52" s="2"/>
      <c r="D52" s="2"/>
      <c r="E52" s="2"/>
      <c r="F52" s="2"/>
      <c r="G52" s="2"/>
      <c r="H52" s="2"/>
      <c r="I52" s="2"/>
    </row>
    <row r="53" spans="1:9" x14ac:dyDescent="0.25">
      <c r="A53" s="2"/>
      <c r="B53" s="2"/>
      <c r="C53" s="2"/>
      <c r="D53" s="2"/>
      <c r="E53" s="2"/>
      <c r="F53" s="2"/>
      <c r="G53" s="2"/>
      <c r="H53" s="2"/>
      <c r="I53" s="2"/>
    </row>
    <row r="54" spans="1:9" x14ac:dyDescent="0.25">
      <c r="A54" s="2"/>
      <c r="B54" s="2"/>
      <c r="C54" s="2"/>
      <c r="D54" s="2"/>
      <c r="E54" s="2"/>
      <c r="F54" s="2"/>
      <c r="G54" s="2"/>
      <c r="H54" s="2"/>
      <c r="I54" s="2"/>
    </row>
    <row r="55" spans="1:9" x14ac:dyDescent="0.25">
      <c r="A55" s="2"/>
      <c r="B55" s="2"/>
      <c r="C55" s="2"/>
      <c r="D55" s="2"/>
      <c r="E55" s="2"/>
      <c r="F55" s="2"/>
      <c r="G55" s="2"/>
      <c r="H55" s="2"/>
      <c r="I55" s="2"/>
    </row>
    <row r="56" spans="1:9" x14ac:dyDescent="0.25">
      <c r="A56" s="2"/>
      <c r="B56" s="2"/>
      <c r="C56" s="2"/>
      <c r="D56" s="2"/>
      <c r="E56" s="2"/>
      <c r="F56" s="2"/>
      <c r="G56" s="2"/>
      <c r="H56" s="2"/>
      <c r="I56" s="2"/>
    </row>
    <row r="57" spans="1:9" x14ac:dyDescent="0.25">
      <c r="A57" s="2"/>
      <c r="B57" s="2"/>
      <c r="C57" s="2"/>
      <c r="D57" s="2"/>
      <c r="E57" s="2"/>
      <c r="F57" s="2"/>
      <c r="G57" s="2"/>
      <c r="H57" s="2"/>
      <c r="I57" s="2"/>
    </row>
    <row r="58" spans="1:9" x14ac:dyDescent="0.25">
      <c r="A58" s="2"/>
      <c r="B58" s="2"/>
      <c r="C58" s="2"/>
      <c r="D58" s="2"/>
      <c r="E58" s="2"/>
      <c r="F58" s="2"/>
      <c r="G58" s="2"/>
      <c r="H58" s="2"/>
      <c r="I58" s="2"/>
    </row>
    <row r="59" spans="1:9" x14ac:dyDescent="0.25">
      <c r="A59" s="2"/>
      <c r="B59" s="2"/>
      <c r="C59" s="2"/>
      <c r="D59" s="2"/>
      <c r="E59" s="2"/>
      <c r="F59" s="2"/>
      <c r="G59" s="2"/>
      <c r="H59" s="2"/>
      <c r="I59" s="2"/>
    </row>
    <row r="60" spans="1:9" x14ac:dyDescent="0.25">
      <c r="A60" s="2"/>
      <c r="B60" s="2"/>
      <c r="C60" s="2"/>
      <c r="D60" s="2"/>
      <c r="E60" s="2"/>
      <c r="F60" s="2"/>
      <c r="G60" s="2"/>
      <c r="H60" s="2"/>
      <c r="I60" s="2"/>
    </row>
    <row r="61" spans="1:9" x14ac:dyDescent="0.25">
      <c r="A61" s="2"/>
      <c r="B61" s="2"/>
      <c r="C61" s="2"/>
      <c r="D61" s="2"/>
      <c r="E61" s="2"/>
      <c r="F61" s="2"/>
      <c r="G61" s="2"/>
      <c r="H61" s="2"/>
      <c r="I61" s="2"/>
    </row>
    <row r="62" spans="1:9" x14ac:dyDescent="0.25">
      <c r="A62" s="2"/>
      <c r="B62" s="2"/>
      <c r="C62" s="2"/>
      <c r="D62" s="2"/>
      <c r="E62" s="2"/>
      <c r="F62" s="2"/>
      <c r="G62" s="2"/>
      <c r="H62" s="2"/>
      <c r="I62" s="2"/>
    </row>
    <row r="63" spans="1:9" x14ac:dyDescent="0.25">
      <c r="A63" s="2"/>
      <c r="B63" s="2"/>
      <c r="C63" s="2"/>
      <c r="D63" s="2"/>
      <c r="E63" s="2"/>
      <c r="F63" s="2"/>
      <c r="G63" s="2"/>
      <c r="H63" s="2"/>
      <c r="I63" s="2"/>
    </row>
  </sheetData>
  <mergeCells count="1">
    <mergeCell ref="C1:H1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6"/>
  <dimension ref="A1:H63"/>
  <sheetViews>
    <sheetView workbookViewId="0">
      <selection activeCell="H14" sqref="H14"/>
    </sheetView>
  </sheetViews>
  <sheetFormatPr defaultRowHeight="15" x14ac:dyDescent="0.25"/>
  <cols>
    <col min="1" max="1" width="21.7109375" customWidth="1"/>
    <col min="2" max="2" width="30.140625" customWidth="1"/>
    <col min="8" max="8" width="28.2851562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7"/>
  <dimension ref="A1:H63"/>
  <sheetViews>
    <sheetView topLeftCell="A6" workbookViewId="0">
      <selection activeCell="E16" sqref="E16"/>
    </sheetView>
  </sheetViews>
  <sheetFormatPr defaultColWidth="9.140625" defaultRowHeight="18.75" x14ac:dyDescent="0.3"/>
  <cols>
    <col min="1" max="1" width="17.42578125" style="5" customWidth="1"/>
    <col min="2" max="2" width="28.140625" style="5" customWidth="1"/>
    <col min="3" max="3" width="10.42578125" style="5" customWidth="1"/>
    <col min="4" max="4" width="10.7109375" style="5" customWidth="1"/>
    <col min="5" max="5" width="10.140625" style="5" customWidth="1"/>
    <col min="6" max="6" width="11" style="5" customWidth="1"/>
    <col min="7" max="7" width="9.85546875" style="5" customWidth="1"/>
    <col min="8" max="8" width="29.85546875" style="5" customWidth="1"/>
    <col min="9" max="16384" width="9.140625" style="5"/>
  </cols>
  <sheetData>
    <row r="1" spans="1:8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8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1"/>
    </row>
    <row r="3" spans="1:8" x14ac:dyDescent="0.3">
      <c r="A3" s="4">
        <v>111</v>
      </c>
      <c r="B3" s="4" t="s">
        <v>49</v>
      </c>
      <c r="C3" s="4">
        <v>367</v>
      </c>
      <c r="D3" s="4">
        <v>100</v>
      </c>
      <c r="E3" s="4">
        <v>267</v>
      </c>
      <c r="F3" s="4"/>
      <c r="G3" s="4"/>
      <c r="H3" s="4">
        <v>4</v>
      </c>
    </row>
    <row r="4" spans="1:8" x14ac:dyDescent="0.3">
      <c r="A4" s="4">
        <v>112</v>
      </c>
      <c r="B4" s="4" t="s">
        <v>50</v>
      </c>
      <c r="C4" s="4">
        <v>506</v>
      </c>
      <c r="D4" s="4">
        <v>100</v>
      </c>
      <c r="E4" s="4">
        <v>406</v>
      </c>
      <c r="F4" s="4"/>
      <c r="G4" s="4"/>
      <c r="H4" s="4">
        <v>4</v>
      </c>
    </row>
    <row r="5" spans="1:8" x14ac:dyDescent="0.3">
      <c r="A5" s="4">
        <v>113</v>
      </c>
      <c r="B5" s="4" t="s">
        <v>207</v>
      </c>
      <c r="C5" s="4">
        <v>433</v>
      </c>
      <c r="D5" s="4">
        <v>100</v>
      </c>
      <c r="E5" s="4">
        <v>333</v>
      </c>
      <c r="F5" s="4"/>
      <c r="G5" s="4"/>
      <c r="H5" s="4">
        <v>19</v>
      </c>
    </row>
    <row r="6" spans="1:8" x14ac:dyDescent="0.3">
      <c r="A6" s="4">
        <v>114</v>
      </c>
      <c r="B6" s="4" t="s">
        <v>208</v>
      </c>
      <c r="C6" s="4">
        <v>402</v>
      </c>
      <c r="D6" s="4">
        <v>100</v>
      </c>
      <c r="E6" s="4">
        <v>302</v>
      </c>
      <c r="F6" s="4"/>
      <c r="G6" s="4"/>
      <c r="H6" s="4">
        <v>19</v>
      </c>
    </row>
    <row r="7" spans="1:8" x14ac:dyDescent="0.3">
      <c r="A7" s="4">
        <v>115</v>
      </c>
      <c r="B7" s="4" t="s">
        <v>280</v>
      </c>
      <c r="C7" s="4">
        <v>255</v>
      </c>
      <c r="D7" s="4">
        <v>80</v>
      </c>
      <c r="E7" s="4">
        <v>175</v>
      </c>
      <c r="F7" s="4"/>
      <c r="G7" s="4"/>
      <c r="H7" s="4">
        <v>10</v>
      </c>
    </row>
    <row r="8" spans="1:8" x14ac:dyDescent="0.3">
      <c r="A8" s="4">
        <v>116</v>
      </c>
      <c r="B8" s="4"/>
      <c r="C8" s="4"/>
      <c r="D8" s="4"/>
      <c r="E8" s="4"/>
      <c r="F8" s="4"/>
      <c r="G8" s="4"/>
      <c r="H8" s="4">
        <v>10</v>
      </c>
    </row>
    <row r="9" spans="1:8" x14ac:dyDescent="0.3">
      <c r="A9" s="4">
        <v>117</v>
      </c>
      <c r="B9" s="4"/>
      <c r="C9" s="4"/>
      <c r="D9" s="4"/>
      <c r="E9" s="4"/>
      <c r="F9" s="4"/>
      <c r="G9" s="4"/>
      <c r="H9" s="4">
        <v>10</v>
      </c>
    </row>
    <row r="10" spans="1:8" x14ac:dyDescent="0.3">
      <c r="A10" s="4">
        <v>118</v>
      </c>
      <c r="B10" s="4" t="s">
        <v>535</v>
      </c>
      <c r="C10" s="4">
        <v>846</v>
      </c>
      <c r="D10" s="4">
        <v>100</v>
      </c>
      <c r="E10" s="4">
        <v>746</v>
      </c>
      <c r="F10" s="4"/>
      <c r="G10" s="4"/>
      <c r="H10" s="4">
        <v>31</v>
      </c>
    </row>
    <row r="11" spans="1:8" x14ac:dyDescent="0.3">
      <c r="A11" s="4">
        <v>119</v>
      </c>
      <c r="B11" s="4" t="s">
        <v>536</v>
      </c>
      <c r="C11" s="4">
        <v>2188</v>
      </c>
      <c r="D11" s="4"/>
      <c r="E11" s="4">
        <v>2188</v>
      </c>
      <c r="F11" s="4"/>
      <c r="G11" s="4"/>
      <c r="H11" s="4">
        <v>31</v>
      </c>
    </row>
    <row r="12" spans="1:8" x14ac:dyDescent="0.3">
      <c r="A12" s="4">
        <v>120</v>
      </c>
      <c r="B12" s="4" t="s">
        <v>808</v>
      </c>
      <c r="C12" s="4">
        <v>951.3</v>
      </c>
      <c r="D12" s="4">
        <v>250</v>
      </c>
      <c r="E12" s="4">
        <v>701.3</v>
      </c>
      <c r="F12" s="4"/>
      <c r="G12" s="4"/>
      <c r="H12" s="4">
        <v>11</v>
      </c>
    </row>
    <row r="13" spans="1:8" x14ac:dyDescent="0.3">
      <c r="A13" s="4">
        <v>121</v>
      </c>
      <c r="B13" s="4" t="s">
        <v>809</v>
      </c>
      <c r="C13" s="4">
        <v>252</v>
      </c>
      <c r="D13" s="4">
        <v>50</v>
      </c>
      <c r="E13" s="4">
        <v>202</v>
      </c>
      <c r="F13" s="4"/>
      <c r="G13" s="4"/>
      <c r="H13" s="4">
        <v>11</v>
      </c>
    </row>
    <row r="14" spans="1:8" x14ac:dyDescent="0.3">
      <c r="A14" s="4">
        <v>122</v>
      </c>
      <c r="B14" s="4"/>
      <c r="C14" s="4">
        <v>258</v>
      </c>
      <c r="D14" s="4"/>
      <c r="E14" s="4"/>
      <c r="F14" s="4"/>
      <c r="G14" s="4"/>
      <c r="H14" s="4">
        <v>28</v>
      </c>
    </row>
    <row r="15" spans="1:8" x14ac:dyDescent="0.3">
      <c r="A15" s="4">
        <v>123</v>
      </c>
      <c r="B15" s="4"/>
      <c r="C15" s="4">
        <v>4306</v>
      </c>
      <c r="D15" s="4"/>
      <c r="E15" s="4"/>
      <c r="F15" s="4"/>
      <c r="G15" s="4"/>
      <c r="H15" s="4">
        <v>28</v>
      </c>
    </row>
    <row r="16" spans="1:8" x14ac:dyDescent="0.3">
      <c r="A16" s="4">
        <v>124</v>
      </c>
      <c r="B16" s="4" t="s">
        <v>1097</v>
      </c>
      <c r="C16" s="4">
        <v>352</v>
      </c>
      <c r="D16" s="4">
        <v>50</v>
      </c>
      <c r="E16" s="4">
        <v>302</v>
      </c>
      <c r="F16" s="4"/>
      <c r="G16" s="4"/>
      <c r="H16" s="4" t="s">
        <v>1099</v>
      </c>
    </row>
    <row r="17" spans="1:8" x14ac:dyDescent="0.3">
      <c r="A17" s="4">
        <v>125</v>
      </c>
      <c r="B17" s="4" t="s">
        <v>1098</v>
      </c>
      <c r="C17" s="4">
        <v>278</v>
      </c>
      <c r="D17" s="4">
        <v>50</v>
      </c>
      <c r="E17" s="4">
        <v>228</v>
      </c>
      <c r="F17" s="4"/>
      <c r="G17" s="4"/>
      <c r="H17" s="4" t="s">
        <v>1099</v>
      </c>
    </row>
    <row r="18" spans="1:8" x14ac:dyDescent="0.3">
      <c r="A18" s="4">
        <v>126</v>
      </c>
      <c r="B18" s="4" t="s">
        <v>1119</v>
      </c>
      <c r="C18" s="4">
        <v>125</v>
      </c>
      <c r="D18" s="4">
        <v>40</v>
      </c>
      <c r="E18" s="4">
        <v>85</v>
      </c>
      <c r="F18" s="4"/>
      <c r="G18" s="4"/>
      <c r="H18" s="4" t="s">
        <v>943</v>
      </c>
    </row>
    <row r="19" spans="1:8" x14ac:dyDescent="0.3">
      <c r="A19" s="4">
        <v>127</v>
      </c>
      <c r="B19" s="4" t="s">
        <v>1120</v>
      </c>
      <c r="C19" s="4">
        <v>460</v>
      </c>
      <c r="D19" s="4">
        <v>67</v>
      </c>
      <c r="E19" s="4">
        <v>393</v>
      </c>
      <c r="F19" s="4"/>
      <c r="G19" s="4"/>
      <c r="H19" s="4" t="s">
        <v>943</v>
      </c>
    </row>
    <row r="20" spans="1:8" x14ac:dyDescent="0.3">
      <c r="A20" s="4">
        <v>128</v>
      </c>
      <c r="B20" s="4" t="s">
        <v>1122</v>
      </c>
      <c r="C20" s="4">
        <v>167</v>
      </c>
      <c r="D20" s="4"/>
      <c r="E20" s="4" t="s">
        <v>5</v>
      </c>
      <c r="F20" s="4"/>
      <c r="G20" s="4"/>
      <c r="H20" s="4" t="s">
        <v>943</v>
      </c>
    </row>
    <row r="21" spans="1:8" x14ac:dyDescent="0.3">
      <c r="A21" s="4">
        <v>129</v>
      </c>
      <c r="B21" s="4" t="s">
        <v>1121</v>
      </c>
      <c r="C21" s="4">
        <v>158</v>
      </c>
      <c r="D21" s="4">
        <v>60</v>
      </c>
      <c r="E21" s="4">
        <v>98</v>
      </c>
      <c r="F21" s="4"/>
      <c r="G21" s="4"/>
      <c r="H21" s="4" t="s">
        <v>943</v>
      </c>
    </row>
    <row r="22" spans="1:8" x14ac:dyDescent="0.3">
      <c r="A22" s="4">
        <v>130</v>
      </c>
      <c r="B22" s="4" t="s">
        <v>1213</v>
      </c>
      <c r="C22" s="4"/>
      <c r="D22" s="4"/>
      <c r="E22" s="4"/>
      <c r="F22" s="4"/>
      <c r="G22" s="4"/>
      <c r="H22" s="4" t="s">
        <v>1216</v>
      </c>
    </row>
    <row r="23" spans="1:8" x14ac:dyDescent="0.3">
      <c r="A23" s="4">
        <v>131</v>
      </c>
      <c r="B23" s="4" t="s">
        <v>1213</v>
      </c>
      <c r="C23" s="4"/>
      <c r="D23" s="4"/>
      <c r="E23" s="4"/>
      <c r="F23" s="4"/>
      <c r="G23" s="4"/>
      <c r="H23" s="4" t="s">
        <v>1216</v>
      </c>
    </row>
    <row r="24" spans="1:8" x14ac:dyDescent="0.3">
      <c r="A24" s="4">
        <v>132</v>
      </c>
      <c r="B24" s="4" t="s">
        <v>1214</v>
      </c>
      <c r="C24" s="4"/>
      <c r="D24" s="4"/>
      <c r="E24" s="4"/>
      <c r="F24" s="4"/>
      <c r="G24" s="4"/>
      <c r="H24" s="4" t="s">
        <v>1216</v>
      </c>
    </row>
    <row r="25" spans="1:8" x14ac:dyDescent="0.3">
      <c r="A25" s="4">
        <v>133</v>
      </c>
      <c r="B25" s="4" t="s">
        <v>1215</v>
      </c>
      <c r="C25" s="4"/>
      <c r="D25" s="4"/>
      <c r="E25" s="4"/>
      <c r="F25" s="4"/>
      <c r="G25" s="4"/>
      <c r="H25" s="4" t="s">
        <v>1216</v>
      </c>
    </row>
    <row r="26" spans="1:8" x14ac:dyDescent="0.3">
      <c r="A26" s="4"/>
      <c r="B26" s="4"/>
      <c r="C26" s="4"/>
      <c r="D26" s="4"/>
      <c r="E26" s="4"/>
      <c r="F26" s="4"/>
      <c r="G26" s="4"/>
      <c r="H26" s="4"/>
    </row>
    <row r="27" spans="1:8" x14ac:dyDescent="0.3">
      <c r="A27" s="4"/>
      <c r="B27" s="4"/>
      <c r="C27" s="4"/>
      <c r="D27" s="4"/>
      <c r="E27" s="4"/>
      <c r="F27" s="4"/>
      <c r="G27" s="4"/>
      <c r="H27" s="4"/>
    </row>
    <row r="28" spans="1:8" x14ac:dyDescent="0.3">
      <c r="A28" s="4"/>
      <c r="B28" s="4"/>
      <c r="C28" s="4"/>
      <c r="D28" s="4"/>
      <c r="E28" s="4"/>
      <c r="F28" s="4"/>
      <c r="G28" s="4"/>
      <c r="H28" s="4"/>
    </row>
    <row r="29" spans="1:8" x14ac:dyDescent="0.3">
      <c r="A29" s="4"/>
      <c r="B29" s="4"/>
      <c r="C29" s="4"/>
      <c r="D29" s="4"/>
      <c r="E29" s="4"/>
      <c r="F29" s="4"/>
      <c r="G29" s="4"/>
      <c r="H29" s="4"/>
    </row>
    <row r="30" spans="1:8" x14ac:dyDescent="0.3">
      <c r="A30" s="4"/>
      <c r="B30" s="4"/>
      <c r="C30" s="4"/>
      <c r="D30" s="4"/>
      <c r="E30" s="4"/>
      <c r="F30" s="4"/>
      <c r="G30" s="4"/>
      <c r="H30" s="4"/>
    </row>
    <row r="31" spans="1:8" x14ac:dyDescent="0.3">
      <c r="A31" s="4"/>
      <c r="B31" s="4"/>
      <c r="C31" s="4"/>
      <c r="D31" s="4"/>
      <c r="E31" s="4"/>
      <c r="F31" s="4"/>
      <c r="G31" s="4"/>
      <c r="H31" s="4"/>
    </row>
    <row r="32" spans="1:8" x14ac:dyDescent="0.3">
      <c r="A32" s="4"/>
      <c r="B32" s="4"/>
      <c r="C32" s="4"/>
      <c r="D32" s="4"/>
      <c r="E32" s="4"/>
      <c r="F32" s="4"/>
      <c r="G32" s="4"/>
      <c r="H32" s="4"/>
    </row>
    <row r="33" spans="1:8" x14ac:dyDescent="0.3">
      <c r="A33" s="4"/>
      <c r="B33" s="4"/>
      <c r="C33" s="4"/>
      <c r="D33" s="4"/>
      <c r="E33" s="4"/>
      <c r="F33" s="4"/>
      <c r="G33" s="4"/>
      <c r="H33" s="4"/>
    </row>
    <row r="34" spans="1:8" x14ac:dyDescent="0.3">
      <c r="A34" s="4"/>
      <c r="B34" s="4"/>
      <c r="C34" s="4"/>
      <c r="D34" s="4"/>
      <c r="E34" s="4"/>
      <c r="F34" s="4"/>
      <c r="G34" s="4"/>
      <c r="H34" s="4"/>
    </row>
    <row r="35" spans="1:8" x14ac:dyDescent="0.3">
      <c r="A35" s="4"/>
      <c r="B35" s="4"/>
      <c r="C35" s="4"/>
      <c r="D35" s="4"/>
      <c r="E35" s="4"/>
      <c r="F35" s="4"/>
      <c r="G35" s="4"/>
      <c r="H35" s="4"/>
    </row>
    <row r="36" spans="1:8" x14ac:dyDescent="0.3">
      <c r="A36" s="4"/>
      <c r="B36" s="4"/>
      <c r="C36" s="4"/>
      <c r="D36" s="4"/>
      <c r="E36" s="4"/>
      <c r="F36" s="4"/>
      <c r="G36" s="4"/>
      <c r="H36" s="4"/>
    </row>
    <row r="37" spans="1:8" x14ac:dyDescent="0.3">
      <c r="A37" s="4"/>
      <c r="B37" s="4"/>
      <c r="C37" s="4"/>
      <c r="D37" s="4"/>
      <c r="E37" s="4"/>
      <c r="F37" s="4"/>
      <c r="G37" s="4"/>
      <c r="H37" s="4"/>
    </row>
    <row r="38" spans="1:8" x14ac:dyDescent="0.3">
      <c r="A38" s="4"/>
      <c r="B38" s="4"/>
      <c r="C38" s="4"/>
      <c r="D38" s="4"/>
      <c r="E38" s="4"/>
      <c r="F38" s="4"/>
      <c r="G38" s="4"/>
      <c r="H38" s="4"/>
    </row>
    <row r="39" spans="1:8" x14ac:dyDescent="0.3">
      <c r="A39" s="4"/>
      <c r="B39" s="4"/>
      <c r="C39" s="4"/>
      <c r="D39" s="4"/>
      <c r="E39" s="4"/>
      <c r="F39" s="4"/>
      <c r="G39" s="4"/>
      <c r="H39" s="4"/>
    </row>
    <row r="40" spans="1:8" x14ac:dyDescent="0.3">
      <c r="A40" s="4"/>
      <c r="B40" s="4"/>
      <c r="C40" s="4"/>
      <c r="D40" s="4"/>
      <c r="E40" s="4"/>
      <c r="F40" s="4"/>
      <c r="G40" s="4"/>
      <c r="H40" s="4"/>
    </row>
    <row r="41" spans="1:8" x14ac:dyDescent="0.3">
      <c r="A41" s="4"/>
      <c r="B41" s="4"/>
      <c r="C41" s="4"/>
      <c r="D41" s="4"/>
      <c r="E41" s="4"/>
      <c r="F41" s="4"/>
      <c r="G41" s="4"/>
      <c r="H41" s="4"/>
    </row>
    <row r="42" spans="1:8" x14ac:dyDescent="0.3">
      <c r="A42" s="4"/>
      <c r="B42" s="4"/>
      <c r="C42" s="4"/>
      <c r="D42" s="4"/>
      <c r="E42" s="4"/>
      <c r="F42" s="4"/>
      <c r="G42" s="4"/>
      <c r="H42" s="4"/>
    </row>
    <row r="43" spans="1:8" x14ac:dyDescent="0.3">
      <c r="A43" s="4"/>
      <c r="B43" s="4"/>
      <c r="C43" s="4"/>
      <c r="D43" s="4"/>
      <c r="E43" s="4"/>
      <c r="F43" s="4"/>
      <c r="G43" s="4"/>
      <c r="H43" s="4"/>
    </row>
    <row r="44" spans="1:8" x14ac:dyDescent="0.3">
      <c r="A44" s="4"/>
      <c r="B44" s="4"/>
      <c r="C44" s="4"/>
      <c r="D44" s="4"/>
      <c r="E44" s="4"/>
      <c r="F44" s="4"/>
      <c r="G44" s="4"/>
      <c r="H44" s="4"/>
    </row>
    <row r="45" spans="1:8" x14ac:dyDescent="0.3">
      <c r="A45" s="4"/>
      <c r="B45" s="4"/>
      <c r="C45" s="4"/>
      <c r="D45" s="4"/>
      <c r="E45" s="4"/>
      <c r="F45" s="4"/>
      <c r="G45" s="4"/>
      <c r="H45" s="4"/>
    </row>
    <row r="46" spans="1:8" x14ac:dyDescent="0.3">
      <c r="A46" s="4"/>
      <c r="B46" s="4"/>
      <c r="C46" s="4"/>
      <c r="D46" s="4"/>
      <c r="E46" s="4"/>
      <c r="F46" s="4"/>
      <c r="G46" s="4"/>
      <c r="H46" s="4"/>
    </row>
    <row r="47" spans="1:8" x14ac:dyDescent="0.3">
      <c r="A47" s="4"/>
      <c r="B47" s="4"/>
      <c r="C47" s="4"/>
      <c r="D47" s="4"/>
      <c r="E47" s="4"/>
      <c r="F47" s="4"/>
      <c r="G47" s="4"/>
      <c r="H47" s="4"/>
    </row>
    <row r="48" spans="1:8" x14ac:dyDescent="0.3">
      <c r="A48" s="4"/>
      <c r="B48" s="4"/>
      <c r="C48" s="4"/>
      <c r="D48" s="4"/>
      <c r="E48" s="4"/>
      <c r="F48" s="4"/>
      <c r="G48" s="4"/>
      <c r="H48" s="4"/>
    </row>
    <row r="49" spans="1:8" x14ac:dyDescent="0.3">
      <c r="A49" s="4"/>
      <c r="B49" s="4"/>
      <c r="C49" s="4"/>
      <c r="D49" s="4"/>
      <c r="E49" s="4"/>
      <c r="F49" s="4"/>
      <c r="G49" s="4"/>
      <c r="H49" s="4"/>
    </row>
    <row r="50" spans="1:8" x14ac:dyDescent="0.3">
      <c r="A50" s="4"/>
      <c r="B50" s="4"/>
      <c r="C50" s="4"/>
      <c r="D50" s="4"/>
      <c r="E50" s="4"/>
      <c r="F50" s="4"/>
      <c r="G50" s="4"/>
      <c r="H50" s="4"/>
    </row>
    <row r="51" spans="1:8" x14ac:dyDescent="0.3">
      <c r="A51" s="4"/>
      <c r="B51" s="4"/>
      <c r="C51" s="4"/>
      <c r="D51" s="4"/>
      <c r="E51" s="4"/>
      <c r="F51" s="4"/>
      <c r="G51" s="4"/>
      <c r="H51" s="4"/>
    </row>
    <row r="52" spans="1:8" x14ac:dyDescent="0.3">
      <c r="A52" s="4"/>
      <c r="B52" s="4"/>
      <c r="C52" s="4"/>
      <c r="D52" s="4"/>
      <c r="E52" s="4"/>
      <c r="F52" s="4"/>
      <c r="G52" s="4"/>
      <c r="H52" s="4"/>
    </row>
    <row r="53" spans="1:8" x14ac:dyDescent="0.3">
      <c r="A53" s="4"/>
      <c r="B53" s="4"/>
      <c r="C53" s="4"/>
      <c r="D53" s="4"/>
      <c r="E53" s="4"/>
      <c r="F53" s="4"/>
      <c r="G53" s="4"/>
      <c r="H53" s="4"/>
    </row>
    <row r="54" spans="1:8" x14ac:dyDescent="0.3">
      <c r="A54" s="4"/>
      <c r="B54" s="4"/>
      <c r="C54" s="4"/>
      <c r="D54" s="4"/>
      <c r="E54" s="4"/>
      <c r="F54" s="4"/>
      <c r="G54" s="4"/>
      <c r="H54" s="4"/>
    </row>
    <row r="55" spans="1:8" x14ac:dyDescent="0.3">
      <c r="A55" s="4"/>
      <c r="B55" s="4"/>
      <c r="C55" s="4"/>
      <c r="D55" s="4"/>
      <c r="E55" s="4"/>
      <c r="F55" s="4"/>
      <c r="G55" s="4"/>
      <c r="H55" s="4"/>
    </row>
    <row r="56" spans="1:8" x14ac:dyDescent="0.3">
      <c r="A56" s="4"/>
      <c r="B56" s="4"/>
      <c r="C56" s="4"/>
      <c r="D56" s="4"/>
      <c r="E56" s="4"/>
      <c r="F56" s="4"/>
      <c r="G56" s="4"/>
      <c r="H56" s="4"/>
    </row>
    <row r="57" spans="1:8" x14ac:dyDescent="0.3">
      <c r="A57" s="4"/>
      <c r="B57" s="4"/>
      <c r="C57" s="4"/>
      <c r="D57" s="4"/>
      <c r="E57" s="4"/>
      <c r="F57" s="4"/>
      <c r="G57" s="4"/>
      <c r="H57" s="4"/>
    </row>
    <row r="58" spans="1:8" x14ac:dyDescent="0.3">
      <c r="A58" s="4"/>
      <c r="B58" s="4"/>
      <c r="C58" s="4"/>
      <c r="D58" s="4"/>
      <c r="E58" s="4"/>
      <c r="F58" s="4"/>
      <c r="G58" s="4"/>
      <c r="H58" s="4"/>
    </row>
    <row r="59" spans="1:8" x14ac:dyDescent="0.3">
      <c r="A59" s="4"/>
      <c r="B59" s="4"/>
      <c r="C59" s="4"/>
      <c r="D59" s="4"/>
      <c r="E59" s="4"/>
      <c r="F59" s="4"/>
      <c r="G59" s="4"/>
      <c r="H59" s="4"/>
    </row>
    <row r="60" spans="1:8" x14ac:dyDescent="0.3">
      <c r="A60" s="4"/>
      <c r="B60" s="4"/>
      <c r="C60" s="4"/>
      <c r="D60" s="4"/>
      <c r="E60" s="4"/>
      <c r="F60" s="4"/>
      <c r="G60" s="4"/>
      <c r="H60" s="4"/>
    </row>
    <row r="61" spans="1:8" x14ac:dyDescent="0.3">
      <c r="A61" s="4"/>
      <c r="B61" s="4"/>
      <c r="C61" s="4"/>
      <c r="D61" s="4"/>
      <c r="E61" s="4"/>
      <c r="F61" s="4"/>
      <c r="G61" s="4"/>
      <c r="H61" s="4"/>
    </row>
    <row r="62" spans="1:8" x14ac:dyDescent="0.3">
      <c r="A62" s="4"/>
      <c r="B62" s="4"/>
      <c r="C62" s="4"/>
      <c r="D62" s="4"/>
      <c r="E62" s="4"/>
      <c r="F62" s="4"/>
      <c r="G62" s="4"/>
      <c r="H62" s="4"/>
    </row>
    <row r="63" spans="1:8" x14ac:dyDescent="0.3">
      <c r="A63" s="4"/>
      <c r="B63" s="4"/>
      <c r="C63" s="4"/>
      <c r="D63" s="4"/>
      <c r="E63" s="4"/>
      <c r="F63" s="4"/>
      <c r="G63" s="4"/>
      <c r="H63" s="4"/>
    </row>
  </sheetData>
  <mergeCells count="4">
    <mergeCell ref="C1:G1"/>
    <mergeCell ref="A1:A2"/>
    <mergeCell ref="B1:B2"/>
    <mergeCell ref="H1:H2"/>
  </mergeCell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8"/>
  <dimension ref="A1:H63"/>
  <sheetViews>
    <sheetView workbookViewId="0">
      <selection activeCell="G6" sqref="G6"/>
    </sheetView>
  </sheetViews>
  <sheetFormatPr defaultRowHeight="15" x14ac:dyDescent="0.25"/>
  <cols>
    <col min="1" max="1" width="22.42578125" customWidth="1"/>
    <col min="2" max="2" width="27" customWidth="1"/>
    <col min="8" max="8" width="27.42578125" customWidth="1"/>
  </cols>
  <sheetData>
    <row r="1" spans="1:8" x14ac:dyDescent="0.25">
      <c r="A1" s="80" t="s">
        <v>0</v>
      </c>
      <c r="B1" s="80" t="s">
        <v>1</v>
      </c>
      <c r="C1" s="68" t="s">
        <v>2</v>
      </c>
      <c r="D1" s="68"/>
      <c r="E1" s="68"/>
      <c r="F1" s="68"/>
      <c r="G1" s="68"/>
      <c r="H1" s="80" t="s">
        <v>8</v>
      </c>
    </row>
    <row r="2" spans="1:8" x14ac:dyDescent="0.25">
      <c r="A2" s="81"/>
      <c r="B2" s="81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81"/>
    </row>
    <row r="3" spans="1:8" x14ac:dyDescent="0.25">
      <c r="A3" s="2">
        <v>76</v>
      </c>
      <c r="B3" s="2" t="s">
        <v>701</v>
      </c>
      <c r="C3" s="2">
        <v>1337</v>
      </c>
      <c r="D3" s="2">
        <v>72</v>
      </c>
      <c r="E3" s="2">
        <v>1265</v>
      </c>
      <c r="F3" s="2"/>
      <c r="G3" s="2"/>
      <c r="H3" s="2">
        <v>64</v>
      </c>
    </row>
    <row r="4" spans="1:8" x14ac:dyDescent="0.25">
      <c r="A4" s="2">
        <v>77</v>
      </c>
      <c r="B4" s="2" t="s">
        <v>702</v>
      </c>
      <c r="C4" s="2">
        <v>993</v>
      </c>
      <c r="D4" s="2">
        <v>54</v>
      </c>
      <c r="E4" s="2">
        <v>939</v>
      </c>
      <c r="F4" s="2"/>
      <c r="G4" s="2"/>
      <c r="H4" s="2">
        <v>64</v>
      </c>
    </row>
    <row r="5" spans="1:8" x14ac:dyDescent="0.25">
      <c r="A5" s="2">
        <v>78</v>
      </c>
      <c r="B5" s="2" t="s">
        <v>703</v>
      </c>
      <c r="C5" s="2">
        <v>774</v>
      </c>
      <c r="D5" s="2">
        <v>54</v>
      </c>
      <c r="E5" s="2">
        <v>720</v>
      </c>
      <c r="F5" s="2"/>
      <c r="G5" s="2"/>
      <c r="H5" s="2">
        <v>64</v>
      </c>
    </row>
    <row r="6" spans="1:8" x14ac:dyDescent="0.25">
      <c r="A6" s="2">
        <v>79</v>
      </c>
      <c r="B6" s="2" t="s">
        <v>628</v>
      </c>
      <c r="C6" s="2">
        <v>1329</v>
      </c>
      <c r="D6" s="2">
        <v>60</v>
      </c>
      <c r="E6" s="2">
        <v>1269</v>
      </c>
      <c r="F6" s="2"/>
      <c r="G6" s="2"/>
      <c r="H6" s="2">
        <v>64</v>
      </c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4">
    <mergeCell ref="C1:G1"/>
    <mergeCell ref="A1:A2"/>
    <mergeCell ref="B1:B2"/>
    <mergeCell ref="H1:H2"/>
  </mergeCell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63"/>
  <sheetViews>
    <sheetView workbookViewId="0">
      <selection activeCell="B18" sqref="B18"/>
    </sheetView>
  </sheetViews>
  <sheetFormatPr defaultColWidth="9.140625" defaultRowHeight="18.75" x14ac:dyDescent="0.3"/>
  <cols>
    <col min="1" max="1" width="21.7109375" style="5" customWidth="1"/>
    <col min="2" max="2" width="40.5703125" style="5" bestFit="1" customWidth="1"/>
    <col min="3" max="7" width="9.140625" style="5"/>
    <col min="8" max="8" width="26.28515625" style="5" customWidth="1"/>
    <col min="9" max="16384" width="9.140625" style="5"/>
  </cols>
  <sheetData>
    <row r="1" spans="1:8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8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1"/>
    </row>
    <row r="3" spans="1:8" x14ac:dyDescent="0.3">
      <c r="A3" s="4">
        <v>47</v>
      </c>
      <c r="B3" s="4" t="s">
        <v>18</v>
      </c>
      <c r="C3" s="4">
        <v>200</v>
      </c>
      <c r="D3" s="4">
        <v>60</v>
      </c>
      <c r="E3" s="4">
        <v>140</v>
      </c>
      <c r="F3" s="4"/>
      <c r="G3" s="4"/>
      <c r="H3" s="4">
        <v>19</v>
      </c>
    </row>
    <row r="4" spans="1:8" x14ac:dyDescent="0.3">
      <c r="A4" s="4">
        <v>48</v>
      </c>
      <c r="B4" s="4" t="s">
        <v>31</v>
      </c>
      <c r="C4" s="4">
        <v>274</v>
      </c>
      <c r="D4" s="4">
        <v>40</v>
      </c>
      <c r="E4" s="4">
        <v>234</v>
      </c>
      <c r="F4" s="4"/>
      <c r="G4" s="4"/>
      <c r="H4" s="4">
        <v>20</v>
      </c>
    </row>
    <row r="5" spans="1:8" x14ac:dyDescent="0.3">
      <c r="A5" s="4">
        <v>49</v>
      </c>
      <c r="B5" s="4" t="s">
        <v>32</v>
      </c>
      <c r="C5" s="4">
        <v>320</v>
      </c>
      <c r="D5" s="4">
        <v>50</v>
      </c>
      <c r="E5" s="4">
        <v>170</v>
      </c>
      <c r="F5" s="4"/>
      <c r="G5" s="4"/>
      <c r="H5" s="4">
        <v>20</v>
      </c>
    </row>
    <row r="6" spans="1:8" x14ac:dyDescent="0.3">
      <c r="A6" s="4">
        <v>50</v>
      </c>
      <c r="B6" s="4" t="s">
        <v>33</v>
      </c>
      <c r="C6" s="4">
        <v>1821</v>
      </c>
      <c r="D6" s="4">
        <v>80</v>
      </c>
      <c r="E6" s="4">
        <v>1741</v>
      </c>
      <c r="F6" s="4"/>
      <c r="G6" s="4"/>
      <c r="H6" s="4">
        <v>20</v>
      </c>
    </row>
    <row r="7" spans="1:8" x14ac:dyDescent="0.3">
      <c r="A7" s="4">
        <v>51</v>
      </c>
      <c r="B7" s="4" t="s">
        <v>110</v>
      </c>
      <c r="C7" s="4">
        <v>313</v>
      </c>
      <c r="D7" s="4">
        <v>125</v>
      </c>
      <c r="E7" s="4">
        <v>188</v>
      </c>
      <c r="F7" s="4"/>
      <c r="G7" s="4"/>
      <c r="H7" s="4">
        <v>5</v>
      </c>
    </row>
    <row r="8" spans="1:8" x14ac:dyDescent="0.3">
      <c r="A8" s="4">
        <v>52</v>
      </c>
      <c r="B8" s="4" t="s">
        <v>266</v>
      </c>
      <c r="C8" s="4">
        <v>400</v>
      </c>
      <c r="D8" s="4">
        <v>100</v>
      </c>
      <c r="E8" s="4">
        <v>300</v>
      </c>
      <c r="F8" s="4"/>
      <c r="G8" s="4"/>
      <c r="H8" s="4">
        <v>4</v>
      </c>
    </row>
    <row r="9" spans="1:8" x14ac:dyDescent="0.3">
      <c r="A9" s="4">
        <v>53</v>
      </c>
      <c r="B9" s="4" t="s">
        <v>1040</v>
      </c>
      <c r="C9" s="4">
        <v>439</v>
      </c>
      <c r="D9" s="4">
        <v>50</v>
      </c>
      <c r="E9" s="4">
        <v>389</v>
      </c>
      <c r="F9" s="4"/>
      <c r="G9" s="4"/>
      <c r="H9" s="4">
        <v>26</v>
      </c>
    </row>
    <row r="10" spans="1:8" x14ac:dyDescent="0.3">
      <c r="A10" s="4">
        <v>54</v>
      </c>
      <c r="B10" s="4" t="s">
        <v>1115</v>
      </c>
      <c r="C10" s="4">
        <v>662</v>
      </c>
      <c r="D10" s="4">
        <v>50</v>
      </c>
      <c r="E10" s="4">
        <v>612</v>
      </c>
      <c r="F10" s="4"/>
      <c r="G10" s="4"/>
      <c r="H10" s="4">
        <v>26</v>
      </c>
    </row>
    <row r="11" spans="1:8" x14ac:dyDescent="0.3">
      <c r="A11" s="4">
        <v>55</v>
      </c>
      <c r="B11" s="4" t="s">
        <v>1181</v>
      </c>
      <c r="C11" s="4">
        <v>1896</v>
      </c>
      <c r="D11" s="4">
        <v>190</v>
      </c>
      <c r="E11" s="4">
        <v>1706</v>
      </c>
      <c r="F11" s="4"/>
      <c r="G11" s="4"/>
      <c r="H11" s="4">
        <v>32</v>
      </c>
    </row>
    <row r="12" spans="1:8" x14ac:dyDescent="0.3">
      <c r="A12" s="4">
        <v>56</v>
      </c>
      <c r="B12" s="4" t="s">
        <v>1180</v>
      </c>
      <c r="C12" s="4">
        <v>441</v>
      </c>
      <c r="D12" s="4">
        <v>60</v>
      </c>
      <c r="E12" s="4">
        <v>381</v>
      </c>
      <c r="F12" s="4"/>
      <c r="G12" s="4"/>
      <c r="H12" s="4">
        <v>32</v>
      </c>
    </row>
    <row r="13" spans="1:8" x14ac:dyDescent="0.3">
      <c r="A13" s="4">
        <v>57</v>
      </c>
      <c r="B13" s="5" t="s">
        <v>1691</v>
      </c>
      <c r="C13" s="4">
        <v>556.9</v>
      </c>
      <c r="D13" s="4"/>
      <c r="E13" s="4"/>
      <c r="F13" s="4"/>
      <c r="G13" s="4"/>
      <c r="H13" s="4" t="s">
        <v>1692</v>
      </c>
    </row>
    <row r="14" spans="1:8" x14ac:dyDescent="0.3">
      <c r="A14" s="4">
        <v>58</v>
      </c>
      <c r="B14" s="5" t="s">
        <v>1691</v>
      </c>
      <c r="C14" s="4">
        <v>1264.3</v>
      </c>
      <c r="D14" s="4">
        <v>80</v>
      </c>
      <c r="E14" s="4"/>
      <c r="F14" s="4"/>
      <c r="G14" s="4"/>
      <c r="H14" s="4" t="s">
        <v>1692</v>
      </c>
    </row>
    <row r="15" spans="1:8" x14ac:dyDescent="0.3">
      <c r="A15" s="4">
        <v>59</v>
      </c>
      <c r="B15" s="4" t="s">
        <v>32</v>
      </c>
      <c r="C15" s="4">
        <v>187.1</v>
      </c>
      <c r="D15" s="4">
        <v>50</v>
      </c>
      <c r="E15" s="4"/>
      <c r="F15" s="4"/>
      <c r="G15" s="4"/>
      <c r="H15" s="4" t="s">
        <v>1679</v>
      </c>
    </row>
    <row r="16" spans="1:8" x14ac:dyDescent="0.3">
      <c r="A16" s="4">
        <v>60</v>
      </c>
      <c r="B16" s="4" t="s">
        <v>32</v>
      </c>
      <c r="C16" s="4">
        <v>133</v>
      </c>
      <c r="D16" s="4"/>
      <c r="E16" s="4"/>
      <c r="F16" s="4"/>
      <c r="G16" s="4"/>
      <c r="H16" s="4" t="s">
        <v>1679</v>
      </c>
    </row>
    <row r="17" spans="1:8" x14ac:dyDescent="0.3">
      <c r="A17" s="4">
        <v>61</v>
      </c>
      <c r="B17" s="4" t="s">
        <v>32</v>
      </c>
      <c r="C17" s="4"/>
      <c r="D17" s="4"/>
      <c r="E17" s="4"/>
      <c r="F17" s="4"/>
      <c r="G17" s="4"/>
      <c r="H17" s="4" t="s">
        <v>1693</v>
      </c>
    </row>
    <row r="18" spans="1:8" x14ac:dyDescent="0.3">
      <c r="A18" s="4">
        <v>62</v>
      </c>
      <c r="B18" s="5" t="s">
        <v>1691</v>
      </c>
      <c r="C18" s="4"/>
      <c r="D18" s="4"/>
      <c r="E18" s="4"/>
      <c r="F18" s="4"/>
      <c r="G18" s="4"/>
      <c r="H18" s="4" t="s">
        <v>1694</v>
      </c>
    </row>
    <row r="19" spans="1:8" x14ac:dyDescent="0.3">
      <c r="A19" s="4"/>
      <c r="B19" s="4"/>
      <c r="C19" s="4"/>
      <c r="D19" s="4"/>
      <c r="E19" s="4"/>
      <c r="F19" s="4"/>
      <c r="G19" s="4"/>
      <c r="H19" s="4"/>
    </row>
    <row r="20" spans="1:8" x14ac:dyDescent="0.3">
      <c r="A20" s="4"/>
      <c r="B20" s="4"/>
      <c r="C20" s="4"/>
      <c r="D20" s="4"/>
      <c r="E20" s="4"/>
      <c r="F20" s="4"/>
      <c r="G20" s="4"/>
      <c r="H20" s="4"/>
    </row>
    <row r="21" spans="1:8" x14ac:dyDescent="0.3">
      <c r="A21" s="4"/>
      <c r="B21" s="4"/>
      <c r="C21" s="4"/>
      <c r="D21" s="4"/>
      <c r="E21" s="4"/>
      <c r="F21" s="4"/>
      <c r="G21" s="4"/>
      <c r="H21" s="4"/>
    </row>
    <row r="22" spans="1:8" x14ac:dyDescent="0.3">
      <c r="A22" s="4"/>
      <c r="B22" s="4"/>
      <c r="C22" s="4"/>
      <c r="D22" s="4"/>
      <c r="E22" s="4"/>
      <c r="F22" s="4"/>
      <c r="G22" s="4"/>
      <c r="H22" s="4"/>
    </row>
    <row r="23" spans="1:8" x14ac:dyDescent="0.3">
      <c r="A23" s="4"/>
      <c r="B23" s="4"/>
      <c r="C23" s="4"/>
      <c r="D23" s="4"/>
      <c r="E23" s="4"/>
      <c r="F23" s="4"/>
      <c r="G23" s="4"/>
      <c r="H23" s="4"/>
    </row>
    <row r="24" spans="1:8" x14ac:dyDescent="0.3">
      <c r="A24" s="4"/>
      <c r="B24" s="4"/>
      <c r="C24" s="4"/>
      <c r="D24" s="4"/>
      <c r="E24" s="4"/>
      <c r="F24" s="4"/>
      <c r="G24" s="4"/>
      <c r="H24" s="4"/>
    </row>
    <row r="25" spans="1:8" x14ac:dyDescent="0.3">
      <c r="A25" s="4"/>
      <c r="B25" s="4"/>
      <c r="C25" s="4"/>
      <c r="D25" s="4"/>
      <c r="E25" s="4"/>
      <c r="F25" s="4"/>
      <c r="G25" s="4"/>
      <c r="H25" s="4"/>
    </row>
    <row r="26" spans="1:8" x14ac:dyDescent="0.3">
      <c r="A26" s="4"/>
      <c r="B26" s="4"/>
      <c r="C26" s="4"/>
      <c r="D26" s="4"/>
      <c r="E26" s="4"/>
      <c r="F26" s="4"/>
      <c r="G26" s="4"/>
      <c r="H26" s="4"/>
    </row>
    <row r="27" spans="1:8" x14ac:dyDescent="0.3">
      <c r="A27" s="4"/>
      <c r="B27" s="4"/>
      <c r="C27" s="4"/>
      <c r="D27" s="4"/>
      <c r="E27" s="4"/>
      <c r="F27" s="4"/>
      <c r="G27" s="4"/>
      <c r="H27" s="4"/>
    </row>
    <row r="28" spans="1:8" x14ac:dyDescent="0.3">
      <c r="A28" s="4"/>
      <c r="B28" s="4"/>
      <c r="C28" s="4"/>
      <c r="D28" s="4"/>
      <c r="E28" s="4"/>
      <c r="F28" s="4"/>
      <c r="G28" s="4"/>
      <c r="H28" s="4"/>
    </row>
    <row r="29" spans="1:8" x14ac:dyDescent="0.3">
      <c r="A29" s="4"/>
      <c r="B29" s="4"/>
      <c r="C29" s="4"/>
      <c r="D29" s="4"/>
      <c r="E29" s="4"/>
      <c r="F29" s="4"/>
      <c r="G29" s="4"/>
      <c r="H29" s="4"/>
    </row>
    <row r="30" spans="1:8" x14ac:dyDescent="0.3">
      <c r="A30" s="4"/>
      <c r="B30" s="4"/>
      <c r="C30" s="4"/>
      <c r="D30" s="4"/>
      <c r="E30" s="4"/>
      <c r="F30" s="4"/>
      <c r="G30" s="4"/>
      <c r="H30" s="4"/>
    </row>
    <row r="31" spans="1:8" x14ac:dyDescent="0.3">
      <c r="A31" s="4"/>
      <c r="B31" s="4"/>
      <c r="C31" s="4"/>
      <c r="D31" s="4"/>
      <c r="E31" s="4"/>
      <c r="F31" s="4"/>
      <c r="G31" s="4"/>
      <c r="H31" s="4"/>
    </row>
    <row r="32" spans="1:8" x14ac:dyDescent="0.3">
      <c r="A32" s="4"/>
      <c r="B32" s="4"/>
      <c r="C32" s="4"/>
      <c r="D32" s="4"/>
      <c r="E32" s="4"/>
      <c r="F32" s="4"/>
      <c r="G32" s="4"/>
      <c r="H32" s="4"/>
    </row>
    <row r="33" spans="1:8" x14ac:dyDescent="0.3">
      <c r="A33" s="4"/>
      <c r="B33" s="4"/>
      <c r="C33" s="4"/>
      <c r="D33" s="4"/>
      <c r="E33" s="4"/>
      <c r="F33" s="4"/>
      <c r="G33" s="4"/>
      <c r="H33" s="4"/>
    </row>
    <row r="34" spans="1:8" x14ac:dyDescent="0.3">
      <c r="A34" s="4"/>
      <c r="B34" s="4"/>
      <c r="C34" s="4"/>
      <c r="D34" s="4"/>
      <c r="E34" s="4"/>
      <c r="F34" s="4"/>
      <c r="G34" s="4"/>
      <c r="H34" s="4"/>
    </row>
    <row r="35" spans="1:8" x14ac:dyDescent="0.3">
      <c r="A35" s="4"/>
      <c r="B35" s="4"/>
      <c r="C35" s="4"/>
      <c r="D35" s="4"/>
      <c r="E35" s="4"/>
      <c r="F35" s="4"/>
      <c r="G35" s="4"/>
      <c r="H35" s="4"/>
    </row>
    <row r="36" spans="1:8" x14ac:dyDescent="0.3">
      <c r="A36" s="4"/>
      <c r="B36" s="4"/>
      <c r="C36" s="4"/>
      <c r="D36" s="4"/>
      <c r="E36" s="4"/>
      <c r="F36" s="4"/>
      <c r="G36" s="4"/>
      <c r="H36" s="4"/>
    </row>
    <row r="37" spans="1:8" x14ac:dyDescent="0.3">
      <c r="A37" s="4"/>
      <c r="B37" s="4"/>
      <c r="C37" s="4"/>
      <c r="D37" s="4"/>
      <c r="E37" s="4"/>
      <c r="F37" s="4"/>
      <c r="G37" s="4"/>
      <c r="H37" s="4"/>
    </row>
    <row r="38" spans="1:8" x14ac:dyDescent="0.3">
      <c r="A38" s="4"/>
      <c r="B38" s="4"/>
      <c r="C38" s="4"/>
      <c r="D38" s="4"/>
      <c r="E38" s="4"/>
      <c r="F38" s="4"/>
      <c r="G38" s="4"/>
      <c r="H38" s="4"/>
    </row>
    <row r="39" spans="1:8" x14ac:dyDescent="0.3">
      <c r="A39" s="4"/>
      <c r="B39" s="4"/>
      <c r="C39" s="4"/>
      <c r="D39" s="4"/>
      <c r="E39" s="4"/>
      <c r="F39" s="4"/>
      <c r="G39" s="4"/>
      <c r="H39" s="4"/>
    </row>
    <row r="40" spans="1:8" x14ac:dyDescent="0.3">
      <c r="A40" s="4"/>
      <c r="B40" s="4"/>
      <c r="C40" s="4"/>
      <c r="D40" s="4"/>
      <c r="E40" s="4"/>
      <c r="F40" s="4"/>
      <c r="G40" s="4"/>
      <c r="H40" s="4"/>
    </row>
    <row r="41" spans="1:8" x14ac:dyDescent="0.3">
      <c r="A41" s="4"/>
      <c r="B41" s="4"/>
      <c r="C41" s="4"/>
      <c r="D41" s="4"/>
      <c r="E41" s="4"/>
      <c r="F41" s="4"/>
      <c r="G41" s="4"/>
      <c r="H41" s="4"/>
    </row>
    <row r="42" spans="1:8" x14ac:dyDescent="0.3">
      <c r="A42" s="4"/>
      <c r="B42" s="4"/>
      <c r="C42" s="4"/>
      <c r="D42" s="4"/>
      <c r="E42" s="4"/>
      <c r="F42" s="4"/>
      <c r="G42" s="4"/>
      <c r="H42" s="4"/>
    </row>
    <row r="43" spans="1:8" x14ac:dyDescent="0.3">
      <c r="A43" s="4"/>
      <c r="B43" s="4"/>
      <c r="C43" s="4"/>
      <c r="D43" s="4"/>
      <c r="E43" s="4"/>
      <c r="F43" s="4"/>
      <c r="G43" s="4"/>
      <c r="H43" s="4"/>
    </row>
    <row r="44" spans="1:8" x14ac:dyDescent="0.3">
      <c r="A44" s="4"/>
      <c r="B44" s="4"/>
      <c r="C44" s="4"/>
      <c r="D44" s="4"/>
      <c r="E44" s="4"/>
      <c r="F44" s="4"/>
      <c r="G44" s="4"/>
      <c r="H44" s="4"/>
    </row>
    <row r="45" spans="1:8" x14ac:dyDescent="0.3">
      <c r="A45" s="4"/>
      <c r="B45" s="4"/>
      <c r="C45" s="4"/>
      <c r="D45" s="4"/>
      <c r="E45" s="4"/>
      <c r="F45" s="4"/>
      <c r="G45" s="4"/>
      <c r="H45" s="4"/>
    </row>
    <row r="46" spans="1:8" x14ac:dyDescent="0.3">
      <c r="A46" s="4"/>
      <c r="B46" s="4"/>
      <c r="C46" s="4"/>
      <c r="D46" s="4"/>
      <c r="E46" s="4"/>
      <c r="F46" s="4"/>
      <c r="G46" s="4"/>
      <c r="H46" s="4"/>
    </row>
    <row r="47" spans="1:8" x14ac:dyDescent="0.3">
      <c r="A47" s="4"/>
      <c r="B47" s="4"/>
      <c r="C47" s="4"/>
      <c r="D47" s="4"/>
      <c r="E47" s="4"/>
      <c r="F47" s="4"/>
      <c r="G47" s="4"/>
      <c r="H47" s="4"/>
    </row>
    <row r="48" spans="1:8" x14ac:dyDescent="0.3">
      <c r="A48" s="4"/>
      <c r="B48" s="4"/>
      <c r="C48" s="4"/>
      <c r="D48" s="4"/>
      <c r="E48" s="4"/>
      <c r="F48" s="4"/>
      <c r="G48" s="4"/>
      <c r="H48" s="4"/>
    </row>
    <row r="49" spans="1:8" x14ac:dyDescent="0.3">
      <c r="A49" s="4"/>
      <c r="B49" s="4"/>
      <c r="C49" s="4"/>
      <c r="D49" s="4"/>
      <c r="E49" s="4"/>
      <c r="F49" s="4"/>
      <c r="G49" s="4"/>
      <c r="H49" s="4"/>
    </row>
    <row r="50" spans="1:8" x14ac:dyDescent="0.3">
      <c r="A50" s="4"/>
      <c r="B50" s="4"/>
      <c r="C50" s="4"/>
      <c r="D50" s="4"/>
      <c r="E50" s="4"/>
      <c r="F50" s="4"/>
      <c r="G50" s="4"/>
      <c r="H50" s="4"/>
    </row>
    <row r="51" spans="1:8" x14ac:dyDescent="0.3">
      <c r="A51" s="4"/>
      <c r="B51" s="4"/>
      <c r="C51" s="4"/>
      <c r="D51" s="4"/>
      <c r="E51" s="4"/>
      <c r="F51" s="4"/>
      <c r="G51" s="4"/>
      <c r="H51" s="4"/>
    </row>
    <row r="52" spans="1:8" x14ac:dyDescent="0.3">
      <c r="A52" s="4"/>
      <c r="B52" s="4"/>
      <c r="C52" s="4"/>
      <c r="D52" s="4"/>
      <c r="E52" s="4"/>
      <c r="F52" s="4"/>
      <c r="G52" s="4"/>
      <c r="H52" s="4"/>
    </row>
    <row r="53" spans="1:8" x14ac:dyDescent="0.3">
      <c r="A53" s="4"/>
      <c r="B53" s="4"/>
      <c r="C53" s="4"/>
      <c r="D53" s="4"/>
      <c r="E53" s="4"/>
      <c r="F53" s="4"/>
      <c r="G53" s="4"/>
      <c r="H53" s="4"/>
    </row>
    <row r="54" spans="1:8" x14ac:dyDescent="0.3">
      <c r="A54" s="4"/>
      <c r="B54" s="4"/>
      <c r="C54" s="4"/>
      <c r="D54" s="4"/>
      <c r="E54" s="4"/>
      <c r="F54" s="4"/>
      <c r="G54" s="4"/>
      <c r="H54" s="4"/>
    </row>
    <row r="55" spans="1:8" x14ac:dyDescent="0.3">
      <c r="A55" s="4"/>
      <c r="B55" s="4"/>
      <c r="C55" s="4"/>
      <c r="D55" s="4"/>
      <c r="E55" s="4"/>
      <c r="F55" s="4"/>
      <c r="G55" s="4"/>
      <c r="H55" s="4"/>
    </row>
    <row r="56" spans="1:8" x14ac:dyDescent="0.3">
      <c r="A56" s="4"/>
      <c r="B56" s="4"/>
      <c r="C56" s="4"/>
      <c r="D56" s="4"/>
      <c r="E56" s="4"/>
      <c r="F56" s="4"/>
      <c r="G56" s="4"/>
      <c r="H56" s="4"/>
    </row>
    <row r="57" spans="1:8" x14ac:dyDescent="0.3">
      <c r="A57" s="4"/>
      <c r="B57" s="4"/>
      <c r="C57" s="4"/>
      <c r="D57" s="4"/>
      <c r="E57" s="4"/>
      <c r="F57" s="4"/>
      <c r="G57" s="4"/>
      <c r="H57" s="4"/>
    </row>
    <row r="58" spans="1:8" x14ac:dyDescent="0.3">
      <c r="A58" s="4"/>
      <c r="B58" s="4"/>
      <c r="C58" s="4"/>
      <c r="D58" s="4"/>
      <c r="E58" s="4"/>
      <c r="F58" s="4"/>
      <c r="G58" s="4"/>
      <c r="H58" s="4"/>
    </row>
    <row r="59" spans="1:8" x14ac:dyDescent="0.3">
      <c r="A59" s="4"/>
      <c r="B59" s="4"/>
      <c r="C59" s="4"/>
      <c r="D59" s="4"/>
      <c r="E59" s="4"/>
      <c r="F59" s="4"/>
      <c r="G59" s="4"/>
      <c r="H59" s="4"/>
    </row>
    <row r="60" spans="1:8" x14ac:dyDescent="0.3">
      <c r="A60" s="4"/>
      <c r="B60" s="4"/>
      <c r="C60" s="4"/>
      <c r="D60" s="4"/>
      <c r="E60" s="4"/>
      <c r="F60" s="4"/>
      <c r="G60" s="4"/>
      <c r="H60" s="4"/>
    </row>
    <row r="61" spans="1:8" x14ac:dyDescent="0.3">
      <c r="A61" s="4"/>
      <c r="B61" s="4"/>
      <c r="C61" s="4"/>
      <c r="D61" s="4"/>
      <c r="E61" s="4"/>
      <c r="F61" s="4"/>
      <c r="G61" s="4"/>
      <c r="H61" s="4"/>
    </row>
    <row r="62" spans="1:8" x14ac:dyDescent="0.3">
      <c r="A62" s="4"/>
      <c r="B62" s="4"/>
      <c r="C62" s="4"/>
      <c r="D62" s="4"/>
      <c r="E62" s="4"/>
      <c r="F62" s="4"/>
      <c r="G62" s="4"/>
      <c r="H62" s="4"/>
    </row>
    <row r="63" spans="1:8" x14ac:dyDescent="0.3">
      <c r="A63" s="4"/>
      <c r="B63" s="4"/>
      <c r="C63" s="4"/>
      <c r="D63" s="4"/>
      <c r="E63" s="4"/>
      <c r="F63" s="4"/>
      <c r="G63" s="4"/>
      <c r="H63" s="4"/>
    </row>
  </sheetData>
  <mergeCells count="4">
    <mergeCell ref="C1:G1"/>
    <mergeCell ref="A1:A2"/>
    <mergeCell ref="B1:B2"/>
    <mergeCell ref="H1:H2"/>
  </mergeCell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9"/>
  <dimension ref="A1:H63"/>
  <sheetViews>
    <sheetView topLeftCell="A17" workbookViewId="0">
      <selection activeCell="J37" sqref="J37"/>
    </sheetView>
  </sheetViews>
  <sheetFormatPr defaultColWidth="9.140625" defaultRowHeight="17.25" x14ac:dyDescent="0.3"/>
  <cols>
    <col min="1" max="1" width="22.85546875" style="21" customWidth="1"/>
    <col min="2" max="2" width="28.140625" style="21" customWidth="1"/>
    <col min="3" max="7" width="9.140625" style="21"/>
    <col min="8" max="8" width="29.85546875" style="21" customWidth="1"/>
    <col min="9" max="16384" width="9.140625" style="21"/>
  </cols>
  <sheetData>
    <row r="1" spans="1:8" x14ac:dyDescent="0.3">
      <c r="A1" s="73" t="s">
        <v>0</v>
      </c>
      <c r="B1" s="73" t="s">
        <v>1</v>
      </c>
      <c r="C1" s="72" t="s">
        <v>2</v>
      </c>
      <c r="D1" s="72"/>
      <c r="E1" s="72"/>
      <c r="F1" s="72"/>
      <c r="G1" s="72"/>
      <c r="H1" s="73" t="s">
        <v>8</v>
      </c>
    </row>
    <row r="2" spans="1:8" x14ac:dyDescent="0.3">
      <c r="A2" s="74"/>
      <c r="B2" s="74"/>
      <c r="C2" s="19" t="s">
        <v>3</v>
      </c>
      <c r="D2" s="19" t="s">
        <v>4</v>
      </c>
      <c r="E2" s="19" t="s">
        <v>5</v>
      </c>
      <c r="F2" s="19" t="s">
        <v>6</v>
      </c>
      <c r="G2" s="19" t="s">
        <v>7</v>
      </c>
      <c r="H2" s="74"/>
    </row>
    <row r="3" spans="1:8" x14ac:dyDescent="0.3">
      <c r="A3" s="20">
        <v>200</v>
      </c>
      <c r="B3" s="20" t="s">
        <v>127</v>
      </c>
      <c r="C3" s="20"/>
      <c r="D3" s="20"/>
      <c r="E3" s="20"/>
      <c r="F3" s="20"/>
      <c r="G3" s="20"/>
      <c r="H3" s="20">
        <v>23</v>
      </c>
    </row>
    <row r="4" spans="1:8" x14ac:dyDescent="0.3">
      <c r="A4" s="20">
        <v>201</v>
      </c>
      <c r="B4" s="20" t="s">
        <v>126</v>
      </c>
      <c r="C4" s="20"/>
      <c r="D4" s="20"/>
      <c r="E4" s="20"/>
      <c r="F4" s="20"/>
      <c r="G4" s="20"/>
      <c r="H4" s="20">
        <v>23</v>
      </c>
    </row>
    <row r="5" spans="1:8" x14ac:dyDescent="0.3">
      <c r="A5" s="20">
        <v>202</v>
      </c>
      <c r="B5" s="20" t="s">
        <v>125</v>
      </c>
      <c r="C5" s="20"/>
      <c r="D5" s="20"/>
      <c r="E5" s="20"/>
      <c r="F5" s="20"/>
      <c r="G5" s="20"/>
      <c r="H5" s="20">
        <v>23</v>
      </c>
    </row>
    <row r="6" spans="1:8" x14ac:dyDescent="0.3">
      <c r="A6" s="20">
        <v>203</v>
      </c>
      <c r="B6" s="20" t="s">
        <v>171</v>
      </c>
      <c r="C6" s="20">
        <v>293</v>
      </c>
      <c r="D6" s="20">
        <v>100</v>
      </c>
      <c r="E6" s="20">
        <v>193</v>
      </c>
      <c r="F6" s="20"/>
      <c r="G6" s="20"/>
      <c r="H6" s="20">
        <v>79</v>
      </c>
    </row>
    <row r="7" spans="1:8" x14ac:dyDescent="0.3">
      <c r="A7" s="20">
        <v>204</v>
      </c>
      <c r="B7" s="20" t="s">
        <v>172</v>
      </c>
      <c r="C7" s="20">
        <v>179</v>
      </c>
      <c r="D7" s="20">
        <v>100</v>
      </c>
      <c r="E7" s="20">
        <v>79</v>
      </c>
      <c r="F7" s="20"/>
      <c r="G7" s="20"/>
      <c r="H7" s="20">
        <v>79</v>
      </c>
    </row>
    <row r="8" spans="1:8" x14ac:dyDescent="0.3">
      <c r="A8" s="20">
        <v>205</v>
      </c>
      <c r="B8" s="20" t="s">
        <v>517</v>
      </c>
      <c r="C8" s="20">
        <v>612</v>
      </c>
      <c r="D8" s="20">
        <v>100</v>
      </c>
      <c r="E8" s="20">
        <v>512</v>
      </c>
      <c r="F8" s="20"/>
      <c r="G8" s="20"/>
      <c r="H8" s="20">
        <v>77</v>
      </c>
    </row>
    <row r="9" spans="1:8" x14ac:dyDescent="0.3">
      <c r="A9" s="20">
        <v>206</v>
      </c>
      <c r="B9" s="20" t="s">
        <v>518</v>
      </c>
      <c r="C9" s="20">
        <v>571</v>
      </c>
      <c r="D9" s="20">
        <v>100</v>
      </c>
      <c r="E9" s="20">
        <v>471</v>
      </c>
      <c r="F9" s="20"/>
      <c r="G9" s="20"/>
      <c r="H9" s="20">
        <v>77</v>
      </c>
    </row>
    <row r="10" spans="1:8" x14ac:dyDescent="0.3">
      <c r="A10" s="20">
        <v>207</v>
      </c>
      <c r="B10" s="20" t="s">
        <v>521</v>
      </c>
      <c r="C10" s="20"/>
      <c r="D10" s="20"/>
      <c r="E10" s="20"/>
      <c r="F10" s="20"/>
      <c r="G10" s="20"/>
      <c r="H10" s="20">
        <v>103</v>
      </c>
    </row>
    <row r="11" spans="1:8" x14ac:dyDescent="0.3">
      <c r="A11" s="20">
        <v>208</v>
      </c>
      <c r="B11" s="20" t="s">
        <v>522</v>
      </c>
      <c r="C11" s="20">
        <v>148</v>
      </c>
      <c r="D11" s="20"/>
      <c r="E11" s="20">
        <v>148</v>
      </c>
      <c r="F11" s="20"/>
      <c r="G11" s="20"/>
      <c r="H11" s="20">
        <v>103</v>
      </c>
    </row>
    <row r="12" spans="1:8" x14ac:dyDescent="0.3">
      <c r="A12" s="20">
        <v>209</v>
      </c>
      <c r="B12" s="20" t="s">
        <v>543</v>
      </c>
      <c r="C12" s="20">
        <v>408</v>
      </c>
      <c r="D12" s="20">
        <v>100</v>
      </c>
      <c r="E12" s="20">
        <v>308</v>
      </c>
      <c r="F12" s="20"/>
      <c r="G12" s="20"/>
      <c r="H12" s="20">
        <v>46</v>
      </c>
    </row>
    <row r="13" spans="1:8" x14ac:dyDescent="0.3">
      <c r="A13" s="20">
        <v>210</v>
      </c>
      <c r="B13" s="20" t="s">
        <v>547</v>
      </c>
      <c r="C13" s="20">
        <v>265</v>
      </c>
      <c r="D13" s="20">
        <v>100</v>
      </c>
      <c r="E13" s="20">
        <v>165</v>
      </c>
      <c r="F13" s="20"/>
      <c r="G13" s="20"/>
      <c r="H13" s="20">
        <v>46</v>
      </c>
    </row>
    <row r="14" spans="1:8" x14ac:dyDescent="0.3">
      <c r="A14" s="20">
        <v>211</v>
      </c>
      <c r="B14" s="20" t="s">
        <v>617</v>
      </c>
      <c r="C14" s="20">
        <v>603</v>
      </c>
      <c r="D14" s="20">
        <v>150</v>
      </c>
      <c r="E14" s="20">
        <v>453</v>
      </c>
      <c r="F14" s="20"/>
      <c r="G14" s="20"/>
      <c r="H14" s="20">
        <v>18</v>
      </c>
    </row>
    <row r="15" spans="1:8" x14ac:dyDescent="0.3">
      <c r="A15" s="20">
        <v>212</v>
      </c>
      <c r="B15" s="20" t="s">
        <v>802</v>
      </c>
      <c r="C15" s="20"/>
      <c r="D15" s="20"/>
      <c r="E15" s="20"/>
      <c r="F15" s="20"/>
      <c r="G15" s="20"/>
      <c r="H15" s="20"/>
    </row>
    <row r="16" spans="1:8" x14ac:dyDescent="0.3">
      <c r="A16" s="20">
        <v>213</v>
      </c>
      <c r="B16" s="20" t="s">
        <v>856</v>
      </c>
      <c r="C16" s="20">
        <v>688</v>
      </c>
      <c r="D16" s="20">
        <v>100</v>
      </c>
      <c r="E16" s="20">
        <v>588</v>
      </c>
      <c r="F16" s="20"/>
      <c r="G16" s="20"/>
      <c r="H16" s="20">
        <v>12</v>
      </c>
    </row>
    <row r="17" spans="1:8" x14ac:dyDescent="0.3">
      <c r="A17" s="20">
        <v>214</v>
      </c>
      <c r="B17" s="20"/>
      <c r="C17" s="20"/>
      <c r="D17" s="20"/>
      <c r="E17" s="20"/>
      <c r="F17" s="20"/>
      <c r="G17" s="20"/>
      <c r="H17" s="20"/>
    </row>
    <row r="18" spans="1:8" x14ac:dyDescent="0.3">
      <c r="A18" s="20">
        <v>215</v>
      </c>
      <c r="B18" s="20"/>
      <c r="C18" s="20"/>
      <c r="D18" s="20"/>
      <c r="E18" s="20"/>
      <c r="F18" s="20"/>
      <c r="G18" s="20"/>
      <c r="H18" s="20"/>
    </row>
    <row r="19" spans="1:8" x14ac:dyDescent="0.3">
      <c r="A19" s="20">
        <v>216</v>
      </c>
      <c r="B19" s="20"/>
      <c r="C19" s="20"/>
      <c r="D19" s="20"/>
      <c r="E19" s="20"/>
      <c r="F19" s="20"/>
      <c r="G19" s="20"/>
      <c r="H19" s="20"/>
    </row>
    <row r="20" spans="1:8" x14ac:dyDescent="0.3">
      <c r="A20" s="20">
        <v>217</v>
      </c>
      <c r="B20" s="20" t="s">
        <v>1034</v>
      </c>
      <c r="C20" s="20"/>
      <c r="D20" s="20"/>
      <c r="E20" s="20"/>
      <c r="F20" s="20"/>
      <c r="G20" s="20"/>
      <c r="H20" s="20"/>
    </row>
    <row r="21" spans="1:8" x14ac:dyDescent="0.3">
      <c r="A21" s="20">
        <v>218</v>
      </c>
      <c r="B21" s="20" t="s">
        <v>1034</v>
      </c>
      <c r="C21" s="20"/>
      <c r="D21" s="20"/>
      <c r="E21" s="20"/>
      <c r="F21" s="20"/>
      <c r="G21" s="20"/>
      <c r="H21" s="20"/>
    </row>
    <row r="22" spans="1:8" x14ac:dyDescent="0.3">
      <c r="A22" s="20">
        <v>219</v>
      </c>
      <c r="B22" s="20" t="s">
        <v>1402</v>
      </c>
      <c r="C22" s="20">
        <v>206</v>
      </c>
      <c r="D22" s="20">
        <v>50</v>
      </c>
      <c r="E22" s="20">
        <v>156</v>
      </c>
      <c r="F22" s="20"/>
      <c r="G22" s="20"/>
      <c r="H22" s="20" t="s">
        <v>1406</v>
      </c>
    </row>
    <row r="23" spans="1:8" x14ac:dyDescent="0.3">
      <c r="A23" s="20">
        <v>220</v>
      </c>
      <c r="B23" s="20" t="s">
        <v>1403</v>
      </c>
      <c r="C23" s="20">
        <v>153</v>
      </c>
      <c r="D23" s="20">
        <v>50</v>
      </c>
      <c r="E23" s="20">
        <v>103</v>
      </c>
      <c r="F23" s="20"/>
      <c r="G23" s="20"/>
      <c r="H23" s="20" t="s">
        <v>1406</v>
      </c>
    </row>
    <row r="24" spans="1:8" x14ac:dyDescent="0.3">
      <c r="A24" s="20">
        <v>221</v>
      </c>
      <c r="B24" s="20" t="s">
        <v>1404</v>
      </c>
      <c r="C24" s="20">
        <v>137</v>
      </c>
      <c r="D24" s="20">
        <v>50</v>
      </c>
      <c r="E24" s="20">
        <v>87</v>
      </c>
      <c r="F24" s="20"/>
      <c r="G24" s="20"/>
      <c r="H24" s="20" t="s">
        <v>1406</v>
      </c>
    </row>
    <row r="25" spans="1:8" x14ac:dyDescent="0.3">
      <c r="A25" s="20">
        <v>222</v>
      </c>
      <c r="B25" s="20" t="s">
        <v>1405</v>
      </c>
      <c r="C25" s="20">
        <v>287</v>
      </c>
      <c r="D25" s="20">
        <v>50</v>
      </c>
      <c r="E25" s="20">
        <v>237</v>
      </c>
      <c r="F25" s="20"/>
      <c r="G25" s="20"/>
      <c r="H25" s="20" t="s">
        <v>1406</v>
      </c>
    </row>
    <row r="26" spans="1:8" x14ac:dyDescent="0.3">
      <c r="A26" s="20">
        <v>223</v>
      </c>
      <c r="B26" s="20" t="s">
        <v>725</v>
      </c>
      <c r="C26" s="20">
        <v>288</v>
      </c>
      <c r="D26" s="20">
        <v>100</v>
      </c>
      <c r="E26" s="20">
        <v>188</v>
      </c>
      <c r="F26" s="20"/>
      <c r="G26" s="20"/>
      <c r="H26" s="20" t="s">
        <v>1406</v>
      </c>
    </row>
    <row r="27" spans="1:8" x14ac:dyDescent="0.3">
      <c r="A27" s="20">
        <v>224</v>
      </c>
      <c r="B27" s="20" t="s">
        <v>521</v>
      </c>
      <c r="C27" s="20">
        <v>245</v>
      </c>
      <c r="D27" s="20">
        <v>50</v>
      </c>
      <c r="E27" s="20"/>
      <c r="F27" s="20"/>
      <c r="G27" s="20"/>
      <c r="H27" s="20" t="s">
        <v>1445</v>
      </c>
    </row>
    <row r="28" spans="1:8" x14ac:dyDescent="0.3">
      <c r="A28" s="20">
        <v>225</v>
      </c>
      <c r="B28" s="20"/>
      <c r="C28" s="20">
        <v>230</v>
      </c>
      <c r="D28" s="20">
        <v>50</v>
      </c>
      <c r="E28" s="20"/>
      <c r="F28" s="20"/>
      <c r="G28" s="20"/>
      <c r="H28" s="20" t="s">
        <v>1445</v>
      </c>
    </row>
    <row r="29" spans="1:8" x14ac:dyDescent="0.3">
      <c r="A29" s="20">
        <v>226</v>
      </c>
      <c r="B29" s="20" t="s">
        <v>1107</v>
      </c>
      <c r="C29" s="20"/>
      <c r="D29" s="20"/>
      <c r="E29" s="20"/>
      <c r="F29" s="20"/>
      <c r="G29" s="20"/>
      <c r="H29" s="20"/>
    </row>
    <row r="30" spans="1:8" x14ac:dyDescent="0.3">
      <c r="A30" s="20">
        <v>227</v>
      </c>
      <c r="B30" s="20" t="s">
        <v>54</v>
      </c>
      <c r="C30" s="20">
        <v>1304.2</v>
      </c>
      <c r="D30" s="20"/>
      <c r="E30" s="20"/>
      <c r="F30" s="20"/>
      <c r="G30" s="20"/>
      <c r="H30" s="20" t="s">
        <v>1601</v>
      </c>
    </row>
    <row r="31" spans="1:8" x14ac:dyDescent="0.3">
      <c r="A31" s="20">
        <v>228</v>
      </c>
      <c r="B31" s="20" t="s">
        <v>1666</v>
      </c>
      <c r="C31" s="20" t="s">
        <v>1668</v>
      </c>
      <c r="D31" s="20"/>
      <c r="E31" s="20"/>
      <c r="F31" s="20"/>
      <c r="G31" s="20"/>
      <c r="H31" s="20" t="s">
        <v>1445</v>
      </c>
    </row>
    <row r="32" spans="1:8" x14ac:dyDescent="0.3">
      <c r="A32" s="20">
        <v>229</v>
      </c>
      <c r="B32" s="20" t="s">
        <v>1666</v>
      </c>
      <c r="C32" s="20" t="s">
        <v>1669</v>
      </c>
      <c r="D32" s="20"/>
      <c r="E32" s="20"/>
      <c r="F32" s="20"/>
      <c r="G32" s="20"/>
      <c r="H32" s="20" t="s">
        <v>1445</v>
      </c>
    </row>
    <row r="33" spans="1:8" x14ac:dyDescent="0.3">
      <c r="A33" s="20">
        <v>230</v>
      </c>
      <c r="B33" s="20" t="s">
        <v>1666</v>
      </c>
      <c r="C33" s="20" t="s">
        <v>1670</v>
      </c>
      <c r="D33" s="20"/>
      <c r="E33" s="20"/>
      <c r="F33" s="20"/>
      <c r="G33" s="20"/>
      <c r="H33" s="20" t="s">
        <v>1445</v>
      </c>
    </row>
    <row r="34" spans="1:8" x14ac:dyDescent="0.3">
      <c r="A34" s="20">
        <v>231</v>
      </c>
      <c r="B34" s="20" t="s">
        <v>1667</v>
      </c>
      <c r="C34" s="20"/>
      <c r="D34" s="20"/>
      <c r="E34" s="20"/>
      <c r="F34" s="20"/>
      <c r="G34" s="20"/>
      <c r="H34" s="20" t="s">
        <v>1665</v>
      </c>
    </row>
    <row r="35" spans="1:8" x14ac:dyDescent="0.3">
      <c r="A35" s="20">
        <v>232</v>
      </c>
      <c r="B35" s="20" t="s">
        <v>1685</v>
      </c>
      <c r="C35" s="20">
        <v>365.3</v>
      </c>
      <c r="D35" s="20"/>
      <c r="E35" s="20"/>
      <c r="F35" s="20"/>
      <c r="G35" s="20"/>
      <c r="H35" s="20" t="s">
        <v>1686</v>
      </c>
    </row>
    <row r="36" spans="1:8" x14ac:dyDescent="0.3">
      <c r="A36" s="20">
        <v>233</v>
      </c>
      <c r="B36" s="20" t="s">
        <v>1697</v>
      </c>
      <c r="C36" s="20">
        <v>352.3</v>
      </c>
      <c r="D36" s="20">
        <v>70</v>
      </c>
      <c r="E36" s="20">
        <f>C36-D36</f>
        <v>282.3</v>
      </c>
      <c r="F36" s="20"/>
      <c r="G36" s="20"/>
      <c r="H36" s="20" t="s">
        <v>1698</v>
      </c>
    </row>
    <row r="37" spans="1:8" x14ac:dyDescent="0.3">
      <c r="A37" s="20">
        <v>234</v>
      </c>
      <c r="B37" s="20" t="s">
        <v>1697</v>
      </c>
      <c r="C37" s="20">
        <v>246.1</v>
      </c>
      <c r="D37" s="20">
        <v>45</v>
      </c>
      <c r="E37" s="20">
        <f t="shared" ref="E37:E38" si="0">C37-D37</f>
        <v>201.1</v>
      </c>
      <c r="F37" s="20"/>
      <c r="G37" s="20"/>
      <c r="H37" s="20" t="s">
        <v>1698</v>
      </c>
    </row>
    <row r="38" spans="1:8" x14ac:dyDescent="0.3">
      <c r="A38" s="20">
        <v>235</v>
      </c>
      <c r="B38" s="20" t="s">
        <v>1697</v>
      </c>
      <c r="C38" s="20">
        <v>241.6</v>
      </c>
      <c r="D38" s="20">
        <v>45</v>
      </c>
      <c r="E38" s="20">
        <f t="shared" si="0"/>
        <v>196.6</v>
      </c>
      <c r="F38" s="20"/>
      <c r="G38" s="20"/>
      <c r="H38" s="20" t="s">
        <v>1698</v>
      </c>
    </row>
    <row r="39" spans="1:8" x14ac:dyDescent="0.3">
      <c r="A39" s="20"/>
      <c r="B39" s="20"/>
      <c r="C39" s="20"/>
      <c r="D39" s="20"/>
      <c r="E39" s="20"/>
      <c r="F39" s="20"/>
      <c r="G39" s="20"/>
      <c r="H39" s="20"/>
    </row>
    <row r="40" spans="1:8" x14ac:dyDescent="0.3">
      <c r="A40" s="20"/>
      <c r="B40" s="20"/>
      <c r="C40" s="20"/>
      <c r="D40" s="20"/>
      <c r="E40" s="20"/>
      <c r="F40" s="20"/>
      <c r="G40" s="20"/>
      <c r="H40" s="20"/>
    </row>
    <row r="41" spans="1:8" x14ac:dyDescent="0.3">
      <c r="A41" s="20"/>
      <c r="B41" s="20"/>
      <c r="C41" s="20"/>
      <c r="D41" s="20"/>
      <c r="E41" s="20"/>
      <c r="F41" s="20"/>
      <c r="G41" s="20"/>
      <c r="H41" s="20"/>
    </row>
    <row r="42" spans="1:8" x14ac:dyDescent="0.3">
      <c r="A42" s="20"/>
      <c r="B42" s="20"/>
      <c r="C42" s="20"/>
      <c r="D42" s="20"/>
      <c r="E42" s="20"/>
      <c r="F42" s="20"/>
      <c r="G42" s="20"/>
      <c r="H42" s="20"/>
    </row>
    <row r="43" spans="1:8" x14ac:dyDescent="0.3">
      <c r="A43" s="20"/>
      <c r="B43" s="20"/>
      <c r="C43" s="20"/>
      <c r="D43" s="20"/>
      <c r="E43" s="20"/>
      <c r="F43" s="20"/>
      <c r="G43" s="20"/>
      <c r="H43" s="20"/>
    </row>
    <row r="44" spans="1:8" x14ac:dyDescent="0.3">
      <c r="A44" s="20"/>
      <c r="B44" s="20"/>
      <c r="C44" s="20"/>
      <c r="D44" s="20"/>
      <c r="E44" s="20"/>
      <c r="F44" s="20"/>
      <c r="G44" s="20"/>
      <c r="H44" s="20"/>
    </row>
    <row r="45" spans="1:8" x14ac:dyDescent="0.3">
      <c r="A45" s="20"/>
      <c r="B45" s="20"/>
      <c r="C45" s="20"/>
      <c r="D45" s="20"/>
      <c r="E45" s="20"/>
      <c r="F45" s="20"/>
      <c r="G45" s="20"/>
      <c r="H45" s="20"/>
    </row>
    <row r="46" spans="1:8" x14ac:dyDescent="0.3">
      <c r="A46" s="20"/>
      <c r="B46" s="20"/>
      <c r="C46" s="20"/>
      <c r="D46" s="20"/>
      <c r="E46" s="20"/>
      <c r="F46" s="20"/>
      <c r="G46" s="20"/>
      <c r="H46" s="20"/>
    </row>
    <row r="47" spans="1:8" x14ac:dyDescent="0.3">
      <c r="A47" s="20"/>
      <c r="B47" s="20"/>
      <c r="C47" s="20"/>
      <c r="D47" s="20"/>
      <c r="E47" s="20"/>
      <c r="F47" s="20"/>
      <c r="G47" s="20"/>
      <c r="H47" s="20"/>
    </row>
    <row r="48" spans="1:8" x14ac:dyDescent="0.3">
      <c r="A48" s="20"/>
      <c r="B48" s="20"/>
      <c r="C48" s="20"/>
      <c r="D48" s="20"/>
      <c r="E48" s="20"/>
      <c r="F48" s="20"/>
      <c r="G48" s="20"/>
      <c r="H48" s="20"/>
    </row>
    <row r="49" spans="1:8" x14ac:dyDescent="0.3">
      <c r="A49" s="20"/>
      <c r="B49" s="20"/>
      <c r="C49" s="20"/>
      <c r="D49" s="20"/>
      <c r="E49" s="20"/>
      <c r="F49" s="20"/>
      <c r="G49" s="20"/>
      <c r="H49" s="20"/>
    </row>
    <row r="50" spans="1:8" x14ac:dyDescent="0.3">
      <c r="A50" s="20"/>
      <c r="B50" s="20"/>
      <c r="C50" s="20"/>
      <c r="D50" s="20"/>
      <c r="E50" s="20"/>
      <c r="F50" s="20"/>
      <c r="G50" s="20"/>
      <c r="H50" s="20"/>
    </row>
    <row r="51" spans="1:8" x14ac:dyDescent="0.3">
      <c r="A51" s="20"/>
      <c r="B51" s="20"/>
      <c r="C51" s="20"/>
      <c r="D51" s="20"/>
      <c r="E51" s="20"/>
      <c r="F51" s="20"/>
      <c r="G51" s="20"/>
      <c r="H51" s="20"/>
    </row>
    <row r="52" spans="1:8" x14ac:dyDescent="0.3">
      <c r="A52" s="20"/>
      <c r="B52" s="20"/>
      <c r="C52" s="20"/>
      <c r="D52" s="20"/>
      <c r="E52" s="20"/>
      <c r="F52" s="20"/>
      <c r="G52" s="20"/>
      <c r="H52" s="20"/>
    </row>
    <row r="53" spans="1:8" x14ac:dyDescent="0.3">
      <c r="A53" s="20"/>
      <c r="B53" s="20"/>
      <c r="C53" s="20"/>
      <c r="D53" s="20"/>
      <c r="E53" s="20"/>
      <c r="F53" s="20"/>
      <c r="G53" s="20"/>
      <c r="H53" s="20"/>
    </row>
    <row r="54" spans="1:8" x14ac:dyDescent="0.3">
      <c r="A54" s="20"/>
      <c r="B54" s="20"/>
      <c r="C54" s="20"/>
      <c r="D54" s="20"/>
      <c r="E54" s="20"/>
      <c r="F54" s="20"/>
      <c r="G54" s="20"/>
      <c r="H54" s="20"/>
    </row>
    <row r="55" spans="1:8" x14ac:dyDescent="0.3">
      <c r="A55" s="20"/>
      <c r="B55" s="20"/>
      <c r="C55" s="20"/>
      <c r="D55" s="20"/>
      <c r="E55" s="20"/>
      <c r="F55" s="20"/>
      <c r="G55" s="20"/>
      <c r="H55" s="20"/>
    </row>
    <row r="56" spans="1:8" x14ac:dyDescent="0.3">
      <c r="A56" s="20"/>
      <c r="B56" s="20"/>
      <c r="C56" s="20"/>
      <c r="D56" s="20"/>
      <c r="E56" s="20"/>
      <c r="F56" s="20"/>
      <c r="G56" s="20"/>
      <c r="H56" s="20"/>
    </row>
    <row r="57" spans="1:8" x14ac:dyDescent="0.3">
      <c r="A57" s="20"/>
      <c r="B57" s="20"/>
      <c r="C57" s="20"/>
      <c r="D57" s="20"/>
      <c r="E57" s="20"/>
      <c r="F57" s="20"/>
      <c r="G57" s="20"/>
      <c r="H57" s="20"/>
    </row>
    <row r="58" spans="1:8" x14ac:dyDescent="0.3">
      <c r="A58" s="20"/>
      <c r="B58" s="20"/>
      <c r="C58" s="20"/>
      <c r="D58" s="20"/>
      <c r="E58" s="20"/>
      <c r="F58" s="20"/>
      <c r="G58" s="20"/>
      <c r="H58" s="20"/>
    </row>
    <row r="59" spans="1:8" x14ac:dyDescent="0.3">
      <c r="A59" s="20"/>
      <c r="B59" s="20"/>
      <c r="C59" s="20"/>
      <c r="D59" s="20"/>
      <c r="E59" s="20"/>
      <c r="F59" s="20"/>
      <c r="G59" s="20"/>
      <c r="H59" s="20"/>
    </row>
    <row r="60" spans="1:8" x14ac:dyDescent="0.3">
      <c r="A60" s="20"/>
      <c r="B60" s="20"/>
      <c r="C60" s="20"/>
      <c r="D60" s="20"/>
      <c r="E60" s="20"/>
      <c r="F60" s="20"/>
      <c r="G60" s="20"/>
      <c r="H60" s="20"/>
    </row>
    <row r="61" spans="1:8" x14ac:dyDescent="0.3">
      <c r="A61" s="20"/>
      <c r="B61" s="20"/>
      <c r="C61" s="20"/>
      <c r="D61" s="20"/>
      <c r="E61" s="20"/>
      <c r="F61" s="20"/>
      <c r="G61" s="20"/>
      <c r="H61" s="20"/>
    </row>
    <row r="62" spans="1:8" x14ac:dyDescent="0.3">
      <c r="A62" s="20"/>
      <c r="B62" s="20"/>
      <c r="C62" s="20"/>
      <c r="D62" s="20"/>
      <c r="E62" s="20"/>
      <c r="F62" s="20"/>
      <c r="G62" s="20"/>
      <c r="H62" s="20"/>
    </row>
    <row r="63" spans="1:8" x14ac:dyDescent="0.3">
      <c r="A63" s="20"/>
      <c r="B63" s="20"/>
      <c r="C63" s="20"/>
      <c r="D63" s="20"/>
      <c r="E63" s="20"/>
      <c r="F63" s="20"/>
      <c r="G63" s="20"/>
      <c r="H63" s="20"/>
    </row>
  </sheetData>
  <mergeCells count="4">
    <mergeCell ref="C1:G1"/>
    <mergeCell ref="A1:A2"/>
    <mergeCell ref="B1:B2"/>
    <mergeCell ref="H1:H2"/>
  </mergeCells>
  <pageMargins left="0.7" right="0.7" top="0.75" bottom="0.75" header="0.3" footer="0.3"/>
  <pageSetup paperSize="9" orientation="portrait" verticalDpi="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0"/>
  <dimension ref="A1:H63"/>
  <sheetViews>
    <sheetView topLeftCell="A4" workbookViewId="0">
      <selection activeCell="H21" sqref="H21"/>
    </sheetView>
  </sheetViews>
  <sheetFormatPr defaultColWidth="9.140625" defaultRowHeight="18.75" x14ac:dyDescent="0.3"/>
  <cols>
    <col min="1" max="1" width="23.7109375" style="5" customWidth="1"/>
    <col min="2" max="2" width="35.7109375" style="5" customWidth="1"/>
    <col min="3" max="7" width="9.140625" style="5"/>
    <col min="8" max="8" width="32" style="5" customWidth="1"/>
    <col min="9" max="16384" width="9.140625" style="5"/>
  </cols>
  <sheetData>
    <row r="1" spans="1:8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8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1"/>
    </row>
    <row r="3" spans="1:8" x14ac:dyDescent="0.3">
      <c r="A3" s="4">
        <v>132</v>
      </c>
      <c r="B3" s="4" t="s">
        <v>29</v>
      </c>
      <c r="C3" s="4">
        <v>161</v>
      </c>
      <c r="D3" s="4">
        <v>50</v>
      </c>
      <c r="E3" s="4">
        <v>111</v>
      </c>
      <c r="F3" s="4"/>
      <c r="G3" s="4"/>
      <c r="H3" s="4">
        <v>22</v>
      </c>
    </row>
    <row r="4" spans="1:8" x14ac:dyDescent="0.3">
      <c r="A4" s="4">
        <v>133</v>
      </c>
      <c r="B4" s="4" t="s">
        <v>218</v>
      </c>
      <c r="C4" s="4">
        <v>360</v>
      </c>
      <c r="D4" s="4">
        <v>70</v>
      </c>
      <c r="E4" s="4"/>
      <c r="F4" s="4">
        <v>290</v>
      </c>
      <c r="G4" s="4"/>
      <c r="H4" s="4">
        <v>98</v>
      </c>
    </row>
    <row r="5" spans="1:8" x14ac:dyDescent="0.3">
      <c r="A5" s="4">
        <v>134</v>
      </c>
      <c r="B5" s="4" t="s">
        <v>219</v>
      </c>
      <c r="C5" s="4">
        <v>360</v>
      </c>
      <c r="D5" s="4">
        <v>70</v>
      </c>
      <c r="E5" s="4"/>
      <c r="F5" s="4">
        <v>290</v>
      </c>
      <c r="G5" s="4"/>
      <c r="H5" s="4">
        <v>98</v>
      </c>
    </row>
    <row r="6" spans="1:8" x14ac:dyDescent="0.3">
      <c r="A6" s="4">
        <v>135</v>
      </c>
      <c r="B6" s="4" t="s">
        <v>29</v>
      </c>
      <c r="C6" s="4"/>
      <c r="D6" s="4"/>
      <c r="E6" s="4"/>
      <c r="F6" s="4"/>
      <c r="G6" s="4"/>
      <c r="H6" s="4">
        <v>22</v>
      </c>
    </row>
    <row r="7" spans="1:8" x14ac:dyDescent="0.3">
      <c r="A7" s="4">
        <v>136</v>
      </c>
      <c r="B7" s="4" t="s">
        <v>249</v>
      </c>
      <c r="C7" s="4"/>
      <c r="D7" s="4"/>
      <c r="E7" s="23"/>
      <c r="F7" s="4"/>
      <c r="G7" s="4"/>
      <c r="H7" s="4">
        <v>17</v>
      </c>
    </row>
    <row r="8" spans="1:8" x14ac:dyDescent="0.3">
      <c r="A8" s="4">
        <v>137</v>
      </c>
      <c r="B8" s="4" t="s">
        <v>525</v>
      </c>
      <c r="C8" s="4">
        <v>142</v>
      </c>
      <c r="D8" s="4">
        <v>50</v>
      </c>
      <c r="E8" s="4">
        <v>92</v>
      </c>
      <c r="F8" s="4"/>
      <c r="G8" s="4"/>
      <c r="H8" s="4">
        <v>22</v>
      </c>
    </row>
    <row r="9" spans="1:8" x14ac:dyDescent="0.3">
      <c r="A9" s="4">
        <v>138</v>
      </c>
      <c r="B9" s="4" t="s">
        <v>989</v>
      </c>
      <c r="C9" s="4"/>
      <c r="D9" s="4"/>
      <c r="E9" s="4"/>
      <c r="F9" s="4"/>
      <c r="G9" s="4"/>
      <c r="H9" s="4">
        <v>22</v>
      </c>
    </row>
    <row r="10" spans="1:8" x14ac:dyDescent="0.3">
      <c r="A10" s="4">
        <v>139</v>
      </c>
      <c r="B10" s="4" t="s">
        <v>1240</v>
      </c>
      <c r="C10" s="4"/>
      <c r="D10" s="4">
        <v>160</v>
      </c>
      <c r="E10" s="4"/>
      <c r="F10" s="4"/>
      <c r="G10" s="4"/>
      <c r="H10" s="4" t="s">
        <v>699</v>
      </c>
    </row>
    <row r="11" spans="1:8" x14ac:dyDescent="0.3">
      <c r="A11" s="4">
        <v>140</v>
      </c>
      <c r="B11" s="4" t="s">
        <v>232</v>
      </c>
      <c r="C11" s="4"/>
      <c r="D11" s="4">
        <v>100</v>
      </c>
      <c r="E11" s="4"/>
      <c r="F11" s="4"/>
      <c r="G11" s="4"/>
      <c r="H11" s="4" t="s">
        <v>699</v>
      </c>
    </row>
    <row r="12" spans="1:8" x14ac:dyDescent="0.3">
      <c r="A12" s="4">
        <v>141</v>
      </c>
      <c r="B12" s="4" t="s">
        <v>1240</v>
      </c>
      <c r="C12" s="4">
        <v>2042</v>
      </c>
      <c r="D12" s="4">
        <v>110</v>
      </c>
      <c r="E12" s="4"/>
      <c r="F12" s="4"/>
      <c r="G12" s="4"/>
      <c r="H12" s="4" t="s">
        <v>1303</v>
      </c>
    </row>
    <row r="13" spans="1:8" x14ac:dyDescent="0.3">
      <c r="A13" s="4">
        <v>142</v>
      </c>
      <c r="B13" s="4" t="s">
        <v>272</v>
      </c>
      <c r="C13" s="4">
        <v>382</v>
      </c>
      <c r="D13" s="4">
        <v>150</v>
      </c>
      <c r="E13" s="4"/>
      <c r="F13" s="4"/>
      <c r="G13" s="4"/>
      <c r="H13" s="4" t="s">
        <v>1303</v>
      </c>
    </row>
    <row r="14" spans="1:8" x14ac:dyDescent="0.3">
      <c r="A14" s="4">
        <v>143</v>
      </c>
      <c r="B14" s="4" t="s">
        <v>1302</v>
      </c>
      <c r="C14" s="4">
        <v>235</v>
      </c>
      <c r="D14" s="4">
        <v>50</v>
      </c>
      <c r="E14" s="4"/>
      <c r="F14" s="4"/>
      <c r="G14" s="4"/>
      <c r="H14" s="4" t="s">
        <v>1303</v>
      </c>
    </row>
    <row r="15" spans="1:8" x14ac:dyDescent="0.3">
      <c r="A15" s="4">
        <v>144</v>
      </c>
      <c r="B15" s="4"/>
      <c r="C15" s="4">
        <v>749</v>
      </c>
      <c r="D15" s="4"/>
      <c r="E15" s="4"/>
      <c r="F15" s="4"/>
      <c r="G15" s="4"/>
      <c r="H15" s="4" t="s">
        <v>1412</v>
      </c>
    </row>
    <row r="16" spans="1:8" x14ac:dyDescent="0.3">
      <c r="A16" s="4">
        <v>145</v>
      </c>
      <c r="B16" s="4"/>
      <c r="C16" s="4">
        <v>50</v>
      </c>
      <c r="D16" s="4"/>
      <c r="E16" s="4"/>
      <c r="F16" s="4"/>
      <c r="G16" s="4"/>
      <c r="H16" s="4" t="s">
        <v>1412</v>
      </c>
    </row>
    <row r="17" spans="1:8" x14ac:dyDescent="0.3">
      <c r="A17" s="4">
        <v>146</v>
      </c>
      <c r="B17" s="4" t="s">
        <v>1631</v>
      </c>
      <c r="C17" s="4">
        <v>306.5</v>
      </c>
      <c r="D17" s="4"/>
      <c r="E17" s="4">
        <v>306.5</v>
      </c>
      <c r="F17" s="4"/>
      <c r="G17" s="4"/>
      <c r="H17" s="4" t="s">
        <v>1632</v>
      </c>
    </row>
    <row r="18" spans="1:8" x14ac:dyDescent="0.3">
      <c r="A18" s="4">
        <v>147</v>
      </c>
      <c r="B18" s="4" t="s">
        <v>1631</v>
      </c>
      <c r="C18" s="4">
        <v>2601.3000000000002</v>
      </c>
      <c r="D18" s="4"/>
      <c r="E18" s="4">
        <v>2601.3000000000002</v>
      </c>
      <c r="F18" s="4"/>
      <c r="G18" s="4"/>
      <c r="H18" s="4" t="s">
        <v>1632</v>
      </c>
    </row>
    <row r="19" spans="1:8" x14ac:dyDescent="0.3">
      <c r="A19" s="4">
        <v>148</v>
      </c>
      <c r="B19" s="4" t="s">
        <v>1647</v>
      </c>
      <c r="C19" s="4" t="s">
        <v>1648</v>
      </c>
      <c r="D19" s="4"/>
      <c r="E19" s="4"/>
      <c r="F19" s="4"/>
      <c r="G19" s="4"/>
      <c r="H19" s="4" t="s">
        <v>1649</v>
      </c>
    </row>
    <row r="20" spans="1:8" x14ac:dyDescent="0.3">
      <c r="A20" s="4">
        <v>149</v>
      </c>
      <c r="B20" s="4" t="s">
        <v>1650</v>
      </c>
      <c r="C20" s="4"/>
      <c r="D20" s="4"/>
      <c r="E20" s="4"/>
      <c r="F20" s="4"/>
      <c r="G20" s="4"/>
      <c r="H20" s="4" t="s">
        <v>1651</v>
      </c>
    </row>
    <row r="21" spans="1:8" x14ac:dyDescent="0.3">
      <c r="A21" s="4">
        <v>150</v>
      </c>
      <c r="B21" s="4" t="s">
        <v>1716</v>
      </c>
      <c r="C21" s="4">
        <v>826.5</v>
      </c>
      <c r="D21" s="4"/>
      <c r="E21" s="4"/>
      <c r="F21" s="4"/>
      <c r="G21" s="4"/>
      <c r="H21" s="4" t="s">
        <v>1717</v>
      </c>
    </row>
    <row r="22" spans="1:8" x14ac:dyDescent="0.3">
      <c r="A22" s="4"/>
      <c r="B22" s="4"/>
      <c r="C22" s="4"/>
      <c r="D22" s="4"/>
      <c r="E22" s="4"/>
      <c r="F22" s="4"/>
      <c r="G22" s="4"/>
      <c r="H22" s="4"/>
    </row>
    <row r="23" spans="1:8" x14ac:dyDescent="0.3">
      <c r="A23" s="4"/>
      <c r="B23" s="4"/>
      <c r="C23" s="4"/>
      <c r="D23" s="4"/>
      <c r="E23" s="4"/>
      <c r="F23" s="4"/>
      <c r="G23" s="4"/>
      <c r="H23" s="4"/>
    </row>
    <row r="24" spans="1:8" x14ac:dyDescent="0.3">
      <c r="A24" s="4"/>
      <c r="B24" s="4"/>
      <c r="C24" s="4"/>
      <c r="D24" s="4"/>
      <c r="E24" s="4"/>
      <c r="F24" s="4"/>
      <c r="G24" s="4"/>
      <c r="H24" s="4"/>
    </row>
    <row r="25" spans="1:8" x14ac:dyDescent="0.3">
      <c r="A25" s="4"/>
      <c r="B25" s="4"/>
      <c r="C25" s="4"/>
      <c r="D25" s="4"/>
      <c r="E25" s="4"/>
      <c r="F25" s="4"/>
      <c r="G25" s="4"/>
      <c r="H25" s="4"/>
    </row>
    <row r="26" spans="1:8" x14ac:dyDescent="0.3">
      <c r="A26" s="4"/>
      <c r="B26" s="4"/>
      <c r="C26" s="4"/>
      <c r="D26" s="4"/>
      <c r="E26" s="4"/>
      <c r="F26" s="4"/>
      <c r="G26" s="4"/>
      <c r="H26" s="4"/>
    </row>
    <row r="27" spans="1:8" x14ac:dyDescent="0.3">
      <c r="A27" s="4"/>
      <c r="B27" s="4"/>
      <c r="C27" s="4"/>
      <c r="D27" s="4"/>
      <c r="E27" s="4"/>
      <c r="F27" s="4"/>
      <c r="G27" s="4"/>
      <c r="H27" s="4"/>
    </row>
    <row r="28" spans="1:8" x14ac:dyDescent="0.3">
      <c r="A28" s="4"/>
      <c r="B28" s="4"/>
      <c r="C28" s="4"/>
      <c r="D28" s="4"/>
      <c r="E28" s="4"/>
      <c r="F28" s="4"/>
      <c r="G28" s="4"/>
      <c r="H28" s="4"/>
    </row>
    <row r="29" spans="1:8" x14ac:dyDescent="0.3">
      <c r="A29" s="4"/>
      <c r="B29" s="4"/>
      <c r="C29" s="4"/>
      <c r="D29" s="4"/>
      <c r="E29" s="4"/>
      <c r="F29" s="4"/>
      <c r="G29" s="4"/>
      <c r="H29" s="4"/>
    </row>
    <row r="30" spans="1:8" x14ac:dyDescent="0.3">
      <c r="A30" s="4"/>
      <c r="B30" s="4"/>
      <c r="C30" s="4"/>
      <c r="D30" s="4"/>
      <c r="E30" s="4"/>
      <c r="F30" s="4"/>
      <c r="G30" s="4"/>
      <c r="H30" s="4"/>
    </row>
    <row r="31" spans="1:8" x14ac:dyDescent="0.3">
      <c r="A31" s="4"/>
      <c r="B31" s="4"/>
      <c r="C31" s="4"/>
      <c r="D31" s="4"/>
      <c r="E31" s="4"/>
      <c r="F31" s="4"/>
      <c r="G31" s="4"/>
      <c r="H31" s="4"/>
    </row>
    <row r="32" spans="1:8" x14ac:dyDescent="0.3">
      <c r="A32" s="4"/>
      <c r="B32" s="4"/>
      <c r="C32" s="4"/>
      <c r="D32" s="4"/>
      <c r="E32" s="4"/>
      <c r="F32" s="4"/>
      <c r="G32" s="4"/>
      <c r="H32" s="4"/>
    </row>
    <row r="33" spans="1:8" x14ac:dyDescent="0.3">
      <c r="A33" s="4"/>
      <c r="B33" s="4"/>
      <c r="C33" s="4"/>
      <c r="D33" s="4"/>
      <c r="E33" s="4"/>
      <c r="F33" s="4"/>
      <c r="G33" s="4"/>
      <c r="H33" s="4"/>
    </row>
    <row r="34" spans="1:8" x14ac:dyDescent="0.3">
      <c r="A34" s="4"/>
      <c r="B34" s="4"/>
      <c r="C34" s="4"/>
      <c r="D34" s="4"/>
      <c r="E34" s="4"/>
      <c r="F34" s="4"/>
      <c r="G34" s="4"/>
      <c r="H34" s="4"/>
    </row>
    <row r="35" spans="1:8" x14ac:dyDescent="0.3">
      <c r="A35" s="4"/>
      <c r="B35" s="4"/>
      <c r="C35" s="4"/>
      <c r="D35" s="4"/>
      <c r="E35" s="4"/>
      <c r="F35" s="4"/>
      <c r="G35" s="4"/>
      <c r="H35" s="4"/>
    </row>
    <row r="36" spans="1:8" x14ac:dyDescent="0.3">
      <c r="A36" s="4"/>
      <c r="B36" s="4"/>
      <c r="C36" s="4"/>
      <c r="D36" s="4"/>
      <c r="E36" s="4"/>
      <c r="F36" s="4"/>
      <c r="G36" s="4"/>
      <c r="H36" s="4"/>
    </row>
    <row r="37" spans="1:8" x14ac:dyDescent="0.3">
      <c r="A37" s="4"/>
      <c r="B37" s="4"/>
      <c r="C37" s="4"/>
      <c r="D37" s="4"/>
      <c r="E37" s="4"/>
      <c r="F37" s="4"/>
      <c r="G37" s="4"/>
      <c r="H37" s="4"/>
    </row>
    <row r="38" spans="1:8" x14ac:dyDescent="0.3">
      <c r="A38" s="4"/>
      <c r="B38" s="4"/>
      <c r="C38" s="4"/>
      <c r="D38" s="4"/>
      <c r="E38" s="4"/>
      <c r="F38" s="4"/>
      <c r="G38" s="4"/>
      <c r="H38" s="4"/>
    </row>
    <row r="39" spans="1:8" x14ac:dyDescent="0.3">
      <c r="A39" s="4"/>
      <c r="B39" s="4"/>
      <c r="C39" s="4"/>
      <c r="D39" s="4"/>
      <c r="E39" s="4"/>
      <c r="F39" s="4"/>
      <c r="G39" s="4"/>
      <c r="H39" s="4"/>
    </row>
    <row r="40" spans="1:8" x14ac:dyDescent="0.3">
      <c r="A40" s="4"/>
      <c r="B40" s="4"/>
      <c r="C40" s="4"/>
      <c r="D40" s="4"/>
      <c r="E40" s="4"/>
      <c r="F40" s="4"/>
      <c r="G40" s="4"/>
      <c r="H40" s="4"/>
    </row>
    <row r="41" spans="1:8" x14ac:dyDescent="0.3">
      <c r="A41" s="4"/>
      <c r="B41" s="4"/>
      <c r="C41" s="4"/>
      <c r="D41" s="4"/>
      <c r="E41" s="4"/>
      <c r="F41" s="4"/>
      <c r="G41" s="4"/>
      <c r="H41" s="4"/>
    </row>
    <row r="42" spans="1:8" x14ac:dyDescent="0.3">
      <c r="A42" s="4"/>
      <c r="B42" s="4"/>
      <c r="C42" s="4"/>
      <c r="D42" s="4"/>
      <c r="E42" s="4"/>
      <c r="F42" s="4"/>
      <c r="G42" s="4"/>
      <c r="H42" s="4"/>
    </row>
    <row r="43" spans="1:8" x14ac:dyDescent="0.3">
      <c r="A43" s="4"/>
      <c r="B43" s="4"/>
      <c r="C43" s="4"/>
      <c r="D43" s="4"/>
      <c r="E43" s="4"/>
      <c r="F43" s="4"/>
      <c r="G43" s="4"/>
      <c r="H43" s="4"/>
    </row>
    <row r="44" spans="1:8" x14ac:dyDescent="0.3">
      <c r="A44" s="4"/>
      <c r="B44" s="4"/>
      <c r="C44" s="4"/>
      <c r="D44" s="4"/>
      <c r="E44" s="4"/>
      <c r="F44" s="4"/>
      <c r="G44" s="4"/>
      <c r="H44" s="4"/>
    </row>
    <row r="45" spans="1:8" x14ac:dyDescent="0.3">
      <c r="A45" s="4"/>
      <c r="B45" s="4"/>
      <c r="C45" s="4"/>
      <c r="D45" s="4"/>
      <c r="E45" s="4"/>
      <c r="F45" s="4"/>
      <c r="G45" s="4"/>
      <c r="H45" s="4"/>
    </row>
    <row r="46" spans="1:8" x14ac:dyDescent="0.3">
      <c r="A46" s="4"/>
      <c r="B46" s="4"/>
      <c r="C46" s="4"/>
      <c r="D46" s="4"/>
      <c r="E46" s="4"/>
      <c r="F46" s="4"/>
      <c r="G46" s="4"/>
      <c r="H46" s="4"/>
    </row>
    <row r="47" spans="1:8" x14ac:dyDescent="0.3">
      <c r="A47" s="4"/>
      <c r="B47" s="4"/>
      <c r="C47" s="4"/>
      <c r="D47" s="4"/>
      <c r="E47" s="4"/>
      <c r="F47" s="4"/>
      <c r="G47" s="4"/>
      <c r="H47" s="4"/>
    </row>
    <row r="48" spans="1:8" x14ac:dyDescent="0.3">
      <c r="A48" s="4"/>
      <c r="B48" s="4"/>
      <c r="C48" s="4"/>
      <c r="D48" s="4"/>
      <c r="E48" s="4"/>
      <c r="F48" s="4"/>
      <c r="G48" s="4"/>
      <c r="H48" s="4"/>
    </row>
    <row r="49" spans="1:8" x14ac:dyDescent="0.3">
      <c r="A49" s="4"/>
      <c r="B49" s="4"/>
      <c r="C49" s="4"/>
      <c r="D49" s="4"/>
      <c r="E49" s="4"/>
      <c r="F49" s="4"/>
      <c r="G49" s="4"/>
      <c r="H49" s="4"/>
    </row>
    <row r="50" spans="1:8" x14ac:dyDescent="0.3">
      <c r="A50" s="4"/>
      <c r="B50" s="4"/>
      <c r="C50" s="4"/>
      <c r="D50" s="4"/>
      <c r="E50" s="4"/>
      <c r="F50" s="4"/>
      <c r="G50" s="4"/>
      <c r="H50" s="4"/>
    </row>
    <row r="51" spans="1:8" x14ac:dyDescent="0.3">
      <c r="A51" s="4"/>
      <c r="B51" s="4"/>
      <c r="C51" s="4"/>
      <c r="D51" s="4"/>
      <c r="E51" s="4"/>
      <c r="F51" s="4"/>
      <c r="G51" s="4"/>
      <c r="H51" s="4"/>
    </row>
    <row r="52" spans="1:8" x14ac:dyDescent="0.3">
      <c r="A52" s="4"/>
      <c r="B52" s="4"/>
      <c r="C52" s="4"/>
      <c r="D52" s="4"/>
      <c r="E52" s="4"/>
      <c r="F52" s="4"/>
      <c r="G52" s="4"/>
      <c r="H52" s="4"/>
    </row>
    <row r="53" spans="1:8" x14ac:dyDescent="0.3">
      <c r="A53" s="4"/>
      <c r="B53" s="4"/>
      <c r="C53" s="4"/>
      <c r="D53" s="4"/>
      <c r="E53" s="4"/>
      <c r="F53" s="4"/>
      <c r="G53" s="4"/>
      <c r="H53" s="4"/>
    </row>
    <row r="54" spans="1:8" x14ac:dyDescent="0.3">
      <c r="A54" s="4"/>
      <c r="B54" s="4"/>
      <c r="C54" s="4"/>
      <c r="D54" s="4"/>
      <c r="E54" s="4"/>
      <c r="F54" s="4"/>
      <c r="G54" s="4"/>
      <c r="H54" s="4"/>
    </row>
    <row r="55" spans="1:8" x14ac:dyDescent="0.3">
      <c r="A55" s="4"/>
      <c r="B55" s="4"/>
      <c r="C55" s="4"/>
      <c r="D55" s="4"/>
      <c r="E55" s="4"/>
      <c r="F55" s="4"/>
      <c r="G55" s="4"/>
      <c r="H55" s="4"/>
    </row>
    <row r="56" spans="1:8" x14ac:dyDescent="0.3">
      <c r="A56" s="4"/>
      <c r="B56" s="4"/>
      <c r="C56" s="4"/>
      <c r="D56" s="4"/>
      <c r="E56" s="4"/>
      <c r="F56" s="4"/>
      <c r="G56" s="4"/>
      <c r="H56" s="4"/>
    </row>
    <row r="57" spans="1:8" x14ac:dyDescent="0.3">
      <c r="A57" s="4"/>
      <c r="B57" s="4"/>
      <c r="C57" s="4"/>
      <c r="D57" s="4"/>
      <c r="E57" s="4"/>
      <c r="F57" s="4"/>
      <c r="G57" s="4"/>
      <c r="H57" s="4"/>
    </row>
    <row r="58" spans="1:8" x14ac:dyDescent="0.3">
      <c r="A58" s="4"/>
      <c r="B58" s="4"/>
      <c r="C58" s="4"/>
      <c r="D58" s="4"/>
      <c r="E58" s="4"/>
      <c r="F58" s="4"/>
      <c r="G58" s="4"/>
      <c r="H58" s="4"/>
    </row>
    <row r="59" spans="1:8" x14ac:dyDescent="0.3">
      <c r="A59" s="4"/>
      <c r="B59" s="4"/>
      <c r="C59" s="4"/>
      <c r="D59" s="4"/>
      <c r="E59" s="4"/>
      <c r="F59" s="4"/>
      <c r="G59" s="4"/>
      <c r="H59" s="4"/>
    </row>
    <row r="60" spans="1:8" x14ac:dyDescent="0.3">
      <c r="A60" s="4"/>
      <c r="B60" s="4"/>
      <c r="C60" s="4"/>
      <c r="D60" s="4"/>
      <c r="E60" s="4"/>
      <c r="F60" s="4"/>
      <c r="G60" s="4"/>
      <c r="H60" s="4"/>
    </row>
    <row r="61" spans="1:8" x14ac:dyDescent="0.3">
      <c r="A61" s="4"/>
      <c r="B61" s="4"/>
      <c r="C61" s="4"/>
      <c r="D61" s="4"/>
      <c r="E61" s="4"/>
      <c r="F61" s="4"/>
      <c r="G61" s="4"/>
      <c r="H61" s="4"/>
    </row>
    <row r="62" spans="1:8" x14ac:dyDescent="0.3">
      <c r="A62" s="4"/>
      <c r="B62" s="4"/>
      <c r="C62" s="4"/>
      <c r="D62" s="4"/>
      <c r="E62" s="4"/>
      <c r="F62" s="4"/>
      <c r="G62" s="4"/>
      <c r="H62" s="4"/>
    </row>
    <row r="63" spans="1:8" x14ac:dyDescent="0.3">
      <c r="A63" s="4"/>
      <c r="B63" s="4"/>
      <c r="C63" s="4"/>
      <c r="D63" s="4"/>
      <c r="E63" s="4"/>
      <c r="F63" s="4"/>
      <c r="G63" s="4"/>
      <c r="H63" s="4"/>
    </row>
  </sheetData>
  <mergeCells count="4">
    <mergeCell ref="C1:G1"/>
    <mergeCell ref="A1:A2"/>
    <mergeCell ref="B1:B2"/>
    <mergeCell ref="H1:H2"/>
  </mergeCells>
  <pageMargins left="0.7" right="0.7" top="0.75" bottom="0.75" header="0.3" footer="0.3"/>
  <pageSetup paperSize="9" orientation="portrait" verticalDpi="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"/>
  <dimension ref="A1:H63"/>
  <sheetViews>
    <sheetView workbookViewId="0">
      <selection activeCell="H14" sqref="H14"/>
    </sheetView>
  </sheetViews>
  <sheetFormatPr defaultRowHeight="15" x14ac:dyDescent="0.25"/>
  <cols>
    <col min="1" max="1" width="19.42578125" customWidth="1"/>
    <col min="2" max="2" width="25.85546875" customWidth="1"/>
    <col min="8" max="8" width="29.4257812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2"/>
  <dimension ref="A1:H63"/>
  <sheetViews>
    <sheetView topLeftCell="A4" workbookViewId="0">
      <selection activeCell="H6" sqref="H6"/>
    </sheetView>
  </sheetViews>
  <sheetFormatPr defaultRowHeight="15" x14ac:dyDescent="0.25"/>
  <cols>
    <col min="1" max="1" width="18.42578125" customWidth="1"/>
    <col min="2" max="2" width="29.42578125" customWidth="1"/>
    <col min="8" max="8" width="23.710937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47</v>
      </c>
      <c r="B3" s="2" t="s">
        <v>1248</v>
      </c>
      <c r="C3" s="2">
        <v>10920</v>
      </c>
      <c r="D3" s="2"/>
      <c r="E3" s="2"/>
      <c r="F3" s="2"/>
      <c r="G3" s="2"/>
      <c r="H3" s="2">
        <v>31</v>
      </c>
    </row>
    <row r="4" spans="1:8" x14ac:dyDescent="0.25">
      <c r="A4" s="2">
        <v>48</v>
      </c>
      <c r="B4" s="2" t="s">
        <v>1375</v>
      </c>
      <c r="C4" s="2">
        <v>2004</v>
      </c>
      <c r="D4" s="2"/>
      <c r="E4" s="2">
        <v>2004</v>
      </c>
      <c r="F4" s="2"/>
      <c r="G4" s="2"/>
      <c r="H4" s="2"/>
    </row>
    <row r="5" spans="1:8" x14ac:dyDescent="0.25">
      <c r="A5" s="2">
        <v>49</v>
      </c>
      <c r="B5" s="2" t="s">
        <v>1248</v>
      </c>
      <c r="C5" s="2">
        <v>9043</v>
      </c>
      <c r="D5" s="2"/>
      <c r="E5" s="2">
        <v>9043</v>
      </c>
      <c r="F5" s="2"/>
      <c r="G5" s="2"/>
      <c r="H5" s="2" t="s">
        <v>1393</v>
      </c>
    </row>
    <row r="6" spans="1:8" x14ac:dyDescent="0.25">
      <c r="A6" s="2">
        <v>50</v>
      </c>
      <c r="B6" s="2" t="s">
        <v>1248</v>
      </c>
      <c r="C6" s="2">
        <v>1877</v>
      </c>
      <c r="D6" s="2"/>
      <c r="E6" s="2">
        <v>1877</v>
      </c>
      <c r="F6" s="2"/>
      <c r="G6" s="2"/>
      <c r="H6" s="2" t="s">
        <v>1393</v>
      </c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3"/>
  <dimension ref="A1:H63"/>
  <sheetViews>
    <sheetView workbookViewId="0">
      <selection activeCell="H5" sqref="H5"/>
    </sheetView>
  </sheetViews>
  <sheetFormatPr defaultRowHeight="15" x14ac:dyDescent="0.25"/>
  <cols>
    <col min="1" max="1" width="22.7109375" customWidth="1"/>
    <col min="2" max="2" width="30.7109375" customWidth="1"/>
    <col min="8" max="8" width="30.8554687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55</v>
      </c>
      <c r="B3" s="2"/>
      <c r="C3" s="2"/>
      <c r="D3" s="2"/>
      <c r="E3" s="2">
        <v>11136</v>
      </c>
      <c r="F3" s="2"/>
      <c r="G3" s="2"/>
      <c r="H3" s="2">
        <v>6</v>
      </c>
    </row>
    <row r="4" spans="1:8" x14ac:dyDescent="0.25">
      <c r="A4" s="2">
        <v>56</v>
      </c>
      <c r="B4" s="2"/>
      <c r="C4" s="2"/>
      <c r="D4" s="2"/>
      <c r="E4" s="2">
        <v>3342</v>
      </c>
      <c r="F4" s="2"/>
      <c r="G4" s="2"/>
      <c r="H4" s="2">
        <v>6</v>
      </c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4"/>
  <dimension ref="A1:H63"/>
  <sheetViews>
    <sheetView workbookViewId="0">
      <selection activeCell="C14" sqref="C14"/>
    </sheetView>
  </sheetViews>
  <sheetFormatPr defaultRowHeight="15" x14ac:dyDescent="0.25"/>
  <cols>
    <col min="1" max="1" width="26" style="41" customWidth="1"/>
    <col min="2" max="2" width="28.42578125" customWidth="1"/>
    <col min="8" max="8" width="28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28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8">
        <v>103</v>
      </c>
      <c r="B3" s="2" t="s">
        <v>759</v>
      </c>
      <c r="C3" s="2">
        <v>1200.9000000000001</v>
      </c>
      <c r="D3" s="2">
        <v>50</v>
      </c>
      <c r="E3" s="2">
        <v>1150.9000000000001</v>
      </c>
      <c r="F3" s="2"/>
      <c r="G3" s="2"/>
      <c r="H3" s="2" t="s">
        <v>761</v>
      </c>
    </row>
    <row r="4" spans="1:8" x14ac:dyDescent="0.25">
      <c r="A4" s="28">
        <v>104</v>
      </c>
      <c r="B4" s="2" t="s">
        <v>760</v>
      </c>
      <c r="C4" s="2">
        <v>177.3</v>
      </c>
      <c r="D4" s="2">
        <v>100</v>
      </c>
      <c r="E4" s="2">
        <v>77.3</v>
      </c>
      <c r="F4" s="2"/>
      <c r="G4" s="2"/>
      <c r="H4" s="2" t="s">
        <v>761</v>
      </c>
    </row>
    <row r="5" spans="1:8" x14ac:dyDescent="0.25">
      <c r="A5" s="28">
        <v>105</v>
      </c>
      <c r="B5" s="2" t="s">
        <v>1325</v>
      </c>
      <c r="C5" s="2">
        <v>588</v>
      </c>
      <c r="D5" s="2"/>
      <c r="E5" s="2">
        <v>588</v>
      </c>
      <c r="F5" s="2"/>
      <c r="G5" s="2"/>
      <c r="H5" s="2" t="s">
        <v>1326</v>
      </c>
    </row>
    <row r="6" spans="1:8" x14ac:dyDescent="0.25">
      <c r="A6" s="28">
        <v>106</v>
      </c>
      <c r="B6" s="2" t="s">
        <v>759</v>
      </c>
      <c r="C6" s="2">
        <v>840.9</v>
      </c>
      <c r="D6" s="2"/>
      <c r="E6" s="2">
        <v>840.9</v>
      </c>
      <c r="F6" s="2"/>
      <c r="G6" s="2"/>
      <c r="H6" s="2" t="s">
        <v>1328</v>
      </c>
    </row>
    <row r="7" spans="1:8" x14ac:dyDescent="0.25">
      <c r="A7" s="28">
        <v>107</v>
      </c>
      <c r="B7" s="2" t="s">
        <v>759</v>
      </c>
      <c r="C7" s="2">
        <v>360</v>
      </c>
      <c r="D7" s="2"/>
      <c r="E7" s="2">
        <v>360</v>
      </c>
      <c r="F7" s="2"/>
      <c r="G7" s="2"/>
      <c r="H7" s="2" t="s">
        <v>1328</v>
      </c>
    </row>
    <row r="8" spans="1:8" x14ac:dyDescent="0.25">
      <c r="A8" s="28">
        <v>108</v>
      </c>
      <c r="B8" s="2" t="s">
        <v>759</v>
      </c>
      <c r="C8" s="2">
        <v>537.29999999999995</v>
      </c>
      <c r="D8" s="2">
        <v>100</v>
      </c>
      <c r="E8" s="2">
        <v>437.3</v>
      </c>
      <c r="F8" s="2"/>
      <c r="G8" s="2"/>
      <c r="H8" s="2" t="s">
        <v>1371</v>
      </c>
    </row>
    <row r="9" spans="1:8" x14ac:dyDescent="0.25">
      <c r="A9" s="28">
        <v>109</v>
      </c>
      <c r="B9" s="2" t="s">
        <v>1385</v>
      </c>
      <c r="C9" s="2">
        <v>224</v>
      </c>
      <c r="D9" s="2">
        <v>50</v>
      </c>
      <c r="E9" s="2"/>
      <c r="F9" s="2"/>
      <c r="G9" s="2"/>
      <c r="H9" s="2" t="s">
        <v>1387</v>
      </c>
    </row>
    <row r="10" spans="1:8" x14ac:dyDescent="0.25">
      <c r="A10" s="28">
        <v>110</v>
      </c>
      <c r="B10" s="2" t="s">
        <v>1386</v>
      </c>
      <c r="C10" s="2">
        <v>184</v>
      </c>
      <c r="D10" s="2">
        <v>50</v>
      </c>
      <c r="E10" s="2"/>
      <c r="F10" s="2"/>
      <c r="G10" s="2"/>
      <c r="H10" s="2" t="s">
        <v>1387</v>
      </c>
    </row>
    <row r="11" spans="1:8" x14ac:dyDescent="0.25">
      <c r="A11" s="28">
        <v>111</v>
      </c>
      <c r="B11" s="2" t="s">
        <v>1325</v>
      </c>
      <c r="C11" s="2">
        <v>829</v>
      </c>
      <c r="D11" s="2">
        <v>100</v>
      </c>
      <c r="E11" s="2"/>
      <c r="F11" s="2"/>
      <c r="G11" s="2"/>
      <c r="H11" s="2" t="s">
        <v>1387</v>
      </c>
    </row>
    <row r="12" spans="1:8" x14ac:dyDescent="0.25">
      <c r="A12" s="28">
        <v>112</v>
      </c>
      <c r="B12" s="2" t="s">
        <v>1590</v>
      </c>
      <c r="C12" s="2">
        <v>2344</v>
      </c>
      <c r="D12" s="2">
        <v>300</v>
      </c>
      <c r="E12" s="2"/>
      <c r="F12" s="2"/>
      <c r="G12" s="2"/>
      <c r="H12" s="2" t="s">
        <v>1591</v>
      </c>
    </row>
    <row r="13" spans="1:8" x14ac:dyDescent="0.25">
      <c r="A13" s="28">
        <v>113</v>
      </c>
      <c r="B13" s="2" t="s">
        <v>1687</v>
      </c>
      <c r="C13" s="2">
        <v>361.7</v>
      </c>
      <c r="D13" s="2"/>
      <c r="E13" s="2"/>
      <c r="F13" s="2"/>
      <c r="G13" s="2"/>
      <c r="H13" s="2" t="s">
        <v>1688</v>
      </c>
    </row>
    <row r="14" spans="1:8" x14ac:dyDescent="0.25">
      <c r="A14" s="28"/>
      <c r="B14" s="2"/>
      <c r="C14" s="2"/>
      <c r="D14" s="2"/>
      <c r="E14" s="2"/>
      <c r="F14" s="2"/>
      <c r="G14" s="2"/>
      <c r="H14" s="2"/>
    </row>
    <row r="15" spans="1:8" x14ac:dyDescent="0.25">
      <c r="A15" s="28"/>
      <c r="B15" s="2"/>
      <c r="C15" s="2"/>
      <c r="D15" s="2"/>
      <c r="E15" s="2"/>
      <c r="F15" s="2"/>
      <c r="G15" s="2"/>
      <c r="H15" s="2"/>
    </row>
    <row r="16" spans="1:8" x14ac:dyDescent="0.25">
      <c r="A16" s="28"/>
      <c r="B16" s="2"/>
      <c r="C16" s="2"/>
      <c r="D16" s="2"/>
      <c r="E16" s="2"/>
      <c r="F16" s="2"/>
      <c r="G16" s="2"/>
      <c r="H16" s="2"/>
    </row>
    <row r="17" spans="1:8" x14ac:dyDescent="0.25">
      <c r="A17" s="28"/>
      <c r="B17" s="2"/>
      <c r="C17" s="2"/>
      <c r="D17" s="2"/>
      <c r="E17" s="2"/>
      <c r="F17" s="2"/>
      <c r="G17" s="2"/>
      <c r="H17" s="2"/>
    </row>
    <row r="18" spans="1:8" x14ac:dyDescent="0.25">
      <c r="A18" s="28"/>
      <c r="B18" s="2"/>
      <c r="C18" s="2"/>
      <c r="D18" s="2"/>
      <c r="E18" s="2"/>
      <c r="F18" s="2"/>
      <c r="G18" s="2"/>
      <c r="H18" s="2"/>
    </row>
    <row r="19" spans="1:8" x14ac:dyDescent="0.25">
      <c r="A19" s="28"/>
      <c r="B19" s="2"/>
      <c r="C19" s="2"/>
      <c r="D19" s="2"/>
      <c r="E19" s="2"/>
      <c r="F19" s="2"/>
      <c r="G19" s="2"/>
      <c r="H19" s="2"/>
    </row>
    <row r="20" spans="1:8" x14ac:dyDescent="0.25">
      <c r="A20" s="28"/>
      <c r="B20" s="2"/>
      <c r="C20" s="2"/>
      <c r="D20" s="2"/>
      <c r="E20" s="2"/>
      <c r="F20" s="2"/>
      <c r="G20" s="2"/>
      <c r="H20" s="2"/>
    </row>
    <row r="21" spans="1:8" x14ac:dyDescent="0.25">
      <c r="A21" s="28"/>
      <c r="B21" s="2"/>
      <c r="C21" s="2"/>
      <c r="D21" s="2"/>
      <c r="E21" s="2"/>
      <c r="F21" s="2"/>
      <c r="G21" s="2"/>
      <c r="H21" s="2"/>
    </row>
    <row r="22" spans="1:8" x14ac:dyDescent="0.25">
      <c r="A22" s="28"/>
      <c r="B22" s="2"/>
      <c r="C22" s="2"/>
      <c r="D22" s="2"/>
      <c r="E22" s="2"/>
      <c r="F22" s="2"/>
      <c r="G22" s="2"/>
      <c r="H22" s="2"/>
    </row>
    <row r="23" spans="1:8" x14ac:dyDescent="0.25">
      <c r="A23" s="28"/>
      <c r="B23" s="2"/>
      <c r="C23" s="2"/>
      <c r="D23" s="2"/>
      <c r="E23" s="2"/>
      <c r="F23" s="2"/>
      <c r="G23" s="2"/>
      <c r="H23" s="2"/>
    </row>
    <row r="24" spans="1:8" x14ac:dyDescent="0.25">
      <c r="A24" s="28"/>
      <c r="B24" s="2"/>
      <c r="C24" s="2"/>
      <c r="D24" s="2"/>
      <c r="E24" s="2"/>
      <c r="F24" s="2"/>
      <c r="G24" s="2"/>
      <c r="H24" s="2"/>
    </row>
    <row r="25" spans="1:8" x14ac:dyDescent="0.25">
      <c r="A25" s="28"/>
      <c r="B25" s="2"/>
      <c r="C25" s="2"/>
      <c r="D25" s="2"/>
      <c r="E25" s="2"/>
      <c r="F25" s="2"/>
      <c r="G25" s="2"/>
      <c r="H25" s="2"/>
    </row>
    <row r="26" spans="1:8" x14ac:dyDescent="0.25">
      <c r="A26" s="28"/>
      <c r="B26" s="2"/>
      <c r="C26" s="2"/>
      <c r="D26" s="2"/>
      <c r="E26" s="2"/>
      <c r="F26" s="2"/>
      <c r="G26" s="2"/>
      <c r="H26" s="2"/>
    </row>
    <row r="27" spans="1:8" x14ac:dyDescent="0.25">
      <c r="A27" s="28"/>
      <c r="B27" s="2"/>
      <c r="C27" s="2"/>
      <c r="D27" s="2"/>
      <c r="E27" s="2"/>
      <c r="F27" s="2"/>
      <c r="G27" s="2"/>
      <c r="H27" s="2"/>
    </row>
    <row r="28" spans="1:8" x14ac:dyDescent="0.25">
      <c r="A28" s="28"/>
      <c r="B28" s="2"/>
      <c r="C28" s="2"/>
      <c r="D28" s="2"/>
      <c r="E28" s="2"/>
      <c r="F28" s="2"/>
      <c r="G28" s="2"/>
      <c r="H28" s="2"/>
    </row>
    <row r="29" spans="1:8" x14ac:dyDescent="0.25">
      <c r="A29" s="28"/>
      <c r="B29" s="2"/>
      <c r="C29" s="2"/>
      <c r="D29" s="2"/>
      <c r="E29" s="2"/>
      <c r="F29" s="2"/>
      <c r="G29" s="2"/>
      <c r="H29" s="2"/>
    </row>
    <row r="30" spans="1:8" x14ac:dyDescent="0.25">
      <c r="A30" s="28"/>
      <c r="B30" s="2"/>
      <c r="C30" s="2"/>
      <c r="D30" s="2"/>
      <c r="E30" s="2"/>
      <c r="F30" s="2"/>
      <c r="G30" s="2"/>
      <c r="H30" s="2"/>
    </row>
    <row r="31" spans="1:8" x14ac:dyDescent="0.25">
      <c r="A31" s="28"/>
      <c r="B31" s="2"/>
      <c r="C31" s="2"/>
      <c r="D31" s="2"/>
      <c r="E31" s="2"/>
      <c r="F31" s="2"/>
      <c r="G31" s="2"/>
      <c r="H31" s="2"/>
    </row>
    <row r="32" spans="1:8" x14ac:dyDescent="0.25">
      <c r="A32" s="28"/>
      <c r="B32" s="2"/>
      <c r="C32" s="2"/>
      <c r="D32" s="2"/>
      <c r="E32" s="2"/>
      <c r="F32" s="2"/>
      <c r="G32" s="2"/>
      <c r="H32" s="2"/>
    </row>
    <row r="33" spans="1:8" x14ac:dyDescent="0.25">
      <c r="A33" s="28"/>
      <c r="B33" s="2"/>
      <c r="C33" s="2"/>
      <c r="D33" s="2"/>
      <c r="E33" s="2"/>
      <c r="F33" s="2"/>
      <c r="G33" s="2"/>
      <c r="H33" s="2"/>
    </row>
    <row r="34" spans="1:8" x14ac:dyDescent="0.25">
      <c r="A34" s="28"/>
      <c r="B34" s="2"/>
      <c r="C34" s="2"/>
      <c r="D34" s="2"/>
      <c r="E34" s="2"/>
      <c r="F34" s="2"/>
      <c r="G34" s="2"/>
      <c r="H34" s="2"/>
    </row>
    <row r="35" spans="1:8" x14ac:dyDescent="0.25">
      <c r="A35" s="28"/>
      <c r="B35" s="2"/>
      <c r="C35" s="2"/>
      <c r="D35" s="2"/>
      <c r="E35" s="2"/>
      <c r="F35" s="2"/>
      <c r="G35" s="2"/>
      <c r="H35" s="2"/>
    </row>
    <row r="36" spans="1:8" x14ac:dyDescent="0.25">
      <c r="A36" s="28"/>
      <c r="B36" s="2"/>
      <c r="C36" s="2"/>
      <c r="D36" s="2"/>
      <c r="E36" s="2"/>
      <c r="F36" s="2"/>
      <c r="G36" s="2"/>
      <c r="H36" s="2"/>
    </row>
    <row r="37" spans="1:8" x14ac:dyDescent="0.25">
      <c r="A37" s="28"/>
      <c r="B37" s="2"/>
      <c r="C37" s="2"/>
      <c r="D37" s="2"/>
      <c r="E37" s="2"/>
      <c r="F37" s="2"/>
      <c r="G37" s="2"/>
      <c r="H37" s="2"/>
    </row>
    <row r="38" spans="1:8" x14ac:dyDescent="0.25">
      <c r="A38" s="28"/>
      <c r="B38" s="2"/>
      <c r="C38" s="2"/>
      <c r="D38" s="2"/>
      <c r="E38" s="2"/>
      <c r="F38" s="2"/>
      <c r="G38" s="2"/>
      <c r="H38" s="2"/>
    </row>
    <row r="39" spans="1:8" x14ac:dyDescent="0.25">
      <c r="A39" s="28"/>
      <c r="B39" s="2"/>
      <c r="C39" s="2"/>
      <c r="D39" s="2"/>
      <c r="E39" s="2"/>
      <c r="F39" s="2"/>
      <c r="G39" s="2"/>
      <c r="H39" s="2"/>
    </row>
    <row r="40" spans="1:8" x14ac:dyDescent="0.25">
      <c r="A40" s="28"/>
      <c r="B40" s="2"/>
      <c r="C40" s="2"/>
      <c r="D40" s="2"/>
      <c r="E40" s="2"/>
      <c r="F40" s="2"/>
      <c r="G40" s="2"/>
      <c r="H40" s="2"/>
    </row>
    <row r="41" spans="1:8" x14ac:dyDescent="0.25">
      <c r="A41" s="28"/>
      <c r="B41" s="2"/>
      <c r="C41" s="2"/>
      <c r="D41" s="2"/>
      <c r="E41" s="2"/>
      <c r="F41" s="2"/>
      <c r="G41" s="2"/>
      <c r="H41" s="2"/>
    </row>
    <row r="42" spans="1:8" x14ac:dyDescent="0.25">
      <c r="A42" s="28"/>
      <c r="B42" s="2"/>
      <c r="C42" s="2"/>
      <c r="D42" s="2"/>
      <c r="E42" s="2"/>
      <c r="F42" s="2"/>
      <c r="G42" s="2"/>
      <c r="H42" s="2"/>
    </row>
    <row r="43" spans="1:8" x14ac:dyDescent="0.25">
      <c r="A43" s="28"/>
      <c r="B43" s="2"/>
      <c r="C43" s="2"/>
      <c r="D43" s="2"/>
      <c r="E43" s="2"/>
      <c r="F43" s="2"/>
      <c r="G43" s="2"/>
      <c r="H43" s="2"/>
    </row>
    <row r="44" spans="1:8" x14ac:dyDescent="0.25">
      <c r="A44" s="28"/>
      <c r="B44" s="2"/>
      <c r="C44" s="2"/>
      <c r="D44" s="2"/>
      <c r="E44" s="2"/>
      <c r="F44" s="2"/>
      <c r="G44" s="2"/>
      <c r="H44" s="2"/>
    </row>
    <row r="45" spans="1:8" x14ac:dyDescent="0.25">
      <c r="A45" s="28"/>
      <c r="B45" s="2"/>
      <c r="C45" s="2"/>
      <c r="D45" s="2"/>
      <c r="E45" s="2"/>
      <c r="F45" s="2"/>
      <c r="G45" s="2"/>
      <c r="H45" s="2"/>
    </row>
    <row r="46" spans="1:8" x14ac:dyDescent="0.25">
      <c r="A46" s="28"/>
      <c r="B46" s="2"/>
      <c r="C46" s="2"/>
      <c r="D46" s="2"/>
      <c r="E46" s="2"/>
      <c r="F46" s="2"/>
      <c r="G46" s="2"/>
      <c r="H46" s="2"/>
    </row>
    <row r="47" spans="1:8" x14ac:dyDescent="0.25">
      <c r="A47" s="28"/>
      <c r="B47" s="2"/>
      <c r="C47" s="2"/>
      <c r="D47" s="2"/>
      <c r="E47" s="2"/>
      <c r="F47" s="2"/>
      <c r="G47" s="2"/>
      <c r="H47" s="2"/>
    </row>
    <row r="48" spans="1:8" x14ac:dyDescent="0.25">
      <c r="A48" s="28"/>
      <c r="B48" s="2"/>
      <c r="C48" s="2"/>
      <c r="D48" s="2"/>
      <c r="E48" s="2"/>
      <c r="F48" s="2"/>
      <c r="G48" s="2"/>
      <c r="H48" s="2"/>
    </row>
    <row r="49" spans="1:8" x14ac:dyDescent="0.25">
      <c r="A49" s="28"/>
      <c r="B49" s="2"/>
      <c r="C49" s="2"/>
      <c r="D49" s="2"/>
      <c r="E49" s="2"/>
      <c r="F49" s="2"/>
      <c r="G49" s="2"/>
      <c r="H49" s="2"/>
    </row>
    <row r="50" spans="1:8" x14ac:dyDescent="0.25">
      <c r="A50" s="28"/>
      <c r="B50" s="2"/>
      <c r="C50" s="2"/>
      <c r="D50" s="2"/>
      <c r="E50" s="2"/>
      <c r="F50" s="2"/>
      <c r="G50" s="2"/>
      <c r="H50" s="2"/>
    </row>
    <row r="51" spans="1:8" x14ac:dyDescent="0.25">
      <c r="A51" s="28"/>
      <c r="B51" s="2"/>
      <c r="C51" s="2"/>
      <c r="D51" s="2"/>
      <c r="E51" s="2"/>
      <c r="F51" s="2"/>
      <c r="G51" s="2"/>
      <c r="H51" s="2"/>
    </row>
    <row r="52" spans="1:8" x14ac:dyDescent="0.25">
      <c r="A52" s="28"/>
      <c r="B52" s="2"/>
      <c r="C52" s="2"/>
      <c r="D52" s="2"/>
      <c r="E52" s="2"/>
      <c r="F52" s="2"/>
      <c r="G52" s="2"/>
      <c r="H52" s="2"/>
    </row>
    <row r="53" spans="1:8" x14ac:dyDescent="0.25">
      <c r="A53" s="28"/>
      <c r="B53" s="2"/>
      <c r="C53" s="2"/>
      <c r="D53" s="2"/>
      <c r="E53" s="2"/>
      <c r="F53" s="2"/>
      <c r="G53" s="2"/>
      <c r="H53" s="2"/>
    </row>
    <row r="54" spans="1:8" x14ac:dyDescent="0.25">
      <c r="A54" s="28"/>
      <c r="B54" s="2"/>
      <c r="C54" s="2"/>
      <c r="D54" s="2"/>
      <c r="E54" s="2"/>
      <c r="F54" s="2"/>
      <c r="G54" s="2"/>
      <c r="H54" s="2"/>
    </row>
    <row r="55" spans="1:8" x14ac:dyDescent="0.25">
      <c r="A55" s="28"/>
      <c r="B55" s="2"/>
      <c r="C55" s="2"/>
      <c r="D55" s="2"/>
      <c r="E55" s="2"/>
      <c r="F55" s="2"/>
      <c r="G55" s="2"/>
      <c r="H55" s="2"/>
    </row>
    <row r="56" spans="1:8" x14ac:dyDescent="0.25">
      <c r="A56" s="28"/>
      <c r="B56" s="2"/>
      <c r="C56" s="2"/>
      <c r="D56" s="2"/>
      <c r="E56" s="2"/>
      <c r="F56" s="2"/>
      <c r="G56" s="2"/>
      <c r="H56" s="2"/>
    </row>
    <row r="57" spans="1:8" x14ac:dyDescent="0.25">
      <c r="A57" s="28"/>
      <c r="B57" s="2"/>
      <c r="C57" s="2"/>
      <c r="D57" s="2"/>
      <c r="E57" s="2"/>
      <c r="F57" s="2"/>
      <c r="G57" s="2"/>
      <c r="H57" s="2"/>
    </row>
    <row r="58" spans="1:8" x14ac:dyDescent="0.25">
      <c r="A58" s="28"/>
      <c r="B58" s="2"/>
      <c r="C58" s="2"/>
      <c r="D58" s="2"/>
      <c r="E58" s="2"/>
      <c r="F58" s="2"/>
      <c r="G58" s="2"/>
      <c r="H58" s="2"/>
    </row>
    <row r="59" spans="1:8" x14ac:dyDescent="0.25">
      <c r="A59" s="28"/>
      <c r="B59" s="2"/>
      <c r="C59" s="2"/>
      <c r="D59" s="2"/>
      <c r="E59" s="2"/>
      <c r="F59" s="2"/>
      <c r="G59" s="2"/>
      <c r="H59" s="2"/>
    </row>
    <row r="60" spans="1:8" x14ac:dyDescent="0.25">
      <c r="A60" s="28"/>
      <c r="B60" s="2"/>
      <c r="C60" s="2"/>
      <c r="D60" s="2"/>
      <c r="E60" s="2"/>
      <c r="F60" s="2"/>
      <c r="G60" s="2"/>
      <c r="H60" s="2"/>
    </row>
    <row r="61" spans="1:8" x14ac:dyDescent="0.25">
      <c r="A61" s="28"/>
      <c r="B61" s="2"/>
      <c r="C61" s="2"/>
      <c r="D61" s="2"/>
      <c r="E61" s="2"/>
      <c r="F61" s="2"/>
      <c r="G61" s="2"/>
      <c r="H61" s="2"/>
    </row>
    <row r="62" spans="1:8" x14ac:dyDescent="0.25">
      <c r="A62" s="28"/>
      <c r="B62" s="2"/>
      <c r="C62" s="2"/>
      <c r="D62" s="2"/>
      <c r="E62" s="2"/>
      <c r="F62" s="2"/>
      <c r="G62" s="2"/>
      <c r="H62" s="2"/>
    </row>
    <row r="63" spans="1:8" x14ac:dyDescent="0.25">
      <c r="A63" s="28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  <pageSetup paperSize="9" orientation="portrait" verticalDpi="0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5"/>
  <dimension ref="A1:H63"/>
  <sheetViews>
    <sheetView workbookViewId="0">
      <selection activeCell="I1" sqref="I1"/>
    </sheetView>
  </sheetViews>
  <sheetFormatPr defaultRowHeight="15" x14ac:dyDescent="0.25"/>
  <cols>
    <col min="1" max="1" width="21.140625" customWidth="1"/>
    <col min="2" max="2" width="25.7109375" customWidth="1"/>
    <col min="8" max="8" width="25.710937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6"/>
  <dimension ref="A1:H63"/>
  <sheetViews>
    <sheetView workbookViewId="0">
      <selection activeCell="I22" sqref="I22"/>
    </sheetView>
  </sheetViews>
  <sheetFormatPr defaultRowHeight="15" x14ac:dyDescent="0.25"/>
  <cols>
    <col min="1" max="1" width="19" customWidth="1"/>
    <col min="2" max="2" width="30" customWidth="1"/>
    <col min="8" max="8" width="19.4257812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7"/>
  <dimension ref="A1:H63"/>
  <sheetViews>
    <sheetView workbookViewId="0">
      <selection activeCell="H4" sqref="H4"/>
    </sheetView>
  </sheetViews>
  <sheetFormatPr defaultRowHeight="15" x14ac:dyDescent="0.25"/>
  <cols>
    <col min="1" max="1" width="16.85546875" customWidth="1"/>
    <col min="2" max="2" width="29.42578125" customWidth="1"/>
    <col min="8" max="8" width="23.14062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222</v>
      </c>
      <c r="B3" s="2" t="s">
        <v>1436</v>
      </c>
      <c r="C3" s="2">
        <v>175</v>
      </c>
      <c r="D3" s="2">
        <v>100</v>
      </c>
      <c r="E3" s="2">
        <v>75</v>
      </c>
      <c r="F3" s="2"/>
      <c r="G3" s="2"/>
      <c r="H3" s="2" t="s">
        <v>1437</v>
      </c>
    </row>
    <row r="4" spans="1:8" x14ac:dyDescent="0.25">
      <c r="A4" s="2">
        <v>223</v>
      </c>
      <c r="B4" s="2" t="s">
        <v>1677</v>
      </c>
      <c r="C4" s="2">
        <v>1399.9</v>
      </c>
      <c r="D4" s="2"/>
      <c r="E4" s="2"/>
      <c r="F4" s="2"/>
      <c r="G4" s="2"/>
      <c r="H4" s="2" t="s">
        <v>1678</v>
      </c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8"/>
  <dimension ref="A1:H63"/>
  <sheetViews>
    <sheetView workbookViewId="0">
      <selection activeCell="H12" sqref="H12"/>
    </sheetView>
  </sheetViews>
  <sheetFormatPr defaultRowHeight="15" x14ac:dyDescent="0.25"/>
  <cols>
    <col min="1" max="1" width="25.42578125" customWidth="1"/>
    <col min="2" max="2" width="26.7109375" customWidth="1"/>
    <col min="8" max="8" width="27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63"/>
  <sheetViews>
    <sheetView workbookViewId="0">
      <selection activeCell="H10" sqref="H10"/>
    </sheetView>
  </sheetViews>
  <sheetFormatPr defaultColWidth="9.140625" defaultRowHeight="18.75" x14ac:dyDescent="0.3"/>
  <cols>
    <col min="1" max="1" width="31.42578125" style="5" customWidth="1"/>
    <col min="2" max="2" width="43.140625" style="5" customWidth="1"/>
    <col min="3" max="7" width="9.140625" style="5"/>
    <col min="8" max="8" width="38.42578125" style="5" customWidth="1"/>
    <col min="9" max="16384" width="9.140625" style="5"/>
  </cols>
  <sheetData>
    <row r="1" spans="1:8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8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1"/>
    </row>
    <row r="3" spans="1:8" x14ac:dyDescent="0.3">
      <c r="A3" s="4">
        <v>16</v>
      </c>
      <c r="B3" s="4" t="s">
        <v>77</v>
      </c>
      <c r="C3" s="4">
        <v>440</v>
      </c>
      <c r="D3" s="4">
        <v>80</v>
      </c>
      <c r="E3" s="4">
        <v>360</v>
      </c>
      <c r="F3" s="4"/>
      <c r="G3" s="4"/>
      <c r="H3" s="4">
        <v>2</v>
      </c>
    </row>
    <row r="4" spans="1:8" x14ac:dyDescent="0.3">
      <c r="A4" s="4">
        <v>17</v>
      </c>
      <c r="B4" s="4" t="s">
        <v>155</v>
      </c>
      <c r="C4" s="4">
        <v>441</v>
      </c>
      <c r="D4" s="4">
        <v>60</v>
      </c>
      <c r="E4" s="4">
        <v>381</v>
      </c>
      <c r="F4" s="4"/>
      <c r="G4" s="4"/>
      <c r="H4" s="4">
        <v>1</v>
      </c>
    </row>
    <row r="5" spans="1:8" x14ac:dyDescent="0.3">
      <c r="A5" s="4">
        <v>18</v>
      </c>
      <c r="B5" s="4" t="s">
        <v>200</v>
      </c>
      <c r="C5" s="4"/>
      <c r="D5" s="4"/>
      <c r="E5" s="4"/>
      <c r="F5" s="4"/>
      <c r="G5" s="4"/>
      <c r="H5" s="4">
        <v>13</v>
      </c>
    </row>
    <row r="6" spans="1:8" x14ac:dyDescent="0.3">
      <c r="A6" s="4">
        <v>19</v>
      </c>
      <c r="B6" s="4" t="s">
        <v>201</v>
      </c>
      <c r="C6" s="4"/>
      <c r="D6" s="4"/>
      <c r="E6" s="4"/>
      <c r="F6" s="4"/>
      <c r="G6" s="4"/>
      <c r="H6" s="4">
        <v>13</v>
      </c>
    </row>
    <row r="7" spans="1:8" x14ac:dyDescent="0.3">
      <c r="A7" s="4">
        <v>20</v>
      </c>
      <c r="B7" s="4" t="s">
        <v>47</v>
      </c>
      <c r="C7" s="4"/>
      <c r="D7" s="4">
        <v>50</v>
      </c>
      <c r="E7" s="4"/>
      <c r="F7" s="4"/>
      <c r="G7" s="4"/>
      <c r="H7" s="4">
        <v>13</v>
      </c>
    </row>
    <row r="8" spans="1:8" x14ac:dyDescent="0.3">
      <c r="A8" s="4">
        <v>21</v>
      </c>
      <c r="B8" s="4" t="s">
        <v>471</v>
      </c>
      <c r="C8" s="4">
        <v>210</v>
      </c>
      <c r="D8" s="4">
        <v>210</v>
      </c>
      <c r="E8" s="4"/>
      <c r="F8" s="4"/>
      <c r="G8" s="4"/>
      <c r="H8" s="4" t="s">
        <v>472</v>
      </c>
    </row>
    <row r="9" spans="1:8" x14ac:dyDescent="0.3">
      <c r="A9" s="4">
        <v>22</v>
      </c>
      <c r="B9" s="4" t="s">
        <v>778</v>
      </c>
      <c r="C9" s="4">
        <v>121</v>
      </c>
      <c r="D9" s="4">
        <v>50</v>
      </c>
      <c r="E9" s="4">
        <v>71</v>
      </c>
      <c r="F9" s="4"/>
      <c r="G9" s="4"/>
      <c r="H9" s="4" t="s">
        <v>780</v>
      </c>
    </row>
    <row r="10" spans="1:8" x14ac:dyDescent="0.3">
      <c r="A10" s="4">
        <v>23</v>
      </c>
      <c r="B10" s="4" t="s">
        <v>779</v>
      </c>
      <c r="C10" s="4"/>
      <c r="D10" s="4"/>
      <c r="E10" s="4"/>
      <c r="F10" s="4"/>
      <c r="G10" s="4"/>
      <c r="H10" s="4" t="s">
        <v>780</v>
      </c>
    </row>
    <row r="11" spans="1:8" x14ac:dyDescent="0.3">
      <c r="A11" s="4"/>
      <c r="B11" s="4"/>
      <c r="C11" s="4"/>
      <c r="D11" s="4"/>
      <c r="E11" s="4"/>
      <c r="F11" s="4"/>
      <c r="G11" s="4"/>
      <c r="H11" s="4"/>
    </row>
    <row r="12" spans="1:8" x14ac:dyDescent="0.3">
      <c r="A12" s="4"/>
      <c r="B12" s="4"/>
      <c r="C12" s="4"/>
      <c r="D12" s="4"/>
      <c r="E12" s="4"/>
      <c r="F12" s="4"/>
      <c r="G12" s="4"/>
      <c r="H12" s="4"/>
    </row>
    <row r="13" spans="1:8" x14ac:dyDescent="0.3">
      <c r="A13" s="4"/>
      <c r="B13" s="4"/>
      <c r="C13" s="4"/>
      <c r="D13" s="4"/>
      <c r="E13" s="4"/>
      <c r="F13" s="4"/>
      <c r="G13" s="4"/>
      <c r="H13" s="4"/>
    </row>
    <row r="14" spans="1:8" x14ac:dyDescent="0.3">
      <c r="A14" s="4"/>
      <c r="B14" s="4"/>
      <c r="C14" s="4"/>
      <c r="D14" s="4"/>
      <c r="E14" s="4"/>
      <c r="F14" s="4"/>
      <c r="G14" s="4"/>
      <c r="H14" s="4"/>
    </row>
    <row r="15" spans="1:8" x14ac:dyDescent="0.3">
      <c r="A15" s="4"/>
      <c r="B15" s="4"/>
      <c r="C15" s="4"/>
      <c r="D15" s="4"/>
      <c r="E15" s="4"/>
      <c r="F15" s="4"/>
      <c r="G15" s="4"/>
      <c r="H15" s="4"/>
    </row>
    <row r="16" spans="1:8" x14ac:dyDescent="0.3">
      <c r="A16" s="4"/>
      <c r="B16" s="4"/>
      <c r="C16" s="4"/>
      <c r="D16" s="4"/>
      <c r="E16" s="4"/>
      <c r="F16" s="4"/>
      <c r="G16" s="4"/>
      <c r="H16" s="4"/>
    </row>
    <row r="17" spans="1:8" x14ac:dyDescent="0.3">
      <c r="A17" s="4"/>
      <c r="B17" s="4"/>
      <c r="C17" s="4"/>
      <c r="D17" s="4"/>
      <c r="E17" s="4"/>
      <c r="F17" s="4"/>
      <c r="G17" s="4"/>
      <c r="H17" s="4"/>
    </row>
    <row r="18" spans="1:8" x14ac:dyDescent="0.3">
      <c r="A18" s="4"/>
      <c r="B18" s="4"/>
      <c r="C18" s="4"/>
      <c r="D18" s="4"/>
      <c r="E18" s="4"/>
      <c r="F18" s="4"/>
      <c r="G18" s="4"/>
      <c r="H18" s="4"/>
    </row>
    <row r="19" spans="1:8" x14ac:dyDescent="0.3">
      <c r="A19" s="4"/>
      <c r="B19" s="4"/>
      <c r="C19" s="4"/>
      <c r="D19" s="4"/>
      <c r="E19" s="4"/>
      <c r="F19" s="4"/>
      <c r="G19" s="4"/>
      <c r="H19" s="4"/>
    </row>
    <row r="20" spans="1:8" x14ac:dyDescent="0.3">
      <c r="A20" s="4"/>
      <c r="B20" s="4"/>
      <c r="C20" s="4"/>
      <c r="D20" s="4"/>
      <c r="E20" s="4"/>
      <c r="F20" s="4"/>
      <c r="G20" s="4"/>
      <c r="H20" s="4"/>
    </row>
    <row r="21" spans="1:8" x14ac:dyDescent="0.3">
      <c r="A21" s="4"/>
      <c r="B21" s="4"/>
      <c r="C21" s="4"/>
      <c r="D21" s="4"/>
      <c r="E21" s="4"/>
      <c r="F21" s="4"/>
      <c r="G21" s="4"/>
      <c r="H21" s="4"/>
    </row>
    <row r="22" spans="1:8" x14ac:dyDescent="0.3">
      <c r="A22" s="4"/>
      <c r="B22" s="4"/>
      <c r="C22" s="4"/>
      <c r="D22" s="4"/>
      <c r="E22" s="4"/>
      <c r="F22" s="4"/>
      <c r="G22" s="4"/>
      <c r="H22" s="4"/>
    </row>
    <row r="23" spans="1:8" x14ac:dyDescent="0.3">
      <c r="A23" s="4"/>
      <c r="B23" s="4"/>
      <c r="C23" s="4"/>
      <c r="D23" s="4"/>
      <c r="E23" s="4"/>
      <c r="F23" s="4"/>
      <c r="G23" s="4"/>
      <c r="H23" s="4"/>
    </row>
    <row r="24" spans="1:8" x14ac:dyDescent="0.3">
      <c r="A24" s="4"/>
      <c r="B24" s="4"/>
      <c r="C24" s="4"/>
      <c r="D24" s="4"/>
      <c r="E24" s="4"/>
      <c r="F24" s="4"/>
      <c r="G24" s="4"/>
      <c r="H24" s="4"/>
    </row>
    <row r="25" spans="1:8" x14ac:dyDescent="0.3">
      <c r="A25" s="4"/>
      <c r="B25" s="4"/>
      <c r="C25" s="4"/>
      <c r="D25" s="4"/>
      <c r="E25" s="4"/>
      <c r="F25" s="4"/>
      <c r="G25" s="4"/>
      <c r="H25" s="4"/>
    </row>
    <row r="26" spans="1:8" x14ac:dyDescent="0.3">
      <c r="A26" s="4"/>
      <c r="B26" s="4"/>
      <c r="C26" s="4"/>
      <c r="D26" s="4"/>
      <c r="E26" s="4"/>
      <c r="F26" s="4"/>
      <c r="G26" s="4"/>
      <c r="H26" s="4"/>
    </row>
    <row r="27" spans="1:8" x14ac:dyDescent="0.3">
      <c r="A27" s="4"/>
      <c r="B27" s="4"/>
      <c r="C27" s="4"/>
      <c r="D27" s="4"/>
      <c r="E27" s="4"/>
      <c r="F27" s="4"/>
      <c r="G27" s="4"/>
      <c r="H27" s="4"/>
    </row>
    <row r="28" spans="1:8" x14ac:dyDescent="0.3">
      <c r="A28" s="4"/>
      <c r="B28" s="4"/>
      <c r="C28" s="4"/>
      <c r="D28" s="4"/>
      <c r="E28" s="4"/>
      <c r="F28" s="4"/>
      <c r="G28" s="4"/>
      <c r="H28" s="4"/>
    </row>
    <row r="29" spans="1:8" x14ac:dyDescent="0.3">
      <c r="A29" s="4"/>
      <c r="B29" s="4"/>
      <c r="C29" s="4"/>
      <c r="D29" s="4"/>
      <c r="E29" s="4"/>
      <c r="F29" s="4"/>
      <c r="G29" s="4"/>
      <c r="H29" s="4"/>
    </row>
    <row r="30" spans="1:8" x14ac:dyDescent="0.3">
      <c r="A30" s="4"/>
      <c r="B30" s="4"/>
      <c r="C30" s="4"/>
      <c r="D30" s="4"/>
      <c r="E30" s="4"/>
      <c r="F30" s="4"/>
      <c r="G30" s="4"/>
      <c r="H30" s="4"/>
    </row>
    <row r="31" spans="1:8" x14ac:dyDescent="0.3">
      <c r="A31" s="4"/>
      <c r="B31" s="4"/>
      <c r="C31" s="4"/>
      <c r="D31" s="4"/>
      <c r="E31" s="4"/>
      <c r="F31" s="4"/>
      <c r="G31" s="4"/>
      <c r="H31" s="4"/>
    </row>
    <row r="32" spans="1:8" x14ac:dyDescent="0.3">
      <c r="A32" s="4"/>
      <c r="B32" s="4"/>
      <c r="C32" s="4"/>
      <c r="D32" s="4"/>
      <c r="E32" s="4"/>
      <c r="F32" s="4"/>
      <c r="G32" s="4"/>
      <c r="H32" s="4"/>
    </row>
    <row r="33" spans="1:8" x14ac:dyDescent="0.3">
      <c r="A33" s="4"/>
      <c r="B33" s="4"/>
      <c r="C33" s="4"/>
      <c r="D33" s="4"/>
      <c r="E33" s="4"/>
      <c r="F33" s="4"/>
      <c r="G33" s="4"/>
      <c r="H33" s="4"/>
    </row>
    <row r="34" spans="1:8" x14ac:dyDescent="0.3">
      <c r="A34" s="4"/>
      <c r="B34" s="4"/>
      <c r="C34" s="4"/>
      <c r="D34" s="4"/>
      <c r="E34" s="4"/>
      <c r="F34" s="4"/>
      <c r="G34" s="4"/>
      <c r="H34" s="4"/>
    </row>
    <row r="35" spans="1:8" x14ac:dyDescent="0.3">
      <c r="A35" s="4"/>
      <c r="B35" s="4"/>
      <c r="C35" s="4"/>
      <c r="D35" s="4"/>
      <c r="E35" s="4"/>
      <c r="F35" s="4"/>
      <c r="G35" s="4"/>
      <c r="H35" s="4"/>
    </row>
    <row r="36" spans="1:8" x14ac:dyDescent="0.3">
      <c r="A36" s="4"/>
      <c r="B36" s="4"/>
      <c r="C36" s="4"/>
      <c r="D36" s="4"/>
      <c r="E36" s="4"/>
      <c r="F36" s="4"/>
      <c r="G36" s="4"/>
      <c r="H36" s="4"/>
    </row>
    <row r="37" spans="1:8" x14ac:dyDescent="0.3">
      <c r="A37" s="4"/>
      <c r="B37" s="4"/>
      <c r="C37" s="4"/>
      <c r="D37" s="4"/>
      <c r="E37" s="4"/>
      <c r="F37" s="4"/>
      <c r="G37" s="4"/>
      <c r="H37" s="4"/>
    </row>
    <row r="38" spans="1:8" x14ac:dyDescent="0.3">
      <c r="A38" s="4"/>
      <c r="B38" s="4"/>
      <c r="C38" s="4"/>
      <c r="D38" s="4"/>
      <c r="E38" s="4"/>
      <c r="F38" s="4"/>
      <c r="G38" s="4"/>
      <c r="H38" s="4"/>
    </row>
    <row r="39" spans="1:8" x14ac:dyDescent="0.3">
      <c r="A39" s="4"/>
      <c r="B39" s="4"/>
      <c r="C39" s="4"/>
      <c r="D39" s="4"/>
      <c r="E39" s="4"/>
      <c r="F39" s="4"/>
      <c r="G39" s="4"/>
      <c r="H39" s="4"/>
    </row>
    <row r="40" spans="1:8" x14ac:dyDescent="0.3">
      <c r="A40" s="4"/>
      <c r="B40" s="4"/>
      <c r="C40" s="4"/>
      <c r="D40" s="4"/>
      <c r="E40" s="4"/>
      <c r="F40" s="4"/>
      <c r="G40" s="4"/>
      <c r="H40" s="4"/>
    </row>
    <row r="41" spans="1:8" x14ac:dyDescent="0.3">
      <c r="A41" s="4"/>
      <c r="B41" s="4"/>
      <c r="C41" s="4"/>
      <c r="D41" s="4"/>
      <c r="E41" s="4"/>
      <c r="F41" s="4"/>
      <c r="G41" s="4"/>
      <c r="H41" s="4"/>
    </row>
    <row r="42" spans="1:8" x14ac:dyDescent="0.3">
      <c r="A42" s="4"/>
      <c r="B42" s="4"/>
      <c r="C42" s="4"/>
      <c r="D42" s="4"/>
      <c r="E42" s="4"/>
      <c r="F42" s="4"/>
      <c r="G42" s="4"/>
      <c r="H42" s="4"/>
    </row>
    <row r="43" spans="1:8" x14ac:dyDescent="0.3">
      <c r="A43" s="4"/>
      <c r="B43" s="4"/>
      <c r="C43" s="4"/>
      <c r="D43" s="4"/>
      <c r="E43" s="4"/>
      <c r="F43" s="4"/>
      <c r="G43" s="4"/>
      <c r="H43" s="4"/>
    </row>
    <row r="44" spans="1:8" x14ac:dyDescent="0.3">
      <c r="A44" s="4"/>
      <c r="B44" s="4"/>
      <c r="C44" s="4"/>
      <c r="D44" s="4"/>
      <c r="E44" s="4"/>
      <c r="F44" s="4"/>
      <c r="G44" s="4"/>
      <c r="H44" s="4"/>
    </row>
    <row r="45" spans="1:8" x14ac:dyDescent="0.3">
      <c r="A45" s="4"/>
      <c r="B45" s="4"/>
      <c r="C45" s="4"/>
      <c r="D45" s="4"/>
      <c r="E45" s="4"/>
      <c r="F45" s="4"/>
      <c r="G45" s="4"/>
      <c r="H45" s="4"/>
    </row>
    <row r="46" spans="1:8" x14ac:dyDescent="0.3">
      <c r="A46" s="4"/>
      <c r="B46" s="4"/>
      <c r="C46" s="4"/>
      <c r="D46" s="4"/>
      <c r="E46" s="4"/>
      <c r="F46" s="4"/>
      <c r="G46" s="4"/>
      <c r="H46" s="4"/>
    </row>
    <row r="47" spans="1:8" x14ac:dyDescent="0.3">
      <c r="A47" s="4"/>
      <c r="B47" s="4"/>
      <c r="C47" s="4"/>
      <c r="D47" s="4"/>
      <c r="E47" s="4"/>
      <c r="F47" s="4"/>
      <c r="G47" s="4"/>
      <c r="H47" s="4"/>
    </row>
    <row r="48" spans="1:8" x14ac:dyDescent="0.3">
      <c r="A48" s="4"/>
      <c r="B48" s="4"/>
      <c r="C48" s="4"/>
      <c r="D48" s="4"/>
      <c r="E48" s="4"/>
      <c r="F48" s="4"/>
      <c r="G48" s="4"/>
      <c r="H48" s="4"/>
    </row>
    <row r="49" spans="1:8" x14ac:dyDescent="0.3">
      <c r="A49" s="4"/>
      <c r="B49" s="4"/>
      <c r="C49" s="4"/>
      <c r="D49" s="4"/>
      <c r="E49" s="4"/>
      <c r="F49" s="4"/>
      <c r="G49" s="4"/>
      <c r="H49" s="4"/>
    </row>
    <row r="50" spans="1:8" x14ac:dyDescent="0.3">
      <c r="A50" s="4"/>
      <c r="B50" s="4"/>
      <c r="C50" s="4"/>
      <c r="D50" s="4"/>
      <c r="E50" s="4"/>
      <c r="F50" s="4"/>
      <c r="G50" s="4"/>
      <c r="H50" s="4"/>
    </row>
    <row r="51" spans="1:8" x14ac:dyDescent="0.3">
      <c r="A51" s="4"/>
      <c r="B51" s="4"/>
      <c r="C51" s="4"/>
      <c r="D51" s="4"/>
      <c r="E51" s="4"/>
      <c r="F51" s="4"/>
      <c r="G51" s="4"/>
      <c r="H51" s="4"/>
    </row>
    <row r="52" spans="1:8" x14ac:dyDescent="0.3">
      <c r="A52" s="4"/>
      <c r="B52" s="4"/>
      <c r="C52" s="4"/>
      <c r="D52" s="4"/>
      <c r="E52" s="4"/>
      <c r="F52" s="4"/>
      <c r="G52" s="4"/>
      <c r="H52" s="4"/>
    </row>
    <row r="53" spans="1:8" x14ac:dyDescent="0.3">
      <c r="A53" s="4"/>
      <c r="B53" s="4"/>
      <c r="C53" s="4"/>
      <c r="D53" s="4"/>
      <c r="E53" s="4"/>
      <c r="F53" s="4"/>
      <c r="G53" s="4"/>
      <c r="H53" s="4"/>
    </row>
    <row r="54" spans="1:8" x14ac:dyDescent="0.3">
      <c r="A54" s="4"/>
      <c r="B54" s="4"/>
      <c r="C54" s="4"/>
      <c r="D54" s="4"/>
      <c r="E54" s="4"/>
      <c r="F54" s="4"/>
      <c r="G54" s="4"/>
      <c r="H54" s="4"/>
    </row>
    <row r="55" spans="1:8" x14ac:dyDescent="0.3">
      <c r="A55" s="4"/>
      <c r="B55" s="4"/>
      <c r="C55" s="4"/>
      <c r="D55" s="4"/>
      <c r="E55" s="4"/>
      <c r="F55" s="4"/>
      <c r="G55" s="4"/>
      <c r="H55" s="4"/>
    </row>
    <row r="56" spans="1:8" x14ac:dyDescent="0.3">
      <c r="A56" s="4"/>
      <c r="B56" s="4"/>
      <c r="C56" s="4"/>
      <c r="D56" s="4"/>
      <c r="E56" s="4"/>
      <c r="F56" s="4"/>
      <c r="G56" s="4"/>
      <c r="H56" s="4"/>
    </row>
    <row r="57" spans="1:8" x14ac:dyDescent="0.3">
      <c r="A57" s="4"/>
      <c r="B57" s="4"/>
      <c r="C57" s="4"/>
      <c r="D57" s="4"/>
      <c r="E57" s="4"/>
      <c r="F57" s="4"/>
      <c r="G57" s="4"/>
      <c r="H57" s="4"/>
    </row>
    <row r="58" spans="1:8" x14ac:dyDescent="0.3">
      <c r="A58" s="4"/>
      <c r="B58" s="4"/>
      <c r="C58" s="4"/>
      <c r="D58" s="4"/>
      <c r="E58" s="4"/>
      <c r="F58" s="4"/>
      <c r="G58" s="4"/>
      <c r="H58" s="4"/>
    </row>
    <row r="59" spans="1:8" x14ac:dyDescent="0.3">
      <c r="A59" s="4"/>
      <c r="B59" s="4"/>
      <c r="C59" s="4"/>
      <c r="D59" s="4"/>
      <c r="E59" s="4"/>
      <c r="F59" s="4"/>
      <c r="G59" s="4"/>
      <c r="H59" s="4"/>
    </row>
    <row r="60" spans="1:8" x14ac:dyDescent="0.3">
      <c r="A60" s="4"/>
      <c r="B60" s="4"/>
      <c r="C60" s="4"/>
      <c r="D60" s="4"/>
      <c r="E60" s="4"/>
      <c r="F60" s="4"/>
      <c r="G60" s="4"/>
      <c r="H60" s="4"/>
    </row>
    <row r="61" spans="1:8" x14ac:dyDescent="0.3">
      <c r="A61" s="4"/>
      <c r="B61" s="4"/>
      <c r="C61" s="4"/>
      <c r="D61" s="4"/>
      <c r="E61" s="4"/>
      <c r="F61" s="4"/>
      <c r="G61" s="4"/>
      <c r="H61" s="4"/>
    </row>
    <row r="62" spans="1:8" x14ac:dyDescent="0.3">
      <c r="A62" s="4"/>
      <c r="B62" s="4"/>
      <c r="C62" s="4"/>
      <c r="D62" s="4"/>
      <c r="E62" s="4"/>
      <c r="F62" s="4"/>
      <c r="G62" s="4"/>
      <c r="H62" s="4"/>
    </row>
    <row r="63" spans="1:8" x14ac:dyDescent="0.3">
      <c r="A63" s="4"/>
      <c r="B63" s="4"/>
      <c r="C63" s="4"/>
      <c r="D63" s="4"/>
      <c r="E63" s="4"/>
      <c r="F63" s="4"/>
      <c r="G63" s="4"/>
      <c r="H63" s="4"/>
    </row>
  </sheetData>
  <mergeCells count="4">
    <mergeCell ref="C1:G1"/>
    <mergeCell ref="A1:A2"/>
    <mergeCell ref="B1:B2"/>
    <mergeCell ref="H1:H2"/>
  </mergeCell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9"/>
  <dimension ref="A1:H63"/>
  <sheetViews>
    <sheetView workbookViewId="0">
      <selection activeCell="H20" sqref="H20"/>
    </sheetView>
  </sheetViews>
  <sheetFormatPr defaultRowHeight="15" x14ac:dyDescent="0.25"/>
  <cols>
    <col min="1" max="1" width="18.42578125" customWidth="1"/>
    <col min="2" max="2" width="25.7109375" customWidth="1"/>
    <col min="8" max="8" width="29.2851562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0"/>
  <dimension ref="A1:H63"/>
  <sheetViews>
    <sheetView workbookViewId="0">
      <selection activeCell="H26" sqref="H26"/>
    </sheetView>
  </sheetViews>
  <sheetFormatPr defaultRowHeight="15" x14ac:dyDescent="0.25"/>
  <cols>
    <col min="1" max="1" width="21.85546875" customWidth="1"/>
    <col min="2" max="2" width="27.28515625" customWidth="1"/>
    <col min="8" max="8" width="27.710937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H63"/>
  <sheetViews>
    <sheetView workbookViewId="0">
      <selection activeCell="C10" sqref="C10"/>
    </sheetView>
  </sheetViews>
  <sheetFormatPr defaultRowHeight="15" x14ac:dyDescent="0.25"/>
  <cols>
    <col min="1" max="1" width="19.7109375" customWidth="1"/>
    <col min="2" max="2" width="25.28515625" customWidth="1"/>
    <col min="8" max="8" width="31.710937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2"/>
  <dimension ref="A1:I63"/>
  <sheetViews>
    <sheetView topLeftCell="A4" workbookViewId="0">
      <selection activeCell="A22" sqref="A22"/>
    </sheetView>
  </sheetViews>
  <sheetFormatPr defaultRowHeight="15" x14ac:dyDescent="0.25"/>
  <cols>
    <col min="1" max="1" width="23.7109375" customWidth="1"/>
    <col min="2" max="2" width="33.42578125" customWidth="1"/>
    <col min="8" max="8" width="28.4257812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3</v>
      </c>
      <c r="B3" s="2"/>
      <c r="C3" s="2"/>
      <c r="D3" s="2"/>
      <c r="E3" s="2"/>
      <c r="F3" s="2"/>
      <c r="G3" s="2"/>
      <c r="H3" s="2"/>
    </row>
    <row r="4" spans="1:8" x14ac:dyDescent="0.25">
      <c r="A4" s="2">
        <v>4</v>
      </c>
      <c r="B4" s="2"/>
      <c r="C4" s="2"/>
      <c r="D4" s="2"/>
      <c r="E4" s="2"/>
      <c r="F4" s="2"/>
      <c r="G4" s="2"/>
      <c r="H4" s="2"/>
    </row>
    <row r="5" spans="1:8" x14ac:dyDescent="0.25">
      <c r="A5" s="2">
        <v>5</v>
      </c>
      <c r="B5" s="2"/>
      <c r="C5" s="2"/>
      <c r="D5" s="2"/>
      <c r="E5" s="2"/>
      <c r="F5" s="2"/>
      <c r="G5" s="2"/>
      <c r="H5" s="2"/>
    </row>
    <row r="6" spans="1:8" x14ac:dyDescent="0.25">
      <c r="A6" s="2">
        <v>6</v>
      </c>
      <c r="B6" s="2"/>
      <c r="C6" s="2"/>
      <c r="D6" s="2"/>
      <c r="E6" s="2"/>
      <c r="F6" s="2"/>
      <c r="G6" s="2"/>
      <c r="H6" s="2"/>
    </row>
    <row r="7" spans="1:8" x14ac:dyDescent="0.25">
      <c r="A7" s="2">
        <v>7</v>
      </c>
      <c r="B7" s="2"/>
      <c r="C7" s="2"/>
      <c r="D7" s="2"/>
      <c r="E7" s="2"/>
      <c r="F7" s="2"/>
      <c r="G7" s="2"/>
      <c r="H7" s="2"/>
    </row>
    <row r="8" spans="1:8" x14ac:dyDescent="0.25">
      <c r="A8" s="2">
        <v>8</v>
      </c>
      <c r="B8" s="2"/>
      <c r="C8" s="2"/>
      <c r="D8" s="2"/>
      <c r="E8" s="2"/>
      <c r="F8" s="2"/>
      <c r="G8" s="2"/>
      <c r="H8" s="2"/>
    </row>
    <row r="9" spans="1:8" x14ac:dyDescent="0.25">
      <c r="A9" s="2">
        <v>9</v>
      </c>
      <c r="B9" s="2"/>
      <c r="C9" s="2"/>
      <c r="D9" s="2"/>
      <c r="E9" s="2"/>
      <c r="F9" s="2"/>
      <c r="G9" s="2"/>
      <c r="H9" s="2"/>
    </row>
    <row r="10" spans="1:8" x14ac:dyDescent="0.25">
      <c r="A10" s="2">
        <v>10</v>
      </c>
      <c r="B10" s="2"/>
      <c r="C10" s="2"/>
      <c r="D10" s="2"/>
      <c r="E10" s="2"/>
      <c r="F10" s="2"/>
      <c r="G10" s="2"/>
      <c r="H10" s="2"/>
    </row>
    <row r="11" spans="1:8" x14ac:dyDescent="0.25">
      <c r="A11" s="2">
        <v>11</v>
      </c>
      <c r="B11" s="2"/>
      <c r="C11" s="2"/>
      <c r="D11" s="2"/>
      <c r="E11" s="2"/>
      <c r="F11" s="2"/>
      <c r="G11" s="2"/>
      <c r="H11" s="2"/>
    </row>
    <row r="12" spans="1:8" x14ac:dyDescent="0.25">
      <c r="A12" s="2">
        <v>12</v>
      </c>
      <c r="B12" s="2"/>
      <c r="C12" s="2"/>
      <c r="D12" s="2"/>
      <c r="E12" s="2"/>
      <c r="F12" s="2"/>
      <c r="G12" s="2"/>
      <c r="H12" s="2"/>
    </row>
    <row r="13" spans="1:8" x14ac:dyDescent="0.25">
      <c r="A13" s="2">
        <v>13</v>
      </c>
      <c r="B13" s="2"/>
      <c r="C13" s="2"/>
      <c r="D13" s="2"/>
      <c r="E13" s="2"/>
      <c r="F13" s="2"/>
      <c r="G13" s="2"/>
      <c r="H13" s="2"/>
    </row>
    <row r="14" spans="1:8" x14ac:dyDescent="0.25">
      <c r="A14" s="2">
        <v>14</v>
      </c>
      <c r="B14" s="2"/>
      <c r="C14" s="2"/>
      <c r="D14" s="2"/>
      <c r="E14" s="2"/>
      <c r="F14" s="2"/>
      <c r="G14" s="2"/>
      <c r="H14" s="2"/>
    </row>
    <row r="15" spans="1:8" x14ac:dyDescent="0.25">
      <c r="A15" s="2">
        <v>15</v>
      </c>
      <c r="B15" s="2"/>
      <c r="C15" s="2"/>
      <c r="D15" s="2"/>
      <c r="E15" s="2"/>
      <c r="F15" s="2"/>
      <c r="G15" s="2"/>
      <c r="H15" s="2"/>
    </row>
    <row r="16" spans="1:8" x14ac:dyDescent="0.25">
      <c r="A16" s="2">
        <v>16</v>
      </c>
      <c r="B16" s="2"/>
      <c r="C16" s="2"/>
      <c r="D16" s="2"/>
      <c r="E16" s="2"/>
      <c r="F16" s="2"/>
      <c r="G16" s="2"/>
      <c r="H16" s="2"/>
    </row>
    <row r="17" spans="1:9" x14ac:dyDescent="0.25">
      <c r="A17" s="2">
        <v>17</v>
      </c>
      <c r="B17" s="2"/>
      <c r="C17" s="2"/>
      <c r="D17" s="2"/>
      <c r="E17" s="2"/>
      <c r="F17" s="2"/>
      <c r="G17" s="2"/>
      <c r="H17" s="2"/>
    </row>
    <row r="18" spans="1:9" x14ac:dyDescent="0.25">
      <c r="A18" s="2">
        <v>18</v>
      </c>
      <c r="B18" s="2"/>
      <c r="C18" s="2"/>
      <c r="D18" s="2"/>
      <c r="E18" s="2"/>
      <c r="F18" s="2"/>
      <c r="G18" s="2"/>
      <c r="H18" s="2"/>
    </row>
    <row r="19" spans="1:9" x14ac:dyDescent="0.25">
      <c r="A19" s="2">
        <v>19</v>
      </c>
      <c r="B19" s="2"/>
      <c r="C19" s="2"/>
      <c r="D19" s="2"/>
      <c r="E19" s="2"/>
      <c r="F19" s="2"/>
      <c r="G19" s="2"/>
      <c r="H19" s="2"/>
    </row>
    <row r="20" spans="1:9" x14ac:dyDescent="0.25">
      <c r="A20" s="2">
        <v>20</v>
      </c>
      <c r="B20" s="2"/>
      <c r="C20" s="2"/>
      <c r="D20" s="2"/>
      <c r="E20" s="2"/>
      <c r="F20" s="2"/>
      <c r="G20" s="2"/>
      <c r="H20" s="2"/>
    </row>
    <row r="21" spans="1:9" x14ac:dyDescent="0.25">
      <c r="A21" s="2">
        <v>21</v>
      </c>
      <c r="B21" s="2"/>
      <c r="C21" s="2"/>
      <c r="D21" s="2"/>
      <c r="E21" s="2"/>
      <c r="F21" s="2"/>
      <c r="G21" s="2"/>
      <c r="H21" s="2"/>
      <c r="I21" t="s">
        <v>1104</v>
      </c>
    </row>
    <row r="22" spans="1:9" x14ac:dyDescent="0.25">
      <c r="A22" s="2"/>
      <c r="B22" s="2"/>
      <c r="C22" s="2"/>
      <c r="D22" s="2"/>
      <c r="E22" s="2"/>
      <c r="F22" s="2"/>
      <c r="G22" s="2"/>
      <c r="H22" s="2"/>
    </row>
    <row r="23" spans="1:9" x14ac:dyDescent="0.25">
      <c r="A23" s="2"/>
      <c r="B23" s="2"/>
      <c r="C23" s="2"/>
      <c r="D23" s="2"/>
      <c r="E23" s="2"/>
      <c r="F23" s="2"/>
      <c r="G23" s="2"/>
      <c r="H23" s="2"/>
    </row>
    <row r="24" spans="1:9" x14ac:dyDescent="0.25">
      <c r="A24" s="2"/>
      <c r="B24" s="2"/>
      <c r="C24" s="2"/>
      <c r="D24" s="2"/>
      <c r="E24" s="2"/>
      <c r="F24" s="2"/>
      <c r="G24" s="2"/>
      <c r="H24" s="2"/>
    </row>
    <row r="25" spans="1:9" x14ac:dyDescent="0.25">
      <c r="A25" s="2"/>
      <c r="B25" s="2"/>
      <c r="C25" s="2"/>
      <c r="D25" s="2"/>
      <c r="E25" s="2"/>
      <c r="F25" s="2"/>
      <c r="G25" s="2"/>
      <c r="H25" s="2"/>
    </row>
    <row r="26" spans="1:9" x14ac:dyDescent="0.25">
      <c r="A26" s="2"/>
      <c r="B26" s="2"/>
      <c r="C26" s="2"/>
      <c r="D26" s="2"/>
      <c r="E26" s="2"/>
      <c r="F26" s="2"/>
      <c r="G26" s="2"/>
      <c r="H26" s="2"/>
    </row>
    <row r="27" spans="1:9" x14ac:dyDescent="0.25">
      <c r="A27" s="2"/>
      <c r="B27" s="2"/>
      <c r="C27" s="2"/>
      <c r="D27" s="2"/>
      <c r="E27" s="2"/>
      <c r="F27" s="2"/>
      <c r="G27" s="2"/>
      <c r="H27" s="2"/>
    </row>
    <row r="28" spans="1:9" x14ac:dyDescent="0.25">
      <c r="A28" s="2"/>
      <c r="B28" s="2"/>
      <c r="C28" s="2"/>
      <c r="D28" s="2"/>
      <c r="E28" s="2"/>
      <c r="F28" s="2"/>
      <c r="G28" s="2"/>
      <c r="H28" s="2"/>
    </row>
    <row r="29" spans="1:9" x14ac:dyDescent="0.25">
      <c r="A29" s="2"/>
      <c r="B29" s="2"/>
      <c r="C29" s="2"/>
      <c r="D29" s="2"/>
      <c r="E29" s="2"/>
      <c r="F29" s="2"/>
      <c r="G29" s="2"/>
      <c r="H29" s="2"/>
    </row>
    <row r="30" spans="1:9" x14ac:dyDescent="0.25">
      <c r="A30" s="2"/>
      <c r="B30" s="2"/>
      <c r="C30" s="2"/>
      <c r="D30" s="2"/>
      <c r="E30" s="2"/>
      <c r="F30" s="2"/>
      <c r="G30" s="2"/>
      <c r="H30" s="2"/>
    </row>
    <row r="31" spans="1:9" x14ac:dyDescent="0.25">
      <c r="A31" s="2"/>
      <c r="B31" s="2"/>
      <c r="C31" s="2"/>
      <c r="D31" s="2"/>
      <c r="E31" s="2"/>
      <c r="F31" s="2"/>
      <c r="G31" s="2"/>
      <c r="H31" s="2"/>
    </row>
    <row r="32" spans="1:9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3"/>
  <dimension ref="A1:H63"/>
  <sheetViews>
    <sheetView workbookViewId="0">
      <selection activeCell="H25" sqref="H25"/>
    </sheetView>
  </sheetViews>
  <sheetFormatPr defaultRowHeight="15" x14ac:dyDescent="0.25"/>
  <cols>
    <col min="1" max="1" width="22" customWidth="1"/>
    <col min="2" max="2" width="32.28515625" customWidth="1"/>
    <col min="8" max="8" width="22.14062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4"/>
  <dimension ref="A1:H63"/>
  <sheetViews>
    <sheetView workbookViewId="0">
      <selection sqref="A1:H63"/>
    </sheetView>
  </sheetViews>
  <sheetFormatPr defaultRowHeight="15" x14ac:dyDescent="0.25"/>
  <cols>
    <col min="1" max="1" width="22.28515625" customWidth="1"/>
    <col min="2" max="2" width="28.42578125" customWidth="1"/>
    <col min="8" max="8" width="27.8554687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5"/>
  <dimension ref="A1:I124"/>
  <sheetViews>
    <sheetView topLeftCell="A106" workbookViewId="0">
      <selection activeCell="I124" sqref="I124"/>
    </sheetView>
  </sheetViews>
  <sheetFormatPr defaultRowHeight="15" x14ac:dyDescent="0.25"/>
  <cols>
    <col min="1" max="1" width="18.28515625" customWidth="1"/>
    <col min="2" max="2" width="28.42578125" customWidth="1"/>
    <col min="8" max="8" width="30.14062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1</v>
      </c>
      <c r="B3" s="2"/>
      <c r="C3" s="2"/>
      <c r="D3" s="2"/>
      <c r="E3" s="2"/>
      <c r="F3" s="2"/>
      <c r="G3" s="2"/>
      <c r="H3" s="2"/>
    </row>
    <row r="4" spans="1:8" x14ac:dyDescent="0.25">
      <c r="A4" s="2">
        <v>2</v>
      </c>
      <c r="B4" s="2"/>
      <c r="C4" s="2"/>
      <c r="D4" s="2"/>
      <c r="E4" s="2"/>
      <c r="F4" s="2"/>
      <c r="G4" s="2"/>
      <c r="H4" s="2"/>
    </row>
    <row r="5" spans="1:8" x14ac:dyDescent="0.25">
      <c r="A5" s="2">
        <v>3</v>
      </c>
      <c r="B5" s="2"/>
      <c r="C5" s="2"/>
      <c r="D5" s="2"/>
      <c r="E5" s="2"/>
      <c r="F5" s="2"/>
      <c r="G5" s="2"/>
      <c r="H5" s="2"/>
    </row>
    <row r="6" spans="1:8" x14ac:dyDescent="0.25">
      <c r="A6" s="2">
        <v>4</v>
      </c>
      <c r="B6" s="2"/>
      <c r="C6" s="2"/>
      <c r="D6" s="2"/>
      <c r="E6" s="2"/>
      <c r="F6" s="2"/>
      <c r="G6" s="2"/>
      <c r="H6" s="2"/>
    </row>
    <row r="7" spans="1:8" x14ac:dyDescent="0.25">
      <c r="A7" s="2">
        <v>5</v>
      </c>
      <c r="B7" s="2"/>
      <c r="C7" s="2"/>
      <c r="D7" s="2"/>
      <c r="E7" s="2"/>
      <c r="F7" s="2"/>
      <c r="G7" s="2"/>
      <c r="H7" s="2"/>
    </row>
    <row r="8" spans="1:8" x14ac:dyDescent="0.25">
      <c r="A8" s="2">
        <v>6</v>
      </c>
      <c r="B8" s="2"/>
      <c r="C8" s="2"/>
      <c r="D8" s="2"/>
      <c r="E8" s="2"/>
      <c r="F8" s="2"/>
      <c r="G8" s="2"/>
      <c r="H8" s="2"/>
    </row>
    <row r="9" spans="1:8" x14ac:dyDescent="0.25">
      <c r="A9" s="2">
        <v>7</v>
      </c>
      <c r="B9" s="2"/>
      <c r="C9" s="2"/>
      <c r="D9" s="2"/>
      <c r="E9" s="2"/>
      <c r="F9" s="2"/>
      <c r="G9" s="2"/>
      <c r="H9" s="2"/>
    </row>
    <row r="10" spans="1:8" x14ac:dyDescent="0.25">
      <c r="A10" s="2">
        <v>8</v>
      </c>
      <c r="B10" s="2"/>
      <c r="C10" s="2"/>
      <c r="D10" s="2"/>
      <c r="E10" s="2"/>
      <c r="F10" s="2"/>
      <c r="G10" s="2"/>
      <c r="H10" s="2"/>
    </row>
    <row r="11" spans="1:8" x14ac:dyDescent="0.25">
      <c r="A11" s="2">
        <v>9</v>
      </c>
      <c r="B11" s="2"/>
      <c r="C11" s="2"/>
      <c r="D11" s="2"/>
      <c r="E11" s="2"/>
      <c r="F11" s="2"/>
      <c r="G11" s="2"/>
      <c r="H11" s="2"/>
    </row>
    <row r="12" spans="1:8" x14ac:dyDescent="0.25">
      <c r="A12" s="2">
        <v>10</v>
      </c>
      <c r="B12" s="2"/>
      <c r="C12" s="2"/>
      <c r="D12" s="2"/>
      <c r="E12" s="2"/>
      <c r="F12" s="2"/>
      <c r="G12" s="2"/>
      <c r="H12" s="2"/>
    </row>
    <row r="13" spans="1:8" x14ac:dyDescent="0.25">
      <c r="A13" s="2">
        <v>11</v>
      </c>
      <c r="B13" s="2"/>
      <c r="C13" s="2"/>
      <c r="D13" s="2"/>
      <c r="E13" s="2"/>
      <c r="F13" s="2"/>
      <c r="G13" s="2"/>
      <c r="H13" s="2"/>
    </row>
    <row r="14" spans="1:8" x14ac:dyDescent="0.25">
      <c r="A14" s="2">
        <v>12</v>
      </c>
      <c r="B14" s="2"/>
      <c r="C14" s="2"/>
      <c r="D14" s="2"/>
      <c r="E14" s="2"/>
      <c r="F14" s="2"/>
      <c r="G14" s="2"/>
      <c r="H14" s="2"/>
    </row>
    <row r="15" spans="1:8" x14ac:dyDescent="0.25">
      <c r="A15" s="2">
        <v>13</v>
      </c>
      <c r="B15" s="2"/>
      <c r="C15" s="2"/>
      <c r="D15" s="2"/>
      <c r="E15" s="2"/>
      <c r="F15" s="2"/>
      <c r="G15" s="2"/>
      <c r="H15" s="2"/>
    </row>
    <row r="16" spans="1:8" x14ac:dyDescent="0.25">
      <c r="A16" s="2">
        <v>14</v>
      </c>
      <c r="B16" s="2"/>
      <c r="C16" s="2"/>
      <c r="D16" s="2"/>
      <c r="E16" s="2"/>
      <c r="F16" s="2"/>
      <c r="G16" s="2"/>
      <c r="H16" s="2"/>
    </row>
    <row r="17" spans="1:8" x14ac:dyDescent="0.25">
      <c r="A17" s="2">
        <v>15</v>
      </c>
      <c r="B17" s="2"/>
      <c r="C17" s="2"/>
      <c r="D17" s="2"/>
      <c r="E17" s="2"/>
      <c r="F17" s="2"/>
      <c r="G17" s="2"/>
      <c r="H17" s="2"/>
    </row>
    <row r="18" spans="1:8" x14ac:dyDescent="0.25">
      <c r="A18" s="2">
        <v>16</v>
      </c>
      <c r="B18" s="2"/>
      <c r="C18" s="2"/>
      <c r="D18" s="2"/>
      <c r="E18" s="2"/>
      <c r="F18" s="2"/>
      <c r="G18" s="2"/>
      <c r="H18" s="2"/>
    </row>
    <row r="19" spans="1:8" x14ac:dyDescent="0.25">
      <c r="A19" s="2">
        <v>17</v>
      </c>
      <c r="B19" s="2"/>
      <c r="C19" s="2"/>
      <c r="D19" s="2"/>
      <c r="E19" s="2"/>
      <c r="F19" s="2"/>
      <c r="G19" s="2"/>
      <c r="H19" s="2"/>
    </row>
    <row r="20" spans="1:8" x14ac:dyDescent="0.25">
      <c r="A20" s="2">
        <v>18</v>
      </c>
      <c r="B20" s="2"/>
      <c r="C20" s="2"/>
      <c r="D20" s="2"/>
      <c r="E20" s="2"/>
      <c r="F20" s="2"/>
      <c r="G20" s="2"/>
      <c r="H20" s="2"/>
    </row>
    <row r="21" spans="1:8" x14ac:dyDescent="0.25">
      <c r="A21" s="2">
        <v>19</v>
      </c>
      <c r="B21" s="2"/>
      <c r="C21" s="2"/>
      <c r="D21" s="2"/>
      <c r="E21" s="2"/>
      <c r="F21" s="2"/>
      <c r="G21" s="2"/>
      <c r="H21" s="2"/>
    </row>
    <row r="22" spans="1:8" x14ac:dyDescent="0.25">
      <c r="A22" s="2">
        <v>20</v>
      </c>
      <c r="B22" s="2"/>
      <c r="C22" s="2"/>
      <c r="D22" s="2"/>
      <c r="E22" s="2"/>
      <c r="F22" s="2"/>
      <c r="G22" s="2"/>
      <c r="H22" s="2"/>
    </row>
    <row r="23" spans="1:8" x14ac:dyDescent="0.25">
      <c r="A23" s="2">
        <v>21</v>
      </c>
      <c r="B23" s="2"/>
      <c r="C23" s="2"/>
      <c r="D23" s="2"/>
      <c r="E23" s="2"/>
      <c r="F23" s="2"/>
      <c r="G23" s="2"/>
      <c r="H23" s="2"/>
    </row>
    <row r="24" spans="1:8" x14ac:dyDescent="0.25">
      <c r="A24" s="2">
        <v>22</v>
      </c>
      <c r="B24" s="2"/>
      <c r="C24" s="2"/>
      <c r="D24" s="2"/>
      <c r="E24" s="2"/>
      <c r="F24" s="2"/>
      <c r="G24" s="2"/>
      <c r="H24" s="2"/>
    </row>
    <row r="25" spans="1:8" x14ac:dyDescent="0.25">
      <c r="A25" s="2">
        <v>23</v>
      </c>
      <c r="B25" s="2"/>
      <c r="C25" s="2"/>
      <c r="D25" s="2"/>
      <c r="E25" s="2"/>
      <c r="F25" s="2"/>
      <c r="G25" s="2"/>
      <c r="H25" s="2"/>
    </row>
    <row r="26" spans="1:8" x14ac:dyDescent="0.25">
      <c r="A26" s="2">
        <v>24</v>
      </c>
      <c r="B26" s="2"/>
      <c r="C26" s="2"/>
      <c r="D26" s="2"/>
      <c r="E26" s="2"/>
      <c r="F26" s="2"/>
      <c r="G26" s="2"/>
      <c r="H26" s="2"/>
    </row>
    <row r="27" spans="1:8" x14ac:dyDescent="0.25">
      <c r="A27" s="2">
        <v>25</v>
      </c>
      <c r="B27" s="2"/>
      <c r="C27" s="2"/>
      <c r="D27" s="2"/>
      <c r="E27" s="2"/>
      <c r="F27" s="2"/>
      <c r="G27" s="2"/>
      <c r="H27" s="2"/>
    </row>
    <row r="28" spans="1:8" x14ac:dyDescent="0.25">
      <c r="A28" s="2">
        <v>26</v>
      </c>
      <c r="B28" s="2"/>
      <c r="C28" s="2"/>
      <c r="D28" s="2"/>
      <c r="E28" s="2"/>
      <c r="F28" s="2"/>
      <c r="G28" s="2"/>
      <c r="H28" s="2"/>
    </row>
    <row r="29" spans="1:8" x14ac:dyDescent="0.25">
      <c r="A29" s="2">
        <v>27</v>
      </c>
      <c r="B29" s="2"/>
      <c r="C29" s="2"/>
      <c r="D29" s="2"/>
      <c r="E29" s="2"/>
      <c r="F29" s="2"/>
      <c r="G29" s="2"/>
      <c r="H29" s="2"/>
    </row>
    <row r="30" spans="1:8" x14ac:dyDescent="0.25">
      <c r="A30" s="2">
        <v>28</v>
      </c>
      <c r="B30" s="2"/>
      <c r="C30" s="2"/>
      <c r="D30" s="2"/>
      <c r="E30" s="2"/>
      <c r="F30" s="2"/>
      <c r="G30" s="2"/>
      <c r="H30" s="2"/>
    </row>
    <row r="31" spans="1:8" x14ac:dyDescent="0.25">
      <c r="A31" s="2">
        <v>29</v>
      </c>
      <c r="B31" s="2"/>
      <c r="C31" s="2"/>
      <c r="D31" s="2"/>
      <c r="E31" s="2"/>
      <c r="F31" s="2"/>
      <c r="G31" s="2"/>
      <c r="H31" s="2"/>
    </row>
    <row r="32" spans="1:8" x14ac:dyDescent="0.25">
      <c r="A32" s="2">
        <v>30</v>
      </c>
      <c r="B32" s="2"/>
      <c r="C32" s="2"/>
      <c r="D32" s="2"/>
      <c r="E32" s="2"/>
      <c r="F32" s="2"/>
      <c r="G32" s="2"/>
      <c r="H32" s="2"/>
    </row>
    <row r="33" spans="1:8" x14ac:dyDescent="0.25">
      <c r="A33" s="2">
        <v>31</v>
      </c>
      <c r="B33" s="2"/>
      <c r="C33" s="2"/>
      <c r="D33" s="2"/>
      <c r="E33" s="2"/>
      <c r="F33" s="2"/>
      <c r="G33" s="2"/>
      <c r="H33" s="2"/>
    </row>
    <row r="34" spans="1:8" x14ac:dyDescent="0.25">
      <c r="A34" s="2">
        <v>32</v>
      </c>
      <c r="B34" s="2"/>
      <c r="C34" s="2"/>
      <c r="D34" s="2"/>
      <c r="E34" s="2"/>
      <c r="F34" s="2"/>
      <c r="G34" s="2"/>
      <c r="H34" s="2"/>
    </row>
    <row r="35" spans="1:8" x14ac:dyDescent="0.25">
      <c r="A35" s="2">
        <v>33</v>
      </c>
      <c r="B35" s="2"/>
      <c r="C35" s="2"/>
      <c r="D35" s="2"/>
      <c r="E35" s="2"/>
      <c r="F35" s="2"/>
      <c r="G35" s="2"/>
      <c r="H35" s="2"/>
    </row>
    <row r="36" spans="1:8" x14ac:dyDescent="0.25">
      <c r="A36" s="2">
        <v>34</v>
      </c>
      <c r="B36" s="2"/>
      <c r="C36" s="2"/>
      <c r="D36" s="2"/>
      <c r="E36" s="2"/>
      <c r="F36" s="2"/>
      <c r="G36" s="2"/>
      <c r="H36" s="2"/>
    </row>
    <row r="37" spans="1:8" x14ac:dyDescent="0.25">
      <c r="A37" s="2">
        <v>35</v>
      </c>
      <c r="B37" s="2"/>
      <c r="C37" s="2"/>
      <c r="D37" s="2"/>
      <c r="E37" s="2"/>
      <c r="F37" s="2"/>
      <c r="G37" s="2"/>
      <c r="H37" s="2"/>
    </row>
    <row r="38" spans="1:8" x14ac:dyDescent="0.25">
      <c r="A38" s="2">
        <v>36</v>
      </c>
      <c r="B38" s="2"/>
      <c r="C38" s="2"/>
      <c r="D38" s="2"/>
      <c r="E38" s="2"/>
      <c r="F38" s="2"/>
      <c r="G38" s="2"/>
      <c r="H38" s="2"/>
    </row>
    <row r="39" spans="1:8" x14ac:dyDescent="0.25">
      <c r="A39" s="2">
        <v>37</v>
      </c>
      <c r="B39" s="2"/>
      <c r="C39" s="2"/>
      <c r="D39" s="2"/>
      <c r="E39" s="2"/>
      <c r="F39" s="2"/>
      <c r="G39" s="2"/>
      <c r="H39" s="2"/>
    </row>
    <row r="40" spans="1:8" x14ac:dyDescent="0.25">
      <c r="A40" s="2">
        <v>38</v>
      </c>
      <c r="B40" s="2"/>
      <c r="C40" s="2"/>
      <c r="D40" s="2"/>
      <c r="E40" s="2"/>
      <c r="F40" s="2"/>
      <c r="G40" s="2"/>
      <c r="H40" s="2"/>
    </row>
    <row r="41" spans="1:8" x14ac:dyDescent="0.25">
      <c r="A41" s="2">
        <v>39</v>
      </c>
      <c r="B41" s="2"/>
      <c r="C41" s="2"/>
      <c r="D41" s="2"/>
      <c r="E41" s="2"/>
      <c r="F41" s="2"/>
      <c r="G41" s="2"/>
      <c r="H41" s="2"/>
    </row>
    <row r="42" spans="1:8" x14ac:dyDescent="0.25">
      <c r="A42" s="2">
        <v>40</v>
      </c>
      <c r="B42" s="2"/>
      <c r="C42" s="2"/>
      <c r="D42" s="2"/>
      <c r="E42" s="2"/>
      <c r="F42" s="2"/>
      <c r="G42" s="2"/>
      <c r="H42" s="2"/>
    </row>
    <row r="43" spans="1:8" x14ac:dyDescent="0.25">
      <c r="A43" s="2">
        <v>41</v>
      </c>
      <c r="B43" s="2"/>
      <c r="C43" s="2"/>
      <c r="D43" s="2"/>
      <c r="E43" s="2"/>
      <c r="F43" s="2"/>
      <c r="G43" s="2"/>
      <c r="H43" s="2"/>
    </row>
    <row r="44" spans="1:8" x14ac:dyDescent="0.25">
      <c r="A44" s="2">
        <v>42</v>
      </c>
      <c r="B44" s="2"/>
      <c r="C44" s="2"/>
      <c r="D44" s="2"/>
      <c r="E44" s="2"/>
      <c r="F44" s="2"/>
      <c r="G44" s="2"/>
      <c r="H44" s="2"/>
    </row>
    <row r="45" spans="1:8" x14ac:dyDescent="0.25">
      <c r="A45" s="2">
        <v>43</v>
      </c>
      <c r="B45" s="2"/>
      <c r="C45" s="2"/>
      <c r="D45" s="2"/>
      <c r="E45" s="2"/>
      <c r="F45" s="2"/>
      <c r="G45" s="2"/>
      <c r="H45" s="2"/>
    </row>
    <row r="46" spans="1:8" x14ac:dyDescent="0.25">
      <c r="A46" s="2">
        <v>44</v>
      </c>
      <c r="B46" s="2"/>
      <c r="C46" s="2"/>
      <c r="D46" s="2"/>
      <c r="E46" s="2"/>
      <c r="F46" s="2"/>
      <c r="G46" s="2"/>
      <c r="H46" s="2"/>
    </row>
    <row r="47" spans="1:8" x14ac:dyDescent="0.25">
      <c r="A47" s="2">
        <v>45</v>
      </c>
      <c r="B47" s="2"/>
      <c r="C47" s="2"/>
      <c r="D47" s="2"/>
      <c r="E47" s="2"/>
      <c r="F47" s="2"/>
      <c r="G47" s="2"/>
      <c r="H47" s="2"/>
    </row>
    <row r="48" spans="1:8" x14ac:dyDescent="0.25">
      <c r="A48" s="2">
        <v>46</v>
      </c>
      <c r="B48" s="2"/>
      <c r="C48" s="2"/>
      <c r="D48" s="2"/>
      <c r="E48" s="2"/>
      <c r="F48" s="2"/>
      <c r="G48" s="2"/>
      <c r="H48" s="2"/>
    </row>
    <row r="49" spans="1:8" x14ac:dyDescent="0.25">
      <c r="A49" s="2">
        <v>47</v>
      </c>
      <c r="B49" s="2"/>
      <c r="C49" s="2"/>
      <c r="D49" s="2"/>
      <c r="E49" s="2"/>
      <c r="F49" s="2"/>
      <c r="G49" s="2"/>
      <c r="H49" s="2"/>
    </row>
    <row r="50" spans="1:8" x14ac:dyDescent="0.25">
      <c r="A50" s="2">
        <v>48</v>
      </c>
      <c r="B50" s="2"/>
      <c r="C50" s="2"/>
      <c r="D50" s="2"/>
      <c r="E50" s="2"/>
      <c r="F50" s="2"/>
      <c r="G50" s="2"/>
      <c r="H50" s="2"/>
    </row>
    <row r="51" spans="1:8" x14ac:dyDescent="0.25">
      <c r="A51" s="2">
        <v>49</v>
      </c>
      <c r="B51" s="2"/>
      <c r="C51" s="2"/>
      <c r="D51" s="2"/>
      <c r="E51" s="2"/>
      <c r="F51" s="2"/>
      <c r="G51" s="2"/>
      <c r="H51" s="2"/>
    </row>
    <row r="52" spans="1:8" x14ac:dyDescent="0.25">
      <c r="A52" s="2">
        <v>50</v>
      </c>
      <c r="B52" s="2"/>
      <c r="C52" s="2"/>
      <c r="D52" s="2"/>
      <c r="E52" s="2"/>
      <c r="F52" s="2"/>
      <c r="G52" s="2"/>
      <c r="H52" s="2"/>
    </row>
    <row r="53" spans="1:8" x14ac:dyDescent="0.25">
      <c r="A53" s="2">
        <v>51</v>
      </c>
      <c r="B53" s="2"/>
      <c r="C53" s="2"/>
      <c r="D53" s="2"/>
      <c r="E53" s="2"/>
      <c r="F53" s="2"/>
      <c r="G53" s="2"/>
      <c r="H53" s="2"/>
    </row>
    <row r="54" spans="1:8" x14ac:dyDescent="0.25">
      <c r="A54" s="2">
        <v>52</v>
      </c>
      <c r="B54" s="2"/>
      <c r="C54" s="2"/>
      <c r="D54" s="2"/>
      <c r="E54" s="2"/>
      <c r="F54" s="2"/>
      <c r="G54" s="2"/>
      <c r="H54" s="2"/>
    </row>
    <row r="55" spans="1:8" x14ac:dyDescent="0.25">
      <c r="A55" s="2">
        <v>53</v>
      </c>
      <c r="B55" s="2"/>
      <c r="C55" s="2"/>
      <c r="D55" s="2"/>
      <c r="E55" s="2"/>
      <c r="F55" s="2"/>
      <c r="G55" s="2"/>
      <c r="H55" s="2"/>
    </row>
    <row r="56" spans="1:8" x14ac:dyDescent="0.25">
      <c r="A56" s="2">
        <v>54</v>
      </c>
      <c r="B56" s="2"/>
      <c r="C56" s="2"/>
      <c r="D56" s="2"/>
      <c r="E56" s="2"/>
      <c r="F56" s="2"/>
      <c r="G56" s="2"/>
      <c r="H56" s="2"/>
    </row>
    <row r="57" spans="1:8" x14ac:dyDescent="0.25">
      <c r="A57" s="2">
        <v>55</v>
      </c>
      <c r="B57" s="2"/>
      <c r="C57" s="2"/>
      <c r="D57" s="2"/>
      <c r="E57" s="2"/>
      <c r="F57" s="2"/>
      <c r="G57" s="2"/>
      <c r="H57" s="2"/>
    </row>
    <row r="58" spans="1:8" x14ac:dyDescent="0.25">
      <c r="A58" s="2">
        <v>56</v>
      </c>
      <c r="B58" s="2"/>
      <c r="C58" s="2"/>
      <c r="D58" s="2"/>
      <c r="E58" s="2"/>
      <c r="F58" s="2"/>
      <c r="G58" s="2"/>
      <c r="H58" s="2"/>
    </row>
    <row r="59" spans="1:8" x14ac:dyDescent="0.25">
      <c r="A59" s="2">
        <v>57</v>
      </c>
      <c r="B59" s="2"/>
      <c r="C59" s="2"/>
      <c r="D59" s="2"/>
      <c r="E59" s="2"/>
      <c r="F59" s="2"/>
      <c r="G59" s="2"/>
      <c r="H59" s="2"/>
    </row>
    <row r="60" spans="1:8" x14ac:dyDescent="0.25">
      <c r="A60" s="2">
        <v>58</v>
      </c>
      <c r="B60" s="2"/>
      <c r="C60" s="2"/>
      <c r="D60" s="2"/>
      <c r="E60" s="2"/>
      <c r="F60" s="2"/>
      <c r="G60" s="2"/>
      <c r="H60" s="2"/>
    </row>
    <row r="61" spans="1:8" x14ac:dyDescent="0.25">
      <c r="A61" s="2">
        <v>59</v>
      </c>
      <c r="B61" s="2"/>
      <c r="C61" s="2"/>
      <c r="D61" s="2"/>
      <c r="E61" s="2"/>
      <c r="F61" s="2"/>
      <c r="G61" s="2"/>
      <c r="H61" s="2"/>
    </row>
    <row r="62" spans="1:8" x14ac:dyDescent="0.25">
      <c r="A62" s="2">
        <v>60</v>
      </c>
      <c r="B62" s="2"/>
      <c r="C62" s="2"/>
      <c r="D62" s="2"/>
      <c r="E62" s="2"/>
      <c r="F62" s="2"/>
      <c r="G62" s="2"/>
      <c r="H62" s="2"/>
    </row>
    <row r="63" spans="1:8" x14ac:dyDescent="0.25">
      <c r="A63" s="2">
        <v>61</v>
      </c>
      <c r="B63" s="2"/>
      <c r="C63" s="2"/>
      <c r="D63" s="2"/>
      <c r="E63" s="2"/>
      <c r="F63" s="2"/>
      <c r="G63" s="2"/>
      <c r="H63" s="2"/>
    </row>
    <row r="64" spans="1:8" x14ac:dyDescent="0.25">
      <c r="A64" s="2">
        <v>62</v>
      </c>
    </row>
    <row r="65" spans="1:1" x14ac:dyDescent="0.25">
      <c r="A65" s="2">
        <v>63</v>
      </c>
    </row>
    <row r="66" spans="1:1" x14ac:dyDescent="0.25">
      <c r="A66" s="2">
        <v>64</v>
      </c>
    </row>
    <row r="67" spans="1:1" x14ac:dyDescent="0.25">
      <c r="A67" s="2">
        <v>65</v>
      </c>
    </row>
    <row r="68" spans="1:1" x14ac:dyDescent="0.25">
      <c r="A68" s="2">
        <v>66</v>
      </c>
    </row>
    <row r="69" spans="1:1" x14ac:dyDescent="0.25">
      <c r="A69" s="2">
        <v>67</v>
      </c>
    </row>
    <row r="70" spans="1:1" x14ac:dyDescent="0.25">
      <c r="A70" s="2">
        <v>68</v>
      </c>
    </row>
    <row r="71" spans="1:1" x14ac:dyDescent="0.25">
      <c r="A71" s="2">
        <v>69</v>
      </c>
    </row>
    <row r="72" spans="1:1" x14ac:dyDescent="0.25">
      <c r="A72" s="2">
        <v>70</v>
      </c>
    </row>
    <row r="73" spans="1:1" x14ac:dyDescent="0.25">
      <c r="A73" s="2">
        <v>71</v>
      </c>
    </row>
    <row r="74" spans="1:1" x14ac:dyDescent="0.25">
      <c r="A74" s="2">
        <v>72</v>
      </c>
    </row>
    <row r="75" spans="1:1" x14ac:dyDescent="0.25">
      <c r="A75" s="2">
        <v>73</v>
      </c>
    </row>
    <row r="76" spans="1:1" x14ac:dyDescent="0.25">
      <c r="A76" s="2">
        <v>74</v>
      </c>
    </row>
    <row r="77" spans="1:1" x14ac:dyDescent="0.25">
      <c r="A77" s="2">
        <v>75</v>
      </c>
    </row>
    <row r="78" spans="1:1" x14ac:dyDescent="0.25">
      <c r="A78" s="2">
        <v>76</v>
      </c>
    </row>
    <row r="79" spans="1:1" x14ac:dyDescent="0.25">
      <c r="A79" s="2">
        <v>77</v>
      </c>
    </row>
    <row r="80" spans="1:1" x14ac:dyDescent="0.25">
      <c r="A80" s="2">
        <v>78</v>
      </c>
    </row>
    <row r="81" spans="1:1" x14ac:dyDescent="0.25">
      <c r="A81" s="2">
        <v>79</v>
      </c>
    </row>
    <row r="82" spans="1:1" x14ac:dyDescent="0.25">
      <c r="A82" s="2">
        <v>80</v>
      </c>
    </row>
    <row r="83" spans="1:1" x14ac:dyDescent="0.25">
      <c r="A83" s="2">
        <v>81</v>
      </c>
    </row>
    <row r="84" spans="1:1" x14ac:dyDescent="0.25">
      <c r="A84" s="2">
        <v>82</v>
      </c>
    </row>
    <row r="85" spans="1:1" x14ac:dyDescent="0.25">
      <c r="A85" s="2">
        <v>83</v>
      </c>
    </row>
    <row r="86" spans="1:1" x14ac:dyDescent="0.25">
      <c r="A86" s="2">
        <v>84</v>
      </c>
    </row>
    <row r="87" spans="1:1" x14ac:dyDescent="0.25">
      <c r="A87" s="2">
        <v>85</v>
      </c>
    </row>
    <row r="88" spans="1:1" x14ac:dyDescent="0.25">
      <c r="A88" s="2">
        <v>86</v>
      </c>
    </row>
    <row r="89" spans="1:1" x14ac:dyDescent="0.25">
      <c r="A89" s="2">
        <v>87</v>
      </c>
    </row>
    <row r="90" spans="1:1" x14ac:dyDescent="0.25">
      <c r="A90" s="2">
        <v>88</v>
      </c>
    </row>
    <row r="91" spans="1:1" x14ac:dyDescent="0.25">
      <c r="A91" s="2">
        <v>89</v>
      </c>
    </row>
    <row r="92" spans="1:1" x14ac:dyDescent="0.25">
      <c r="A92" s="2">
        <v>90</v>
      </c>
    </row>
    <row r="93" spans="1:1" x14ac:dyDescent="0.25">
      <c r="A93" s="2">
        <v>91</v>
      </c>
    </row>
    <row r="94" spans="1:1" x14ac:dyDescent="0.25">
      <c r="A94" s="2">
        <v>92</v>
      </c>
    </row>
    <row r="95" spans="1:1" x14ac:dyDescent="0.25">
      <c r="A95" s="2">
        <v>93</v>
      </c>
    </row>
    <row r="96" spans="1:1" x14ac:dyDescent="0.25">
      <c r="A96" s="2">
        <v>94</v>
      </c>
    </row>
    <row r="97" spans="1:1" x14ac:dyDescent="0.25">
      <c r="A97" s="2">
        <v>95</v>
      </c>
    </row>
    <row r="98" spans="1:1" x14ac:dyDescent="0.25">
      <c r="A98" s="2">
        <v>96</v>
      </c>
    </row>
    <row r="99" spans="1:1" x14ac:dyDescent="0.25">
      <c r="A99" s="2">
        <v>97</v>
      </c>
    </row>
    <row r="100" spans="1:1" x14ac:dyDescent="0.25">
      <c r="A100" s="2">
        <v>98</v>
      </c>
    </row>
    <row r="101" spans="1:1" x14ac:dyDescent="0.25">
      <c r="A101" s="2">
        <v>99</v>
      </c>
    </row>
    <row r="102" spans="1:1" x14ac:dyDescent="0.25">
      <c r="A102" s="2">
        <v>100</v>
      </c>
    </row>
    <row r="103" spans="1:1" x14ac:dyDescent="0.25">
      <c r="A103" s="2">
        <v>101</v>
      </c>
    </row>
    <row r="104" spans="1:1" x14ac:dyDescent="0.25">
      <c r="A104" s="2">
        <v>102</v>
      </c>
    </row>
    <row r="105" spans="1:1" x14ac:dyDescent="0.25">
      <c r="A105" s="2">
        <v>103</v>
      </c>
    </row>
    <row r="106" spans="1:1" x14ac:dyDescent="0.25">
      <c r="A106" s="2">
        <v>104</v>
      </c>
    </row>
    <row r="107" spans="1:1" x14ac:dyDescent="0.25">
      <c r="A107" s="2">
        <v>105</v>
      </c>
    </row>
    <row r="108" spans="1:1" x14ac:dyDescent="0.25">
      <c r="A108" s="2">
        <v>106</v>
      </c>
    </row>
    <row r="109" spans="1:1" x14ac:dyDescent="0.25">
      <c r="A109" s="2">
        <v>107</v>
      </c>
    </row>
    <row r="110" spans="1:1" x14ac:dyDescent="0.25">
      <c r="A110" s="2">
        <v>108</v>
      </c>
    </row>
    <row r="111" spans="1:1" x14ac:dyDescent="0.25">
      <c r="A111" s="2">
        <v>109</v>
      </c>
    </row>
    <row r="112" spans="1:1" x14ac:dyDescent="0.25">
      <c r="A112" s="2">
        <v>110</v>
      </c>
    </row>
    <row r="113" spans="1:9" x14ac:dyDescent="0.25">
      <c r="A113" s="2">
        <v>111</v>
      </c>
    </row>
    <row r="114" spans="1:9" x14ac:dyDescent="0.25">
      <c r="A114" s="2">
        <v>112</v>
      </c>
    </row>
    <row r="115" spans="1:9" x14ac:dyDescent="0.25">
      <c r="A115" s="2">
        <v>113</v>
      </c>
    </row>
    <row r="116" spans="1:9" x14ac:dyDescent="0.25">
      <c r="A116" s="2">
        <v>114</v>
      </c>
    </row>
    <row r="117" spans="1:9" x14ac:dyDescent="0.25">
      <c r="A117" s="2">
        <v>115</v>
      </c>
    </row>
    <row r="118" spans="1:9" x14ac:dyDescent="0.25">
      <c r="A118" s="2">
        <v>116</v>
      </c>
    </row>
    <row r="119" spans="1:9" x14ac:dyDescent="0.25">
      <c r="A119" s="2">
        <v>117</v>
      </c>
    </row>
    <row r="120" spans="1:9" x14ac:dyDescent="0.25">
      <c r="A120" s="2">
        <v>118</v>
      </c>
    </row>
    <row r="121" spans="1:9" x14ac:dyDescent="0.25">
      <c r="A121" s="2">
        <v>119</v>
      </c>
    </row>
    <row r="122" spans="1:9" x14ac:dyDescent="0.25">
      <c r="A122" s="2">
        <v>120</v>
      </c>
    </row>
    <row r="123" spans="1:9" x14ac:dyDescent="0.25">
      <c r="A123" s="2">
        <v>121</v>
      </c>
    </row>
    <row r="124" spans="1:9" x14ac:dyDescent="0.25">
      <c r="A124" s="39">
        <v>122</v>
      </c>
      <c r="I124" t="s">
        <v>1105</v>
      </c>
    </row>
  </sheetData>
  <mergeCells count="1">
    <mergeCell ref="C1:G1"/>
  </mergeCells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6"/>
  <dimension ref="A1:H63"/>
  <sheetViews>
    <sheetView topLeftCell="A40" workbookViewId="0">
      <selection sqref="A1:H63"/>
    </sheetView>
  </sheetViews>
  <sheetFormatPr defaultRowHeight="15" x14ac:dyDescent="0.25"/>
  <cols>
    <col min="1" max="1" width="19" customWidth="1"/>
    <col min="2" max="2" width="26.42578125" customWidth="1"/>
    <col min="8" max="8" width="32.710937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7"/>
  <dimension ref="A1:H63"/>
  <sheetViews>
    <sheetView workbookViewId="0">
      <selection activeCell="H13" sqref="H13"/>
    </sheetView>
  </sheetViews>
  <sheetFormatPr defaultRowHeight="15" x14ac:dyDescent="0.25"/>
  <cols>
    <col min="1" max="1" width="27.28515625" customWidth="1"/>
    <col min="2" max="2" width="32.28515625" customWidth="1"/>
    <col min="8" max="8" width="33.4257812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8"/>
  <dimension ref="A1:H63"/>
  <sheetViews>
    <sheetView workbookViewId="0">
      <selection activeCell="H11" sqref="H11"/>
    </sheetView>
  </sheetViews>
  <sheetFormatPr defaultRowHeight="15" x14ac:dyDescent="0.25"/>
  <cols>
    <col min="1" max="1" width="19" customWidth="1"/>
    <col min="2" max="2" width="27.140625" customWidth="1"/>
    <col min="8" max="8" width="29.8554687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I63"/>
  <sheetViews>
    <sheetView topLeftCell="A16" workbookViewId="0">
      <selection activeCell="I22" sqref="I22"/>
    </sheetView>
  </sheetViews>
  <sheetFormatPr defaultRowHeight="15" x14ac:dyDescent="0.25"/>
  <cols>
    <col min="1" max="1" width="18.140625" customWidth="1"/>
    <col min="2" max="2" width="20.140625" customWidth="1"/>
    <col min="9" max="9" width="25.7109375" customWidth="1"/>
  </cols>
  <sheetData>
    <row r="1" spans="1:9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68"/>
      <c r="I1" s="3" t="s">
        <v>8</v>
      </c>
    </row>
    <row r="2" spans="1:9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904</v>
      </c>
      <c r="I2" s="3"/>
    </row>
    <row r="3" spans="1:9" x14ac:dyDescent="0.25">
      <c r="A3" s="2">
        <v>60</v>
      </c>
      <c r="B3" s="2" t="s">
        <v>803</v>
      </c>
      <c r="C3" s="2"/>
      <c r="D3" s="2"/>
      <c r="E3" s="2"/>
      <c r="F3" s="2"/>
      <c r="G3" s="2"/>
      <c r="H3" s="2"/>
      <c r="I3" s="2"/>
    </row>
    <row r="4" spans="1:9" x14ac:dyDescent="0.25">
      <c r="A4" s="2">
        <v>61</v>
      </c>
      <c r="B4" s="2"/>
      <c r="C4" s="2"/>
      <c r="D4" s="2"/>
      <c r="E4" s="2"/>
      <c r="F4" s="2"/>
      <c r="G4" s="2"/>
      <c r="H4" s="2"/>
      <c r="I4" s="2"/>
    </row>
    <row r="5" spans="1:9" x14ac:dyDescent="0.25">
      <c r="A5" s="2">
        <v>62</v>
      </c>
      <c r="B5" s="2" t="s">
        <v>878</v>
      </c>
      <c r="C5" s="2"/>
      <c r="D5" s="2"/>
      <c r="E5" s="2"/>
      <c r="F5" s="2"/>
      <c r="G5" s="2"/>
      <c r="H5" s="2"/>
      <c r="I5" s="2">
        <v>47</v>
      </c>
    </row>
    <row r="6" spans="1:9" x14ac:dyDescent="0.25">
      <c r="A6" s="2">
        <v>63</v>
      </c>
      <c r="B6" s="2" t="s">
        <v>878</v>
      </c>
      <c r="C6" s="2"/>
      <c r="D6" s="2"/>
      <c r="E6" s="2"/>
      <c r="F6" s="2"/>
      <c r="G6" s="2"/>
      <c r="H6" s="2"/>
      <c r="I6" s="2">
        <v>47</v>
      </c>
    </row>
    <row r="7" spans="1:9" x14ac:dyDescent="0.25">
      <c r="A7" s="2">
        <v>64</v>
      </c>
      <c r="B7" s="2" t="s">
        <v>1089</v>
      </c>
      <c r="C7" s="2">
        <v>289</v>
      </c>
      <c r="D7" s="2"/>
      <c r="E7" s="2"/>
      <c r="F7" s="2"/>
      <c r="G7" s="2"/>
      <c r="H7" s="2">
        <v>289</v>
      </c>
      <c r="I7" s="2"/>
    </row>
    <row r="8" spans="1:9" x14ac:dyDescent="0.25">
      <c r="A8" s="2">
        <v>65</v>
      </c>
      <c r="B8" s="2" t="s">
        <v>1089</v>
      </c>
      <c r="C8" s="2">
        <v>49.1</v>
      </c>
      <c r="D8" s="2"/>
      <c r="E8" s="2"/>
      <c r="F8" s="2"/>
      <c r="G8" s="2"/>
      <c r="H8" s="2">
        <v>49.1</v>
      </c>
      <c r="I8" s="2"/>
    </row>
    <row r="9" spans="1:9" x14ac:dyDescent="0.25">
      <c r="A9" s="2">
        <v>66</v>
      </c>
      <c r="B9" s="2" t="s">
        <v>1089</v>
      </c>
      <c r="C9" s="2">
        <v>64.7</v>
      </c>
      <c r="D9" s="2"/>
      <c r="E9" s="2"/>
      <c r="F9" s="2"/>
      <c r="G9" s="2"/>
      <c r="H9" s="2">
        <v>64.7</v>
      </c>
      <c r="I9" s="2"/>
    </row>
    <row r="10" spans="1:9" x14ac:dyDescent="0.25">
      <c r="A10" s="2">
        <v>67</v>
      </c>
      <c r="B10" s="2" t="s">
        <v>1106</v>
      </c>
      <c r="C10" s="2"/>
      <c r="D10" s="2"/>
      <c r="E10" s="2"/>
      <c r="F10" s="2"/>
      <c r="G10" s="2"/>
      <c r="H10" s="2"/>
      <c r="I10" s="2"/>
    </row>
    <row r="11" spans="1:9" x14ac:dyDescent="0.25">
      <c r="A11" s="2">
        <v>68</v>
      </c>
      <c r="B11" s="2" t="s">
        <v>1106</v>
      </c>
      <c r="C11" s="2"/>
      <c r="D11" s="2"/>
      <c r="E11" s="2"/>
      <c r="F11" s="2"/>
      <c r="G11" s="2"/>
      <c r="H11" s="2"/>
      <c r="I11" s="2"/>
    </row>
    <row r="12" spans="1:9" x14ac:dyDescent="0.25">
      <c r="A12" s="2">
        <v>69</v>
      </c>
    </row>
    <row r="13" spans="1:9" x14ac:dyDescent="0.25">
      <c r="A13" s="2">
        <v>70</v>
      </c>
    </row>
    <row r="14" spans="1:9" x14ac:dyDescent="0.25">
      <c r="A14" s="2">
        <v>71</v>
      </c>
      <c r="B14" s="2"/>
      <c r="C14" s="2"/>
      <c r="D14" s="2"/>
      <c r="E14" s="2"/>
      <c r="F14" s="2"/>
      <c r="G14" s="2"/>
      <c r="H14" s="2"/>
      <c r="I14" s="2"/>
    </row>
    <row r="15" spans="1:9" x14ac:dyDescent="0.25">
      <c r="A15" s="2">
        <v>72</v>
      </c>
      <c r="B15" s="2"/>
      <c r="C15" s="2"/>
      <c r="D15" s="2"/>
      <c r="E15" s="2"/>
      <c r="F15" s="2"/>
      <c r="G15" s="2"/>
      <c r="H15" s="2"/>
      <c r="I15" s="2"/>
    </row>
    <row r="16" spans="1:9" x14ac:dyDescent="0.25">
      <c r="A16" s="2">
        <v>73</v>
      </c>
      <c r="B16" s="2" t="s">
        <v>1369</v>
      </c>
      <c r="C16" s="2">
        <v>4321</v>
      </c>
      <c r="D16" s="2"/>
      <c r="E16" s="2"/>
      <c r="F16" s="2"/>
      <c r="G16" s="2"/>
      <c r="H16" s="2"/>
      <c r="I16" s="2" t="s">
        <v>1370</v>
      </c>
    </row>
    <row r="17" spans="1:9" x14ac:dyDescent="0.25">
      <c r="A17" s="2">
        <v>74</v>
      </c>
      <c r="B17" s="2" t="s">
        <v>1352</v>
      </c>
      <c r="C17" s="2">
        <v>3164</v>
      </c>
      <c r="D17" s="2">
        <v>100</v>
      </c>
      <c r="E17" s="2">
        <v>3064</v>
      </c>
      <c r="F17" s="2"/>
      <c r="G17" s="2"/>
      <c r="H17" s="2"/>
      <c r="I17" s="2">
        <v>3</v>
      </c>
    </row>
    <row r="18" spans="1:9" x14ac:dyDescent="0.25">
      <c r="A18" s="2">
        <v>75</v>
      </c>
      <c r="B18" s="2" t="s">
        <v>1353</v>
      </c>
      <c r="C18" s="2">
        <v>3886</v>
      </c>
      <c r="D18" s="2">
        <v>200</v>
      </c>
      <c r="E18" s="2">
        <v>3686</v>
      </c>
      <c r="F18" s="2"/>
      <c r="G18" s="2"/>
      <c r="H18" s="2"/>
      <c r="I18" s="2">
        <v>3</v>
      </c>
    </row>
    <row r="19" spans="1:9" x14ac:dyDescent="0.25">
      <c r="A19" s="2">
        <v>76</v>
      </c>
      <c r="B19" s="2" t="s">
        <v>1369</v>
      </c>
      <c r="C19" s="2">
        <v>3414</v>
      </c>
      <c r="D19" s="2"/>
      <c r="E19" s="2"/>
      <c r="F19" s="2"/>
      <c r="G19" s="2"/>
      <c r="H19" s="2"/>
      <c r="I19" s="2" t="s">
        <v>1400</v>
      </c>
    </row>
    <row r="20" spans="1:9" x14ac:dyDescent="0.25">
      <c r="A20" s="2">
        <v>77</v>
      </c>
      <c r="B20" s="2"/>
      <c r="C20" s="2">
        <v>10291</v>
      </c>
      <c r="D20" s="2"/>
      <c r="E20" s="2">
        <v>10291</v>
      </c>
      <c r="F20" s="2"/>
      <c r="G20" s="2"/>
      <c r="H20" s="2"/>
      <c r="I20" s="2">
        <v>56</v>
      </c>
    </row>
    <row r="21" spans="1:9" x14ac:dyDescent="0.25">
      <c r="A21" s="2">
        <v>78</v>
      </c>
      <c r="B21" s="2"/>
      <c r="C21" s="2">
        <v>141</v>
      </c>
      <c r="D21" s="2"/>
      <c r="E21" s="2">
        <v>141</v>
      </c>
      <c r="F21" s="2"/>
      <c r="G21" s="2"/>
      <c r="H21" s="2"/>
      <c r="I21" s="2">
        <v>56</v>
      </c>
    </row>
    <row r="22" spans="1:9" x14ac:dyDescent="0.25">
      <c r="A22" s="2">
        <v>79</v>
      </c>
      <c r="B22" s="2" t="s">
        <v>1496</v>
      </c>
      <c r="C22" s="2">
        <v>545</v>
      </c>
      <c r="D22" s="2"/>
      <c r="E22" s="2"/>
      <c r="F22" s="2"/>
      <c r="G22" s="2"/>
      <c r="H22" s="2"/>
      <c r="I22" s="2" t="s">
        <v>1027</v>
      </c>
    </row>
    <row r="23" spans="1:9" x14ac:dyDescent="0.25">
      <c r="A23" s="2"/>
      <c r="B23" s="2"/>
      <c r="C23" s="2"/>
      <c r="D23" s="2"/>
      <c r="E23" s="2"/>
      <c r="F23" s="2"/>
      <c r="G23" s="2"/>
      <c r="H23" s="2"/>
      <c r="I23" s="2"/>
    </row>
    <row r="24" spans="1:9" x14ac:dyDescent="0.25">
      <c r="A24" s="2"/>
      <c r="B24" s="2"/>
      <c r="C24" s="2"/>
      <c r="D24" s="2"/>
      <c r="E24" s="2"/>
      <c r="F24" s="2"/>
      <c r="G24" s="2"/>
      <c r="H24" s="2"/>
      <c r="I24" s="2"/>
    </row>
    <row r="25" spans="1:9" x14ac:dyDescent="0.25">
      <c r="A25" s="2"/>
      <c r="B25" s="2"/>
      <c r="C25" s="2"/>
      <c r="D25" s="2"/>
      <c r="E25" s="2"/>
      <c r="F25" s="2"/>
      <c r="G25" s="2"/>
      <c r="H25" s="2"/>
      <c r="I25" s="2"/>
    </row>
    <row r="26" spans="1:9" x14ac:dyDescent="0.25">
      <c r="A26" s="2"/>
      <c r="B26" s="2"/>
      <c r="C26" s="2"/>
      <c r="D26" s="2"/>
      <c r="E26" s="2"/>
      <c r="F26" s="2"/>
      <c r="G26" s="2"/>
      <c r="H26" s="2"/>
      <c r="I26" s="2"/>
    </row>
    <row r="27" spans="1:9" x14ac:dyDescent="0.25">
      <c r="A27" s="2"/>
      <c r="B27" s="2"/>
      <c r="C27" s="2"/>
      <c r="D27" s="2"/>
      <c r="E27" s="2"/>
      <c r="F27" s="2"/>
      <c r="G27" s="2"/>
      <c r="H27" s="2"/>
      <c r="I27" s="2"/>
    </row>
    <row r="28" spans="1:9" x14ac:dyDescent="0.25">
      <c r="A28" s="2"/>
      <c r="B28" s="2"/>
      <c r="C28" s="2"/>
      <c r="D28" s="2"/>
      <c r="E28" s="2"/>
      <c r="F28" s="2"/>
      <c r="G28" s="2"/>
      <c r="H28" s="2"/>
      <c r="I28" s="2"/>
    </row>
    <row r="29" spans="1:9" x14ac:dyDescent="0.25">
      <c r="A29" s="2"/>
      <c r="B29" s="2"/>
      <c r="C29" s="2"/>
      <c r="D29" s="2"/>
      <c r="E29" s="2"/>
      <c r="F29" s="2"/>
      <c r="G29" s="2"/>
      <c r="H29" s="2"/>
      <c r="I29" s="2"/>
    </row>
    <row r="30" spans="1:9" x14ac:dyDescent="0.25">
      <c r="A30" s="2"/>
      <c r="B30" s="2"/>
      <c r="C30" s="2"/>
      <c r="D30" s="2"/>
      <c r="E30" s="2"/>
      <c r="F30" s="2"/>
      <c r="G30" s="2"/>
      <c r="H30" s="2"/>
      <c r="I30" s="2"/>
    </row>
    <row r="31" spans="1:9" x14ac:dyDescent="0.25">
      <c r="A31" s="2"/>
      <c r="B31" s="2"/>
      <c r="C31" s="2"/>
      <c r="D31" s="2"/>
      <c r="E31" s="2"/>
      <c r="F31" s="2"/>
      <c r="G31" s="2"/>
      <c r="H31" s="2"/>
      <c r="I31" s="2"/>
    </row>
    <row r="32" spans="1:9" x14ac:dyDescent="0.25">
      <c r="A32" s="2"/>
      <c r="B32" s="2"/>
      <c r="C32" s="2"/>
      <c r="D32" s="2"/>
      <c r="E32" s="2"/>
      <c r="F32" s="2"/>
      <c r="G32" s="2"/>
      <c r="H32" s="2"/>
      <c r="I32" s="2"/>
    </row>
    <row r="33" spans="1:9" x14ac:dyDescent="0.25">
      <c r="A33" s="2"/>
      <c r="B33" s="2"/>
      <c r="C33" s="2"/>
      <c r="D33" s="2"/>
      <c r="E33" s="2"/>
      <c r="F33" s="2"/>
      <c r="G33" s="2"/>
      <c r="H33" s="2"/>
      <c r="I33" s="2"/>
    </row>
    <row r="34" spans="1:9" x14ac:dyDescent="0.25">
      <c r="A34" s="2"/>
      <c r="B34" s="2"/>
      <c r="C34" s="2"/>
      <c r="D34" s="2"/>
      <c r="E34" s="2"/>
      <c r="F34" s="2"/>
      <c r="G34" s="2"/>
      <c r="H34" s="2"/>
      <c r="I34" s="2"/>
    </row>
    <row r="35" spans="1:9" x14ac:dyDescent="0.25">
      <c r="A35" s="2"/>
      <c r="B35" s="2"/>
      <c r="C35" s="2"/>
      <c r="D35" s="2"/>
      <c r="E35" s="2"/>
      <c r="F35" s="2"/>
      <c r="G35" s="2"/>
      <c r="H35" s="2"/>
      <c r="I35" s="2"/>
    </row>
    <row r="36" spans="1:9" x14ac:dyDescent="0.25">
      <c r="A36" s="2"/>
      <c r="B36" s="2"/>
      <c r="C36" s="2"/>
      <c r="D36" s="2"/>
      <c r="E36" s="2"/>
      <c r="F36" s="2"/>
      <c r="G36" s="2"/>
      <c r="H36" s="2"/>
      <c r="I36" s="2"/>
    </row>
    <row r="37" spans="1:9" x14ac:dyDescent="0.25">
      <c r="A37" s="2"/>
      <c r="B37" s="2"/>
      <c r="C37" s="2"/>
      <c r="D37" s="2"/>
      <c r="E37" s="2"/>
      <c r="F37" s="2"/>
      <c r="G37" s="2"/>
      <c r="H37" s="2"/>
      <c r="I37" s="2"/>
    </row>
    <row r="38" spans="1:9" x14ac:dyDescent="0.25">
      <c r="A38" s="2"/>
      <c r="B38" s="2"/>
      <c r="C38" s="2"/>
      <c r="D38" s="2"/>
      <c r="E38" s="2"/>
      <c r="F38" s="2"/>
      <c r="G38" s="2"/>
      <c r="H38" s="2"/>
      <c r="I38" s="2"/>
    </row>
    <row r="39" spans="1:9" x14ac:dyDescent="0.25">
      <c r="A39" s="2"/>
      <c r="B39" s="2"/>
      <c r="C39" s="2"/>
      <c r="D39" s="2"/>
      <c r="E39" s="2"/>
      <c r="F39" s="2"/>
      <c r="G39" s="2"/>
      <c r="H39" s="2"/>
      <c r="I39" s="2"/>
    </row>
    <row r="40" spans="1:9" x14ac:dyDescent="0.25">
      <c r="A40" s="2"/>
      <c r="B40" s="2"/>
      <c r="C40" s="2"/>
      <c r="D40" s="2"/>
      <c r="E40" s="2"/>
      <c r="F40" s="2"/>
      <c r="G40" s="2"/>
      <c r="H40" s="2"/>
      <c r="I40" s="2"/>
    </row>
    <row r="41" spans="1:9" x14ac:dyDescent="0.25">
      <c r="A41" s="2"/>
      <c r="B41" s="2"/>
      <c r="C41" s="2"/>
      <c r="D41" s="2"/>
      <c r="E41" s="2"/>
      <c r="F41" s="2"/>
      <c r="G41" s="2"/>
      <c r="H41" s="2"/>
      <c r="I41" s="2"/>
    </row>
    <row r="42" spans="1:9" x14ac:dyDescent="0.25">
      <c r="A42" s="2"/>
      <c r="B42" s="2"/>
      <c r="C42" s="2"/>
      <c r="D42" s="2"/>
      <c r="E42" s="2"/>
      <c r="F42" s="2"/>
      <c r="G42" s="2"/>
      <c r="H42" s="2"/>
      <c r="I42" s="2"/>
    </row>
    <row r="43" spans="1:9" x14ac:dyDescent="0.25">
      <c r="A43" s="2"/>
      <c r="B43" s="2"/>
      <c r="C43" s="2"/>
      <c r="D43" s="2"/>
      <c r="E43" s="2"/>
      <c r="F43" s="2"/>
      <c r="G43" s="2"/>
      <c r="H43" s="2"/>
      <c r="I43" s="2"/>
    </row>
    <row r="44" spans="1:9" x14ac:dyDescent="0.25">
      <c r="A44" s="2"/>
      <c r="B44" s="2"/>
      <c r="C44" s="2"/>
      <c r="D44" s="2"/>
      <c r="E44" s="2"/>
      <c r="F44" s="2"/>
      <c r="G44" s="2"/>
      <c r="H44" s="2"/>
      <c r="I44" s="2"/>
    </row>
    <row r="45" spans="1:9" x14ac:dyDescent="0.25">
      <c r="A45" s="2"/>
      <c r="B45" s="2"/>
      <c r="C45" s="2"/>
      <c r="D45" s="2"/>
      <c r="E45" s="2"/>
      <c r="F45" s="2"/>
      <c r="G45" s="2"/>
      <c r="H45" s="2"/>
      <c r="I45" s="2"/>
    </row>
    <row r="46" spans="1:9" x14ac:dyDescent="0.25">
      <c r="A46" s="2"/>
      <c r="B46" s="2"/>
      <c r="C46" s="2"/>
      <c r="D46" s="2"/>
      <c r="E46" s="2"/>
      <c r="F46" s="2"/>
      <c r="G46" s="2"/>
      <c r="H46" s="2"/>
      <c r="I46" s="2"/>
    </row>
    <row r="47" spans="1:9" x14ac:dyDescent="0.25">
      <c r="A47" s="2"/>
      <c r="B47" s="2"/>
      <c r="C47" s="2"/>
      <c r="D47" s="2"/>
      <c r="E47" s="2"/>
      <c r="F47" s="2"/>
      <c r="G47" s="2"/>
      <c r="H47" s="2"/>
      <c r="I47" s="2"/>
    </row>
    <row r="48" spans="1:9" x14ac:dyDescent="0.25">
      <c r="A48" s="2"/>
      <c r="B48" s="2"/>
      <c r="C48" s="2"/>
      <c r="D48" s="2"/>
      <c r="E48" s="2"/>
      <c r="F48" s="2"/>
      <c r="G48" s="2"/>
      <c r="H48" s="2"/>
      <c r="I48" s="2"/>
    </row>
    <row r="49" spans="1:9" x14ac:dyDescent="0.25">
      <c r="A49" s="2"/>
      <c r="B49" s="2"/>
      <c r="C49" s="2"/>
      <c r="D49" s="2"/>
      <c r="E49" s="2"/>
      <c r="F49" s="2"/>
      <c r="G49" s="2"/>
      <c r="H49" s="2"/>
      <c r="I49" s="2"/>
    </row>
    <row r="50" spans="1:9" x14ac:dyDescent="0.25">
      <c r="A50" s="2"/>
      <c r="B50" s="2"/>
      <c r="C50" s="2"/>
      <c r="D50" s="2"/>
      <c r="E50" s="2"/>
      <c r="F50" s="2"/>
      <c r="G50" s="2"/>
      <c r="H50" s="2"/>
      <c r="I50" s="2"/>
    </row>
    <row r="51" spans="1:9" x14ac:dyDescent="0.25">
      <c r="A51" s="2"/>
      <c r="B51" s="2"/>
      <c r="C51" s="2"/>
      <c r="D51" s="2"/>
      <c r="E51" s="2"/>
      <c r="F51" s="2"/>
      <c r="G51" s="2"/>
      <c r="H51" s="2"/>
      <c r="I51" s="2"/>
    </row>
    <row r="52" spans="1:9" x14ac:dyDescent="0.25">
      <c r="A52" s="2"/>
      <c r="B52" s="2"/>
      <c r="C52" s="2"/>
      <c r="D52" s="2"/>
      <c r="E52" s="2"/>
      <c r="F52" s="2"/>
      <c r="G52" s="2"/>
      <c r="H52" s="2"/>
      <c r="I52" s="2"/>
    </row>
    <row r="53" spans="1:9" x14ac:dyDescent="0.25">
      <c r="A53" s="2"/>
      <c r="B53" s="2"/>
      <c r="C53" s="2"/>
      <c r="D53" s="2"/>
      <c r="E53" s="2"/>
      <c r="F53" s="2"/>
      <c r="G53" s="2"/>
      <c r="H53" s="2"/>
      <c r="I53" s="2"/>
    </row>
    <row r="54" spans="1:9" x14ac:dyDescent="0.25">
      <c r="A54" s="2"/>
      <c r="B54" s="2"/>
      <c r="C54" s="2"/>
      <c r="D54" s="2"/>
      <c r="E54" s="2"/>
      <c r="F54" s="2"/>
      <c r="G54" s="2"/>
      <c r="H54" s="2"/>
      <c r="I54" s="2"/>
    </row>
    <row r="55" spans="1:9" x14ac:dyDescent="0.25">
      <c r="A55" s="2"/>
      <c r="B55" s="2"/>
      <c r="C55" s="2"/>
      <c r="D55" s="2"/>
      <c r="E55" s="2"/>
      <c r="F55" s="2"/>
      <c r="G55" s="2"/>
      <c r="H55" s="2"/>
      <c r="I55" s="2"/>
    </row>
    <row r="56" spans="1:9" x14ac:dyDescent="0.25">
      <c r="A56" s="2"/>
      <c r="B56" s="2"/>
      <c r="C56" s="2"/>
      <c r="D56" s="2"/>
      <c r="E56" s="2"/>
      <c r="F56" s="2"/>
      <c r="G56" s="2"/>
      <c r="H56" s="2"/>
      <c r="I56" s="2"/>
    </row>
    <row r="57" spans="1:9" x14ac:dyDescent="0.25">
      <c r="A57" s="2"/>
      <c r="B57" s="2"/>
      <c r="C57" s="2"/>
      <c r="D57" s="2"/>
      <c r="E57" s="2"/>
      <c r="F57" s="2"/>
      <c r="G57" s="2"/>
      <c r="H57" s="2"/>
      <c r="I57" s="2"/>
    </row>
    <row r="58" spans="1:9" x14ac:dyDescent="0.25">
      <c r="A58" s="2"/>
      <c r="B58" s="2"/>
      <c r="C58" s="2"/>
      <c r="D58" s="2"/>
      <c r="E58" s="2"/>
      <c r="F58" s="2"/>
      <c r="G58" s="2"/>
      <c r="H58" s="2"/>
      <c r="I58" s="2"/>
    </row>
    <row r="59" spans="1:9" x14ac:dyDescent="0.25">
      <c r="A59" s="2"/>
      <c r="B59" s="2"/>
      <c r="C59" s="2"/>
      <c r="D59" s="2"/>
      <c r="E59" s="2"/>
      <c r="F59" s="2"/>
      <c r="G59" s="2"/>
      <c r="H59" s="2"/>
      <c r="I59" s="2"/>
    </row>
    <row r="60" spans="1:9" x14ac:dyDescent="0.25">
      <c r="A60" s="2"/>
      <c r="B60" s="2"/>
      <c r="C60" s="2"/>
      <c r="D60" s="2"/>
      <c r="E60" s="2"/>
      <c r="F60" s="2"/>
      <c r="G60" s="2"/>
      <c r="H60" s="2"/>
      <c r="I60" s="2"/>
    </row>
    <row r="61" spans="1:9" x14ac:dyDescent="0.25">
      <c r="A61" s="2"/>
      <c r="B61" s="2"/>
      <c r="C61" s="2"/>
      <c r="D61" s="2"/>
      <c r="E61" s="2"/>
      <c r="F61" s="2"/>
      <c r="G61" s="2"/>
      <c r="H61" s="2"/>
      <c r="I61" s="2"/>
    </row>
    <row r="62" spans="1:9" x14ac:dyDescent="0.25">
      <c r="A62" s="2"/>
      <c r="B62" s="2"/>
      <c r="C62" s="2"/>
      <c r="D62" s="2"/>
      <c r="E62" s="2"/>
      <c r="F62" s="2"/>
      <c r="G62" s="2"/>
      <c r="H62" s="2"/>
      <c r="I62" s="2"/>
    </row>
    <row r="63" spans="1:9" x14ac:dyDescent="0.25">
      <c r="A63" s="2"/>
      <c r="B63" s="2"/>
      <c r="C63" s="2"/>
      <c r="D63" s="2"/>
      <c r="E63" s="2"/>
      <c r="F63" s="2"/>
      <c r="G63" s="2"/>
      <c r="H63" s="2"/>
      <c r="I63" s="2"/>
    </row>
  </sheetData>
  <mergeCells count="1">
    <mergeCell ref="C1:H1"/>
  </mergeCells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9"/>
  <dimension ref="A1:H63"/>
  <sheetViews>
    <sheetView workbookViewId="0">
      <selection activeCell="B12" sqref="B12"/>
    </sheetView>
  </sheetViews>
  <sheetFormatPr defaultRowHeight="15" x14ac:dyDescent="0.25"/>
  <cols>
    <col min="1" max="1" width="25" customWidth="1"/>
    <col min="2" max="2" width="30.42578125" customWidth="1"/>
    <col min="8" max="8" width="26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0"/>
  <dimension ref="A1:I63"/>
  <sheetViews>
    <sheetView topLeftCell="A19" workbookViewId="0">
      <selection activeCell="I42" sqref="I42"/>
    </sheetView>
  </sheetViews>
  <sheetFormatPr defaultRowHeight="15" x14ac:dyDescent="0.25"/>
  <cols>
    <col min="1" max="1" width="24.140625" customWidth="1"/>
    <col min="2" max="2" width="27.42578125" customWidth="1"/>
    <col min="8" max="8" width="34.4257812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1</v>
      </c>
      <c r="B3" s="2"/>
      <c r="C3" s="2"/>
      <c r="D3" s="2"/>
      <c r="E3" s="2"/>
      <c r="F3" s="2"/>
      <c r="G3" s="2"/>
      <c r="H3" s="2"/>
    </row>
    <row r="4" spans="1:8" x14ac:dyDescent="0.25">
      <c r="A4" s="2">
        <v>2</v>
      </c>
      <c r="B4" s="2"/>
      <c r="C4" s="2"/>
      <c r="D4" s="2"/>
      <c r="E4" s="2"/>
      <c r="F4" s="2"/>
      <c r="G4" s="2"/>
      <c r="H4" s="2"/>
    </row>
    <row r="5" spans="1:8" x14ac:dyDescent="0.25">
      <c r="A5" s="2">
        <v>3</v>
      </c>
      <c r="B5" s="2"/>
      <c r="C5" s="2"/>
      <c r="D5" s="2"/>
      <c r="E5" s="2"/>
      <c r="F5" s="2"/>
      <c r="G5" s="2"/>
      <c r="H5" s="2"/>
    </row>
    <row r="6" spans="1:8" x14ac:dyDescent="0.25">
      <c r="A6" s="2">
        <v>4</v>
      </c>
      <c r="B6" s="2"/>
      <c r="C6" s="2"/>
      <c r="D6" s="2"/>
      <c r="E6" s="2"/>
      <c r="F6" s="2"/>
      <c r="G6" s="2"/>
      <c r="H6" s="2"/>
    </row>
    <row r="7" spans="1:8" x14ac:dyDescent="0.25">
      <c r="A7" s="2">
        <v>5</v>
      </c>
      <c r="B7" s="2"/>
      <c r="C7" s="2"/>
      <c r="D7" s="2"/>
      <c r="E7" s="2"/>
      <c r="F7" s="2"/>
      <c r="G7" s="2"/>
      <c r="H7" s="2"/>
    </row>
    <row r="8" spans="1:8" x14ac:dyDescent="0.25">
      <c r="A8" s="2">
        <v>6</v>
      </c>
      <c r="B8" s="2"/>
      <c r="C8" s="2"/>
      <c r="D8" s="2"/>
      <c r="E8" s="2"/>
      <c r="F8" s="2"/>
      <c r="G8" s="2"/>
      <c r="H8" s="2"/>
    </row>
    <row r="9" spans="1:8" x14ac:dyDescent="0.25">
      <c r="A9" s="2">
        <v>7</v>
      </c>
      <c r="B9" s="2"/>
      <c r="C9" s="2"/>
      <c r="D9" s="2"/>
      <c r="E9" s="2"/>
      <c r="F9" s="2"/>
      <c r="G9" s="2"/>
      <c r="H9" s="2"/>
    </row>
    <row r="10" spans="1:8" x14ac:dyDescent="0.25">
      <c r="A10" s="2">
        <v>8</v>
      </c>
      <c r="B10" s="2"/>
      <c r="C10" s="2"/>
      <c r="D10" s="2"/>
      <c r="E10" s="2"/>
      <c r="F10" s="2"/>
      <c r="G10" s="2"/>
      <c r="H10" s="2"/>
    </row>
    <row r="11" spans="1:8" x14ac:dyDescent="0.25">
      <c r="A11" s="2">
        <v>9</v>
      </c>
      <c r="B11" s="2"/>
      <c r="C11" s="2"/>
      <c r="D11" s="2"/>
      <c r="E11" s="2"/>
      <c r="F11" s="2"/>
      <c r="G11" s="2"/>
      <c r="H11" s="2"/>
    </row>
    <row r="12" spans="1:8" x14ac:dyDescent="0.25">
      <c r="A12" s="2">
        <v>10</v>
      </c>
      <c r="B12" s="2"/>
      <c r="C12" s="2"/>
      <c r="D12" s="2"/>
      <c r="E12" s="2"/>
      <c r="F12" s="2"/>
      <c r="G12" s="2"/>
      <c r="H12" s="2"/>
    </row>
    <row r="13" spans="1:8" x14ac:dyDescent="0.25">
      <c r="A13" s="2">
        <v>11</v>
      </c>
      <c r="B13" s="2"/>
      <c r="C13" s="2"/>
      <c r="D13" s="2"/>
      <c r="E13" s="2"/>
      <c r="F13" s="2"/>
      <c r="G13" s="2"/>
      <c r="H13" s="2"/>
    </row>
    <row r="14" spans="1:8" x14ac:dyDescent="0.25">
      <c r="A14" s="2">
        <v>12</v>
      </c>
      <c r="B14" s="2"/>
      <c r="C14" s="2"/>
      <c r="D14" s="2"/>
      <c r="E14" s="2"/>
      <c r="F14" s="2"/>
      <c r="G14" s="2"/>
      <c r="H14" s="2"/>
    </row>
    <row r="15" spans="1:8" x14ac:dyDescent="0.25">
      <c r="A15" s="2">
        <v>13</v>
      </c>
      <c r="B15" s="2"/>
      <c r="C15" s="2"/>
      <c r="D15" s="2"/>
      <c r="E15" s="2"/>
      <c r="F15" s="2"/>
      <c r="G15" s="2"/>
      <c r="H15" s="2"/>
    </row>
    <row r="16" spans="1:8" x14ac:dyDescent="0.25">
      <c r="A16" s="2">
        <v>14</v>
      </c>
      <c r="B16" s="2"/>
      <c r="C16" s="2"/>
      <c r="D16" s="2"/>
      <c r="E16" s="2"/>
      <c r="F16" s="2"/>
      <c r="G16" s="2"/>
      <c r="H16" s="2"/>
    </row>
    <row r="17" spans="1:8" x14ac:dyDescent="0.25">
      <c r="A17" s="2">
        <v>15</v>
      </c>
      <c r="B17" s="2"/>
      <c r="C17" s="2"/>
      <c r="D17" s="2"/>
      <c r="E17" s="2"/>
      <c r="F17" s="2"/>
      <c r="G17" s="2"/>
      <c r="H17" s="2"/>
    </row>
    <row r="18" spans="1:8" x14ac:dyDescent="0.25">
      <c r="A18" s="2">
        <v>16</v>
      </c>
      <c r="B18" s="2"/>
      <c r="C18" s="2"/>
      <c r="D18" s="2"/>
      <c r="E18" s="2"/>
      <c r="F18" s="2"/>
      <c r="G18" s="2"/>
      <c r="H18" s="2"/>
    </row>
    <row r="19" spans="1:8" x14ac:dyDescent="0.25">
      <c r="A19" s="2">
        <v>17</v>
      </c>
      <c r="B19" s="2"/>
      <c r="C19" s="2"/>
      <c r="D19" s="2"/>
      <c r="E19" s="2"/>
      <c r="F19" s="2"/>
      <c r="G19" s="2"/>
      <c r="H19" s="2"/>
    </row>
    <row r="20" spans="1:8" x14ac:dyDescent="0.25">
      <c r="A20" s="2">
        <v>18</v>
      </c>
      <c r="B20" s="2"/>
      <c r="C20" s="2"/>
      <c r="D20" s="2"/>
      <c r="E20" s="2"/>
      <c r="F20" s="2"/>
      <c r="G20" s="2"/>
      <c r="H20" s="2"/>
    </row>
    <row r="21" spans="1:8" x14ac:dyDescent="0.25">
      <c r="A21" s="2">
        <v>19</v>
      </c>
      <c r="B21" s="2"/>
      <c r="C21" s="2"/>
      <c r="D21" s="2"/>
      <c r="E21" s="2"/>
      <c r="F21" s="2"/>
      <c r="G21" s="2"/>
      <c r="H21" s="2"/>
    </row>
    <row r="22" spans="1:8" x14ac:dyDescent="0.25">
      <c r="A22" s="2">
        <v>20</v>
      </c>
      <c r="B22" s="2"/>
      <c r="C22" s="2"/>
      <c r="D22" s="2"/>
      <c r="E22" s="2"/>
      <c r="F22" s="2"/>
      <c r="G22" s="2"/>
      <c r="H22" s="2"/>
    </row>
    <row r="23" spans="1:8" x14ac:dyDescent="0.25">
      <c r="A23" s="2">
        <v>21</v>
      </c>
      <c r="B23" s="2"/>
      <c r="C23" s="2"/>
      <c r="D23" s="2"/>
      <c r="E23" s="2"/>
      <c r="F23" s="2"/>
      <c r="G23" s="2"/>
      <c r="H23" s="2"/>
    </row>
    <row r="24" spans="1:8" x14ac:dyDescent="0.25">
      <c r="A24" s="2">
        <v>22</v>
      </c>
      <c r="B24" s="2"/>
      <c r="C24" s="2"/>
      <c r="D24" s="2"/>
      <c r="E24" s="2"/>
      <c r="F24" s="2"/>
      <c r="G24" s="2"/>
      <c r="H24" s="2"/>
    </row>
    <row r="25" spans="1:8" x14ac:dyDescent="0.25">
      <c r="A25" s="2">
        <v>23</v>
      </c>
      <c r="B25" s="2"/>
      <c r="C25" s="2"/>
      <c r="D25" s="2"/>
      <c r="E25" s="2"/>
      <c r="F25" s="2"/>
      <c r="G25" s="2"/>
      <c r="H25" s="2"/>
    </row>
    <row r="26" spans="1:8" x14ac:dyDescent="0.25">
      <c r="A26" s="2">
        <v>24</v>
      </c>
      <c r="B26" s="2"/>
      <c r="C26" s="2"/>
      <c r="D26" s="2"/>
      <c r="E26" s="2"/>
      <c r="F26" s="2"/>
      <c r="G26" s="2"/>
      <c r="H26" s="2"/>
    </row>
    <row r="27" spans="1:8" x14ac:dyDescent="0.25">
      <c r="A27" s="2">
        <v>25</v>
      </c>
      <c r="B27" s="2"/>
      <c r="C27" s="2"/>
      <c r="D27" s="2"/>
      <c r="E27" s="2"/>
      <c r="F27" s="2"/>
      <c r="G27" s="2"/>
      <c r="H27" s="2"/>
    </row>
    <row r="28" spans="1:8" x14ac:dyDescent="0.25">
      <c r="A28" s="2">
        <v>26</v>
      </c>
      <c r="B28" s="2"/>
      <c r="C28" s="2"/>
      <c r="D28" s="2"/>
      <c r="E28" s="2"/>
      <c r="F28" s="2"/>
      <c r="G28" s="2"/>
      <c r="H28" s="2"/>
    </row>
    <row r="29" spans="1:8" x14ac:dyDescent="0.25">
      <c r="A29" s="2">
        <v>27</v>
      </c>
      <c r="B29" s="2"/>
      <c r="C29" s="2"/>
      <c r="D29" s="2"/>
      <c r="E29" s="2"/>
      <c r="F29" s="2"/>
      <c r="G29" s="2"/>
      <c r="H29" s="2"/>
    </row>
    <row r="30" spans="1:8" x14ac:dyDescent="0.25">
      <c r="A30" s="2">
        <v>28</v>
      </c>
      <c r="B30" s="2"/>
      <c r="C30" s="2"/>
      <c r="D30" s="2"/>
      <c r="E30" s="2"/>
      <c r="F30" s="2"/>
      <c r="G30" s="2"/>
      <c r="H30" s="2"/>
    </row>
    <row r="31" spans="1:8" x14ac:dyDescent="0.25">
      <c r="A31" s="2">
        <v>29</v>
      </c>
      <c r="B31" s="2"/>
      <c r="C31" s="2"/>
      <c r="D31" s="2"/>
      <c r="E31" s="2"/>
      <c r="F31" s="2"/>
      <c r="G31" s="2"/>
      <c r="H31" s="2"/>
    </row>
    <row r="32" spans="1:8" x14ac:dyDescent="0.25">
      <c r="A32" s="2">
        <v>30</v>
      </c>
      <c r="B32" s="2"/>
      <c r="C32" s="2"/>
      <c r="D32" s="2"/>
      <c r="E32" s="2"/>
      <c r="F32" s="2"/>
      <c r="G32" s="2"/>
      <c r="H32" s="2"/>
    </row>
    <row r="33" spans="1:9" x14ac:dyDescent="0.25">
      <c r="A33" s="2">
        <v>31</v>
      </c>
      <c r="B33" s="2"/>
      <c r="C33" s="2"/>
      <c r="D33" s="2"/>
      <c r="E33" s="2"/>
      <c r="F33" s="2"/>
      <c r="G33" s="2"/>
      <c r="H33" s="2"/>
    </row>
    <row r="34" spans="1:9" x14ac:dyDescent="0.25">
      <c r="A34" s="2">
        <v>32</v>
      </c>
      <c r="B34" s="2"/>
      <c r="C34" s="2"/>
      <c r="D34" s="2"/>
      <c r="E34" s="2"/>
      <c r="F34" s="2"/>
      <c r="G34" s="2"/>
      <c r="H34" s="2"/>
    </row>
    <row r="35" spans="1:9" x14ac:dyDescent="0.25">
      <c r="A35" s="2">
        <v>33</v>
      </c>
      <c r="B35" s="2"/>
      <c r="C35" s="2"/>
      <c r="D35" s="2"/>
      <c r="E35" s="2"/>
      <c r="F35" s="2"/>
      <c r="G35" s="2"/>
      <c r="H35" s="2"/>
    </row>
    <row r="36" spans="1:9" x14ac:dyDescent="0.25">
      <c r="A36" s="2">
        <v>34</v>
      </c>
      <c r="B36" s="2"/>
      <c r="C36" s="2"/>
      <c r="D36" s="2"/>
      <c r="E36" s="2"/>
      <c r="F36" s="2"/>
      <c r="G36" s="2"/>
      <c r="H36" s="2"/>
    </row>
    <row r="37" spans="1:9" x14ac:dyDescent="0.25">
      <c r="A37" s="2">
        <v>35</v>
      </c>
      <c r="B37" s="2"/>
      <c r="C37" s="2"/>
      <c r="D37" s="2"/>
      <c r="E37" s="2"/>
      <c r="F37" s="2"/>
      <c r="G37" s="2"/>
      <c r="H37" s="2"/>
    </row>
    <row r="38" spans="1:9" x14ac:dyDescent="0.25">
      <c r="A38" s="2">
        <v>36</v>
      </c>
      <c r="B38" s="2"/>
      <c r="C38" s="2"/>
      <c r="D38" s="2"/>
      <c r="E38" s="2"/>
      <c r="F38" s="2"/>
      <c r="G38" s="2"/>
      <c r="H38" s="2"/>
    </row>
    <row r="39" spans="1:9" x14ac:dyDescent="0.25">
      <c r="A39" s="2">
        <v>37</v>
      </c>
      <c r="B39" s="2"/>
      <c r="C39" s="2"/>
      <c r="D39" s="2"/>
      <c r="E39" s="2"/>
      <c r="F39" s="2"/>
      <c r="G39" s="2"/>
      <c r="H39" s="2"/>
    </row>
    <row r="40" spans="1:9" x14ac:dyDescent="0.25">
      <c r="A40" s="2">
        <v>38</v>
      </c>
      <c r="B40" s="2"/>
      <c r="C40" s="2"/>
      <c r="D40" s="2"/>
      <c r="E40" s="2"/>
      <c r="F40" s="2"/>
      <c r="G40" s="2"/>
      <c r="H40" s="2"/>
    </row>
    <row r="41" spans="1:9" x14ac:dyDescent="0.25">
      <c r="A41" s="2">
        <v>39</v>
      </c>
      <c r="B41" s="2"/>
      <c r="C41" s="2"/>
      <c r="D41" s="2"/>
      <c r="E41" s="2"/>
      <c r="F41" s="2"/>
      <c r="G41" s="2"/>
      <c r="H41" s="2"/>
      <c r="I41" t="s">
        <v>1105</v>
      </c>
    </row>
    <row r="42" spans="1:9" x14ac:dyDescent="0.25">
      <c r="A42" s="2"/>
      <c r="B42" s="2"/>
      <c r="C42" s="2"/>
      <c r="D42" s="2"/>
      <c r="E42" s="2"/>
      <c r="F42" s="2"/>
      <c r="G42" s="2"/>
      <c r="H42" s="2"/>
    </row>
    <row r="43" spans="1:9" x14ac:dyDescent="0.25">
      <c r="A43" s="2"/>
      <c r="B43" s="2"/>
      <c r="C43" s="2"/>
      <c r="D43" s="2"/>
      <c r="E43" s="2"/>
      <c r="F43" s="2"/>
      <c r="G43" s="2"/>
      <c r="H43" s="2"/>
    </row>
    <row r="44" spans="1:9" x14ac:dyDescent="0.25">
      <c r="A44" s="2"/>
      <c r="B44" s="2"/>
      <c r="C44" s="2"/>
      <c r="D44" s="2"/>
      <c r="E44" s="2"/>
      <c r="F44" s="2"/>
      <c r="G44" s="2"/>
      <c r="H44" s="2"/>
    </row>
    <row r="45" spans="1:9" x14ac:dyDescent="0.25">
      <c r="A45" s="2"/>
      <c r="B45" s="2"/>
      <c r="C45" s="2"/>
      <c r="D45" s="2"/>
      <c r="E45" s="2"/>
      <c r="F45" s="2"/>
      <c r="G45" s="2"/>
      <c r="H45" s="2"/>
    </row>
    <row r="46" spans="1:9" x14ac:dyDescent="0.25">
      <c r="A46" s="2"/>
      <c r="B46" s="2"/>
      <c r="C46" s="2"/>
      <c r="D46" s="2"/>
      <c r="E46" s="2"/>
      <c r="F46" s="2"/>
      <c r="G46" s="2"/>
      <c r="H46" s="2"/>
    </row>
    <row r="47" spans="1:9" x14ac:dyDescent="0.25">
      <c r="A47" s="2"/>
      <c r="B47" s="2"/>
      <c r="C47" s="2"/>
      <c r="D47" s="2"/>
      <c r="E47" s="2"/>
      <c r="F47" s="2"/>
      <c r="G47" s="2"/>
      <c r="H47" s="2"/>
    </row>
    <row r="48" spans="1:9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1"/>
  <dimension ref="A1:H63"/>
  <sheetViews>
    <sheetView workbookViewId="0">
      <selection activeCell="H12" sqref="H12"/>
    </sheetView>
  </sheetViews>
  <sheetFormatPr defaultRowHeight="15" x14ac:dyDescent="0.25"/>
  <cols>
    <col min="1" max="1" width="19.42578125" customWidth="1"/>
    <col min="2" max="2" width="27.42578125" customWidth="1"/>
    <col min="8" max="8" width="26.4257812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2"/>
  <dimension ref="A1:H63"/>
  <sheetViews>
    <sheetView workbookViewId="0">
      <selection activeCell="AB47" sqref="AB47"/>
    </sheetView>
  </sheetViews>
  <sheetFormatPr defaultRowHeight="15" x14ac:dyDescent="0.25"/>
  <cols>
    <col min="1" max="1" width="20.42578125" customWidth="1"/>
    <col min="2" max="2" width="26.140625" customWidth="1"/>
    <col min="8" max="8" width="30.8554687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63"/>
  <sheetViews>
    <sheetView topLeftCell="A37" workbookViewId="0">
      <selection activeCell="H57" sqref="H57"/>
    </sheetView>
  </sheetViews>
  <sheetFormatPr defaultRowHeight="15" x14ac:dyDescent="0.25"/>
  <cols>
    <col min="1" max="1" width="18.140625" customWidth="1"/>
    <col min="2" max="2" width="22" customWidth="1"/>
    <col min="8" max="8" width="28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63</v>
      </c>
      <c r="B3" s="2" t="s">
        <v>277</v>
      </c>
      <c r="C3" s="2">
        <v>395</v>
      </c>
      <c r="D3" s="2">
        <v>50</v>
      </c>
      <c r="E3" s="2">
        <v>344</v>
      </c>
      <c r="F3" s="2"/>
      <c r="G3" s="2"/>
      <c r="H3" s="2">
        <v>36</v>
      </c>
    </row>
    <row r="4" spans="1:8" x14ac:dyDescent="0.25">
      <c r="A4" s="2">
        <v>64</v>
      </c>
      <c r="B4" s="2" t="s">
        <v>483</v>
      </c>
      <c r="C4" s="2">
        <v>250</v>
      </c>
      <c r="D4" s="2">
        <v>50</v>
      </c>
      <c r="E4" s="2">
        <v>200</v>
      </c>
      <c r="F4" s="2"/>
      <c r="G4" s="2"/>
      <c r="H4" s="2" t="s">
        <v>486</v>
      </c>
    </row>
    <row r="5" spans="1:8" x14ac:dyDescent="0.25">
      <c r="A5" s="2">
        <v>65</v>
      </c>
      <c r="B5" s="2" t="s">
        <v>484</v>
      </c>
      <c r="C5" s="2">
        <v>250</v>
      </c>
      <c r="D5" s="2"/>
      <c r="E5" s="2">
        <v>250</v>
      </c>
      <c r="F5" s="2"/>
      <c r="G5" s="2"/>
      <c r="H5" s="2" t="s">
        <v>486</v>
      </c>
    </row>
    <row r="6" spans="1:8" x14ac:dyDescent="0.25">
      <c r="A6" s="2">
        <v>66</v>
      </c>
      <c r="B6" s="2" t="s">
        <v>485</v>
      </c>
      <c r="C6" s="2">
        <v>1075</v>
      </c>
      <c r="D6" s="2"/>
      <c r="E6" s="2">
        <v>1075</v>
      </c>
      <c r="F6" s="2"/>
      <c r="G6" s="2"/>
      <c r="H6" s="2" t="s">
        <v>486</v>
      </c>
    </row>
    <row r="7" spans="1:8" x14ac:dyDescent="0.25">
      <c r="A7" s="2">
        <v>67</v>
      </c>
      <c r="B7" s="2" t="s">
        <v>483</v>
      </c>
      <c r="C7" s="2">
        <v>250</v>
      </c>
      <c r="D7" s="2">
        <v>50</v>
      </c>
      <c r="E7" s="2">
        <v>200</v>
      </c>
      <c r="F7" s="2"/>
      <c r="G7" s="2"/>
      <c r="H7" s="2" t="s">
        <v>486</v>
      </c>
    </row>
    <row r="8" spans="1:8" x14ac:dyDescent="0.25">
      <c r="A8" s="2">
        <v>68</v>
      </c>
      <c r="B8" s="2"/>
      <c r="C8" s="2">
        <v>607</v>
      </c>
      <c r="D8" s="2"/>
      <c r="E8" s="2">
        <v>607</v>
      </c>
      <c r="F8" s="2"/>
      <c r="G8" s="2"/>
      <c r="H8" s="2" t="s">
        <v>486</v>
      </c>
    </row>
    <row r="9" spans="1:8" x14ac:dyDescent="0.25">
      <c r="A9" s="2">
        <v>69</v>
      </c>
      <c r="B9" s="2" t="s">
        <v>697</v>
      </c>
      <c r="C9" s="2">
        <v>2753</v>
      </c>
      <c r="D9" s="2">
        <v>100</v>
      </c>
      <c r="E9" s="2">
        <v>2653</v>
      </c>
      <c r="F9" s="2"/>
      <c r="G9" s="2"/>
      <c r="H9" s="2">
        <v>48</v>
      </c>
    </row>
    <row r="10" spans="1:8" x14ac:dyDescent="0.25">
      <c r="A10" s="2">
        <v>70</v>
      </c>
      <c r="B10" s="2" t="s">
        <v>652</v>
      </c>
      <c r="C10" s="2">
        <v>1030</v>
      </c>
      <c r="D10" s="2">
        <v>50</v>
      </c>
      <c r="E10" s="2">
        <v>980</v>
      </c>
      <c r="F10" s="2"/>
      <c r="G10" s="2"/>
      <c r="H10" s="2">
        <v>36</v>
      </c>
    </row>
    <row r="11" spans="1:8" x14ac:dyDescent="0.25">
      <c r="A11" s="2">
        <v>71</v>
      </c>
      <c r="B11" s="2"/>
      <c r="C11" s="2">
        <v>299</v>
      </c>
      <c r="D11" s="2">
        <v>40</v>
      </c>
      <c r="E11" s="2">
        <v>259</v>
      </c>
      <c r="F11" s="2"/>
      <c r="G11" s="2"/>
      <c r="H11" s="2">
        <v>36</v>
      </c>
    </row>
    <row r="12" spans="1:8" x14ac:dyDescent="0.25">
      <c r="A12" s="2">
        <v>72</v>
      </c>
      <c r="B12" s="2" t="s">
        <v>807</v>
      </c>
      <c r="C12" s="2">
        <v>8676</v>
      </c>
      <c r="D12" s="2">
        <v>60</v>
      </c>
      <c r="E12" s="2">
        <v>8616</v>
      </c>
      <c r="F12" s="2"/>
      <c r="G12" s="2"/>
      <c r="H12" s="2">
        <v>36</v>
      </c>
    </row>
    <row r="13" spans="1:8" x14ac:dyDescent="0.25">
      <c r="A13" s="2">
        <v>73</v>
      </c>
      <c r="B13" s="2" t="s">
        <v>652</v>
      </c>
      <c r="C13" s="2">
        <v>332</v>
      </c>
      <c r="D13" s="2">
        <v>50</v>
      </c>
      <c r="E13" s="2">
        <v>282</v>
      </c>
      <c r="F13" s="2"/>
      <c r="G13" s="2"/>
      <c r="H13" s="2" t="s">
        <v>817</v>
      </c>
    </row>
    <row r="14" spans="1:8" x14ac:dyDescent="0.25">
      <c r="A14" s="2">
        <v>74</v>
      </c>
      <c r="B14" s="2" t="s">
        <v>816</v>
      </c>
      <c r="C14" s="2">
        <v>2155</v>
      </c>
      <c r="D14" s="2">
        <v>250</v>
      </c>
      <c r="E14" s="2">
        <v>1905</v>
      </c>
      <c r="F14" s="2"/>
      <c r="G14" s="2"/>
      <c r="H14" s="2" t="s">
        <v>817</v>
      </c>
    </row>
    <row r="15" spans="1:8" x14ac:dyDescent="0.25">
      <c r="A15" s="2">
        <v>75</v>
      </c>
      <c r="B15" s="2" t="s">
        <v>652</v>
      </c>
      <c r="C15" s="2">
        <v>100</v>
      </c>
      <c r="D15" s="2"/>
      <c r="E15" s="2">
        <v>100</v>
      </c>
      <c r="F15" s="2"/>
      <c r="G15" s="2"/>
      <c r="H15" s="2">
        <v>71</v>
      </c>
    </row>
    <row r="16" spans="1:8" x14ac:dyDescent="0.25">
      <c r="A16" s="2">
        <v>76</v>
      </c>
      <c r="B16" s="2" t="s">
        <v>652</v>
      </c>
      <c r="C16" s="2">
        <v>415</v>
      </c>
      <c r="D16" s="2"/>
      <c r="E16" s="2">
        <v>415</v>
      </c>
      <c r="F16" s="2"/>
      <c r="G16" s="2"/>
      <c r="H16" s="2">
        <v>71</v>
      </c>
    </row>
    <row r="17" spans="1:8" x14ac:dyDescent="0.25">
      <c r="A17" s="2">
        <v>77</v>
      </c>
      <c r="B17" s="2" t="s">
        <v>884</v>
      </c>
      <c r="C17" s="2">
        <v>5199</v>
      </c>
      <c r="D17" s="2">
        <v>250</v>
      </c>
      <c r="E17" s="2">
        <v>4949</v>
      </c>
      <c r="F17" s="2"/>
      <c r="G17" s="2"/>
      <c r="H17" s="2"/>
    </row>
    <row r="18" spans="1:8" x14ac:dyDescent="0.25">
      <c r="A18" s="2">
        <v>78</v>
      </c>
      <c r="B18" s="2" t="s">
        <v>905</v>
      </c>
      <c r="C18" s="2">
        <v>293</v>
      </c>
      <c r="D18" s="2">
        <v>100</v>
      </c>
      <c r="E18" s="2">
        <f>C18-D18</f>
        <v>193</v>
      </c>
      <c r="F18" s="2"/>
      <c r="G18" s="2"/>
      <c r="H18" s="2">
        <v>51</v>
      </c>
    </row>
    <row r="19" spans="1:8" x14ac:dyDescent="0.25">
      <c r="A19" s="2">
        <v>79</v>
      </c>
      <c r="B19" s="2" t="s">
        <v>905</v>
      </c>
      <c r="C19" s="2">
        <v>368</v>
      </c>
      <c r="D19" s="2">
        <v>100</v>
      </c>
      <c r="E19" s="2">
        <f>C19-D19</f>
        <v>268</v>
      </c>
      <c r="F19" s="2"/>
      <c r="G19" s="2"/>
      <c r="H19" s="2">
        <v>51</v>
      </c>
    </row>
    <row r="20" spans="1:8" x14ac:dyDescent="0.25">
      <c r="A20" s="2">
        <v>80</v>
      </c>
      <c r="B20" s="2"/>
      <c r="C20" s="2"/>
      <c r="D20" s="2"/>
      <c r="E20" s="2"/>
      <c r="F20" s="2"/>
      <c r="G20" s="2"/>
      <c r="H20" s="2" t="s">
        <v>943</v>
      </c>
    </row>
    <row r="21" spans="1:8" x14ac:dyDescent="0.25">
      <c r="A21" s="2">
        <v>81</v>
      </c>
      <c r="B21" s="2"/>
      <c r="C21" s="2"/>
      <c r="D21" s="2"/>
      <c r="E21" s="2"/>
      <c r="F21" s="2"/>
      <c r="G21" s="2"/>
      <c r="H21" s="2" t="s">
        <v>943</v>
      </c>
    </row>
    <row r="22" spans="1:8" x14ac:dyDescent="0.25">
      <c r="A22" s="2">
        <v>82</v>
      </c>
      <c r="B22" s="2"/>
      <c r="C22" s="2"/>
      <c r="D22" s="2"/>
      <c r="E22" s="2"/>
      <c r="F22" s="2"/>
      <c r="G22" s="2"/>
      <c r="H22" s="2" t="s">
        <v>943</v>
      </c>
    </row>
    <row r="23" spans="1:8" x14ac:dyDescent="0.25">
      <c r="A23" s="2">
        <v>83</v>
      </c>
      <c r="B23" s="2"/>
      <c r="C23" s="2"/>
      <c r="D23" s="2"/>
      <c r="E23" s="2"/>
      <c r="F23" s="2"/>
      <c r="G23" s="2"/>
      <c r="H23" s="2" t="s">
        <v>943</v>
      </c>
    </row>
    <row r="24" spans="1:8" x14ac:dyDescent="0.25">
      <c r="A24" s="2">
        <v>84</v>
      </c>
      <c r="B24" s="2"/>
      <c r="C24" s="2"/>
      <c r="D24" s="2"/>
      <c r="E24" s="2"/>
      <c r="F24" s="2"/>
      <c r="G24" s="2"/>
      <c r="H24" s="2" t="s">
        <v>943</v>
      </c>
    </row>
    <row r="25" spans="1:8" x14ac:dyDescent="0.25">
      <c r="A25" s="2">
        <v>85</v>
      </c>
      <c r="B25" s="2"/>
      <c r="C25" s="2"/>
      <c r="D25" s="2"/>
      <c r="E25" s="2"/>
      <c r="F25" s="2"/>
      <c r="G25" s="2"/>
      <c r="H25" s="2" t="s">
        <v>943</v>
      </c>
    </row>
    <row r="26" spans="1:8" x14ac:dyDescent="0.25">
      <c r="A26" s="2">
        <v>86</v>
      </c>
      <c r="B26" s="2"/>
      <c r="C26" s="2"/>
      <c r="D26" s="2"/>
      <c r="E26" s="2"/>
      <c r="F26" s="2"/>
      <c r="G26" s="2"/>
      <c r="H26" s="2" t="s">
        <v>943</v>
      </c>
    </row>
    <row r="27" spans="1:8" x14ac:dyDescent="0.25">
      <c r="A27" s="2">
        <v>87</v>
      </c>
      <c r="B27" s="2" t="s">
        <v>1038</v>
      </c>
      <c r="C27" s="2"/>
      <c r="D27" s="2"/>
      <c r="E27" s="2"/>
      <c r="F27" s="2"/>
      <c r="G27" s="2"/>
      <c r="H27" s="2"/>
    </row>
    <row r="28" spans="1:8" x14ac:dyDescent="0.25">
      <c r="A28" s="2">
        <v>88</v>
      </c>
      <c r="B28" s="2" t="s">
        <v>1038</v>
      </c>
      <c r="C28" s="2"/>
      <c r="D28" s="2"/>
      <c r="E28" s="2"/>
      <c r="F28" s="2"/>
      <c r="G28" s="2"/>
      <c r="H28" s="2"/>
    </row>
    <row r="29" spans="1:8" x14ac:dyDescent="0.25">
      <c r="A29" s="2">
        <v>89</v>
      </c>
      <c r="B29" s="2" t="s">
        <v>1038</v>
      </c>
      <c r="C29" s="2"/>
      <c r="D29" s="2"/>
      <c r="E29" s="2"/>
      <c r="F29" s="2"/>
      <c r="G29" s="2"/>
      <c r="H29" s="2"/>
    </row>
    <row r="30" spans="1:8" x14ac:dyDescent="0.25">
      <c r="A30" s="2">
        <v>90</v>
      </c>
      <c r="B30" s="2"/>
      <c r="C30" s="2">
        <v>1086</v>
      </c>
      <c r="D30" s="2"/>
      <c r="E30" s="2"/>
      <c r="F30" s="2"/>
      <c r="G30" s="2"/>
      <c r="H30" s="2" t="s">
        <v>1050</v>
      </c>
    </row>
    <row r="31" spans="1:8" x14ac:dyDescent="0.25">
      <c r="A31" s="2">
        <v>91</v>
      </c>
      <c r="B31" s="2"/>
      <c r="C31" s="2">
        <v>3127</v>
      </c>
      <c r="D31" s="2"/>
      <c r="E31" s="2"/>
      <c r="F31" s="2"/>
      <c r="G31" s="2"/>
      <c r="H31" s="2" t="s">
        <v>1050</v>
      </c>
    </row>
    <row r="32" spans="1:8" x14ac:dyDescent="0.25">
      <c r="A32" s="2">
        <v>92</v>
      </c>
      <c r="B32" s="2" t="s">
        <v>1054</v>
      </c>
      <c r="C32" s="2">
        <v>3085</v>
      </c>
      <c r="D32" s="2">
        <v>70</v>
      </c>
      <c r="E32" s="2">
        <v>3015</v>
      </c>
      <c r="F32" s="2"/>
      <c r="G32" s="2"/>
      <c r="H32" s="2" t="s">
        <v>1056</v>
      </c>
    </row>
    <row r="33" spans="1:8" x14ac:dyDescent="0.25">
      <c r="A33" s="2">
        <v>93</v>
      </c>
      <c r="B33" s="2" t="s">
        <v>1055</v>
      </c>
      <c r="C33" s="2">
        <v>8617</v>
      </c>
      <c r="D33" s="2">
        <v>230</v>
      </c>
      <c r="E33" s="2">
        <v>3015</v>
      </c>
      <c r="F33" s="2"/>
      <c r="G33" s="2"/>
      <c r="H33" s="2" t="s">
        <v>1057</v>
      </c>
    </row>
    <row r="34" spans="1:8" x14ac:dyDescent="0.25">
      <c r="A34" s="2">
        <v>94</v>
      </c>
      <c r="B34" s="2" t="s">
        <v>1163</v>
      </c>
      <c r="C34" s="2">
        <v>221</v>
      </c>
      <c r="D34" s="2">
        <v>40</v>
      </c>
      <c r="E34" s="2">
        <v>181</v>
      </c>
      <c r="F34" s="2"/>
      <c r="G34" s="2"/>
      <c r="H34" s="2" t="s">
        <v>986</v>
      </c>
    </row>
    <row r="35" spans="1:8" x14ac:dyDescent="0.25">
      <c r="A35" s="2">
        <v>95</v>
      </c>
      <c r="B35" s="2" t="s">
        <v>1164</v>
      </c>
      <c r="C35" s="2">
        <v>350</v>
      </c>
      <c r="D35" s="2">
        <v>40</v>
      </c>
      <c r="E35" s="2">
        <v>310</v>
      </c>
      <c r="F35" s="2"/>
      <c r="G35" s="2"/>
      <c r="H35" s="2" t="s">
        <v>986</v>
      </c>
    </row>
    <row r="36" spans="1:8" x14ac:dyDescent="0.25">
      <c r="A36" s="2">
        <v>96</v>
      </c>
      <c r="B36" s="39" t="s">
        <v>1195</v>
      </c>
      <c r="C36" s="2">
        <v>9158</v>
      </c>
      <c r="D36" s="2">
        <v>240</v>
      </c>
      <c r="E36" s="2">
        <v>8918</v>
      </c>
      <c r="F36" s="2"/>
      <c r="G36" s="2"/>
      <c r="H36" s="2" t="s">
        <v>1196</v>
      </c>
    </row>
    <row r="37" spans="1:8" x14ac:dyDescent="0.25">
      <c r="A37" s="2">
        <v>97</v>
      </c>
      <c r="B37" s="2" t="s">
        <v>1194</v>
      </c>
      <c r="C37" s="2">
        <v>535</v>
      </c>
      <c r="D37" s="2">
        <v>60</v>
      </c>
      <c r="E37" s="2">
        <v>475</v>
      </c>
      <c r="F37" s="2"/>
      <c r="G37" s="2"/>
      <c r="H37" s="2" t="s">
        <v>1196</v>
      </c>
    </row>
    <row r="38" spans="1:8" x14ac:dyDescent="0.25">
      <c r="A38" s="2">
        <v>98</v>
      </c>
      <c r="B38" s="2" t="s">
        <v>1211</v>
      </c>
      <c r="C38" s="2">
        <v>360</v>
      </c>
      <c r="D38" s="2">
        <v>50</v>
      </c>
      <c r="E38" s="2">
        <v>310</v>
      </c>
      <c r="F38" s="2"/>
      <c r="G38" s="2"/>
      <c r="H38" s="2" t="s">
        <v>881</v>
      </c>
    </row>
    <row r="39" spans="1:8" x14ac:dyDescent="0.25">
      <c r="A39" s="2">
        <v>99</v>
      </c>
      <c r="B39" s="2" t="s">
        <v>1212</v>
      </c>
      <c r="C39" s="2">
        <v>3686</v>
      </c>
      <c r="D39" s="2"/>
      <c r="E39" s="2"/>
      <c r="F39" s="2"/>
      <c r="G39" s="2"/>
      <c r="H39" s="2" t="s">
        <v>881</v>
      </c>
    </row>
    <row r="40" spans="1:8" x14ac:dyDescent="0.25">
      <c r="A40" s="2">
        <v>100</v>
      </c>
      <c r="B40" s="2" t="s">
        <v>1220</v>
      </c>
      <c r="C40" s="2">
        <v>324</v>
      </c>
      <c r="D40" s="2">
        <v>50</v>
      </c>
      <c r="E40" s="2"/>
      <c r="F40" s="2"/>
      <c r="G40" s="2"/>
      <c r="H40" s="2" t="s">
        <v>1137</v>
      </c>
    </row>
    <row r="41" spans="1:8" x14ac:dyDescent="0.25">
      <c r="A41" s="2">
        <v>101</v>
      </c>
      <c r="B41" s="2" t="s">
        <v>1222</v>
      </c>
      <c r="C41" s="2">
        <v>836</v>
      </c>
      <c r="D41" s="2">
        <v>150</v>
      </c>
      <c r="E41" s="2"/>
      <c r="F41" s="2"/>
      <c r="G41" s="2"/>
      <c r="H41" s="2" t="s">
        <v>1221</v>
      </c>
    </row>
    <row r="42" spans="1:8" x14ac:dyDescent="0.25">
      <c r="A42" s="2">
        <v>102</v>
      </c>
      <c r="B42" s="2" t="s">
        <v>1241</v>
      </c>
      <c r="C42" s="2"/>
      <c r="D42" s="2"/>
      <c r="E42" s="2"/>
      <c r="F42" s="2"/>
      <c r="G42" s="2"/>
      <c r="H42" s="2" t="s">
        <v>363</v>
      </c>
    </row>
    <row r="43" spans="1:8" x14ac:dyDescent="0.25">
      <c r="A43" s="2">
        <v>103</v>
      </c>
      <c r="B43" s="2" t="s">
        <v>1241</v>
      </c>
      <c r="C43" s="2"/>
      <c r="D43" s="2"/>
      <c r="E43" s="2"/>
      <c r="F43" s="2"/>
      <c r="G43" s="2"/>
      <c r="H43" s="2" t="s">
        <v>363</v>
      </c>
    </row>
    <row r="44" spans="1:8" x14ac:dyDescent="0.25">
      <c r="A44" s="2">
        <v>104</v>
      </c>
      <c r="B44" s="2" t="s">
        <v>1241</v>
      </c>
      <c r="C44" s="2"/>
      <c r="D44" s="2"/>
      <c r="E44" s="2"/>
      <c r="F44" s="2"/>
      <c r="G44" s="2"/>
      <c r="H44" s="2" t="s">
        <v>363</v>
      </c>
    </row>
    <row r="45" spans="1:8" x14ac:dyDescent="0.25">
      <c r="A45" s="2">
        <v>105</v>
      </c>
      <c r="B45" s="2" t="s">
        <v>1241</v>
      </c>
      <c r="C45" s="2"/>
      <c r="D45" s="2"/>
      <c r="E45" s="2"/>
      <c r="F45" s="2"/>
      <c r="G45" s="2"/>
      <c r="H45" s="2" t="s">
        <v>363</v>
      </c>
    </row>
    <row r="46" spans="1:8" x14ac:dyDescent="0.25">
      <c r="A46" s="2">
        <v>106</v>
      </c>
      <c r="B46" s="2" t="s">
        <v>1241</v>
      </c>
      <c r="C46" s="2"/>
      <c r="D46" s="2"/>
      <c r="E46" s="2"/>
      <c r="F46" s="2"/>
      <c r="G46" s="2"/>
      <c r="H46" s="2" t="s">
        <v>363</v>
      </c>
    </row>
    <row r="47" spans="1:8" x14ac:dyDescent="0.25">
      <c r="A47" s="2">
        <v>107</v>
      </c>
      <c r="B47" s="2"/>
      <c r="C47" s="2" t="s">
        <v>1462</v>
      </c>
      <c r="D47" s="2">
        <v>300</v>
      </c>
      <c r="E47" s="2"/>
      <c r="F47" s="2"/>
      <c r="G47" s="2"/>
      <c r="H47" s="2" t="s">
        <v>1354</v>
      </c>
    </row>
    <row r="48" spans="1:8" x14ac:dyDescent="0.25">
      <c r="A48" s="2">
        <v>108</v>
      </c>
      <c r="B48" s="2"/>
      <c r="C48" s="2" t="s">
        <v>1463</v>
      </c>
      <c r="D48" s="2"/>
      <c r="E48" s="2"/>
      <c r="F48" s="2"/>
      <c r="G48" s="2"/>
      <c r="H48" s="2" t="s">
        <v>1354</v>
      </c>
    </row>
    <row r="49" spans="1:8" x14ac:dyDescent="0.25">
      <c r="A49" s="2">
        <v>109</v>
      </c>
      <c r="B49" s="2" t="s">
        <v>697</v>
      </c>
      <c r="C49" s="2">
        <v>2741.9</v>
      </c>
      <c r="D49" s="2">
        <v>100</v>
      </c>
      <c r="E49" s="2">
        <v>2641.9</v>
      </c>
      <c r="F49" s="2"/>
      <c r="G49" s="2"/>
      <c r="H49" s="2" t="s">
        <v>1589</v>
      </c>
    </row>
    <row r="50" spans="1:8" x14ac:dyDescent="0.25">
      <c r="A50" s="2">
        <v>110</v>
      </c>
      <c r="B50" s="2" t="s">
        <v>697</v>
      </c>
      <c r="C50" s="2">
        <v>2678.4</v>
      </c>
      <c r="D50" s="2">
        <v>200</v>
      </c>
      <c r="E50" s="2">
        <v>2478.4</v>
      </c>
      <c r="F50" s="2"/>
      <c r="G50" s="2"/>
      <c r="H50" s="2" t="s">
        <v>1589</v>
      </c>
    </row>
    <row r="51" spans="1:8" x14ac:dyDescent="0.25">
      <c r="A51" s="2">
        <v>111</v>
      </c>
      <c r="B51" s="2" t="s">
        <v>1629</v>
      </c>
      <c r="C51" s="2"/>
      <c r="D51" s="2"/>
      <c r="E51" s="2"/>
      <c r="F51" s="2"/>
      <c r="G51" s="2"/>
      <c r="H51" s="2" t="s">
        <v>1630</v>
      </c>
    </row>
    <row r="52" spans="1:8" x14ac:dyDescent="0.25">
      <c r="A52" s="2">
        <v>112</v>
      </c>
      <c r="B52" s="2" t="s">
        <v>884</v>
      </c>
      <c r="C52" s="2">
        <v>316.3</v>
      </c>
      <c r="D52" s="2">
        <v>50</v>
      </c>
      <c r="E52" s="2">
        <f>C52-D52</f>
        <v>266.3</v>
      </c>
      <c r="F52" s="2"/>
      <c r="G52" s="2"/>
      <c r="H52" s="2" t="s">
        <v>1676</v>
      </c>
    </row>
    <row r="53" spans="1:8" x14ac:dyDescent="0.25">
      <c r="A53" s="2">
        <v>113</v>
      </c>
      <c r="B53" s="2" t="s">
        <v>884</v>
      </c>
      <c r="C53" s="2">
        <v>364.5</v>
      </c>
      <c r="D53" s="2">
        <v>50</v>
      </c>
      <c r="E53" s="2">
        <f t="shared" ref="E53:E54" si="0">C53-D53</f>
        <v>314.5</v>
      </c>
      <c r="F53" s="2"/>
      <c r="G53" s="2"/>
      <c r="H53" s="2" t="s">
        <v>1676</v>
      </c>
    </row>
    <row r="54" spans="1:8" x14ac:dyDescent="0.25">
      <c r="A54" s="2">
        <v>114</v>
      </c>
      <c r="B54" s="2" t="s">
        <v>884</v>
      </c>
      <c r="C54" s="2">
        <v>4576.3</v>
      </c>
      <c r="D54" s="2">
        <v>122</v>
      </c>
      <c r="E54" s="2">
        <f t="shared" si="0"/>
        <v>4454.3</v>
      </c>
      <c r="F54" s="2"/>
      <c r="G54" s="2"/>
      <c r="H54" s="2" t="s">
        <v>1676</v>
      </c>
    </row>
    <row r="55" spans="1:8" x14ac:dyDescent="0.25">
      <c r="A55" s="2">
        <v>115</v>
      </c>
      <c r="B55" s="2" t="s">
        <v>1704</v>
      </c>
      <c r="C55" s="2">
        <v>426.8</v>
      </c>
      <c r="D55" s="2">
        <v>50</v>
      </c>
      <c r="E55" s="2"/>
      <c r="F55" s="2"/>
      <c r="G55" s="2"/>
      <c r="H55" s="2" t="s">
        <v>1705</v>
      </c>
    </row>
    <row r="56" spans="1:8" x14ac:dyDescent="0.25">
      <c r="A56" s="2">
        <v>116</v>
      </c>
      <c r="B56" s="2" t="s">
        <v>1724</v>
      </c>
      <c r="C56" s="2">
        <v>1372.1</v>
      </c>
      <c r="D56" s="2">
        <v>100</v>
      </c>
      <c r="E56" s="2"/>
      <c r="F56" s="2"/>
      <c r="G56" s="2"/>
      <c r="H56" s="2" t="s">
        <v>1418</v>
      </c>
    </row>
    <row r="57" spans="1:8" x14ac:dyDescent="0.25">
      <c r="A57" s="2">
        <v>117</v>
      </c>
      <c r="B57" s="2" t="s">
        <v>1725</v>
      </c>
      <c r="C57" s="2">
        <v>2648.2</v>
      </c>
      <c r="D57" s="2">
        <v>60</v>
      </c>
      <c r="E57" s="2"/>
      <c r="F57" s="2"/>
      <c r="G57" s="2"/>
      <c r="H57" s="2" t="s">
        <v>1418</v>
      </c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63"/>
  <sheetViews>
    <sheetView workbookViewId="0">
      <selection activeCell="B5" sqref="B5"/>
    </sheetView>
  </sheetViews>
  <sheetFormatPr defaultRowHeight="15" x14ac:dyDescent="0.25"/>
  <cols>
    <col min="1" max="1" width="22" customWidth="1"/>
    <col min="2" max="2" width="20.85546875" customWidth="1"/>
    <col min="8" max="8" width="24.2851562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190</v>
      </c>
      <c r="B3" s="2" t="s">
        <v>556</v>
      </c>
      <c r="C3" s="2">
        <v>895</v>
      </c>
      <c r="D3" s="2">
        <v>50</v>
      </c>
      <c r="E3" s="2">
        <v>845</v>
      </c>
      <c r="F3" s="2"/>
      <c r="G3" s="2"/>
      <c r="H3" s="2">
        <v>181</v>
      </c>
    </row>
    <row r="4" spans="1:8" x14ac:dyDescent="0.25">
      <c r="A4" s="2">
        <v>191</v>
      </c>
      <c r="B4" s="2" t="s">
        <v>915</v>
      </c>
      <c r="C4" s="2">
        <v>5444</v>
      </c>
      <c r="D4" s="2"/>
      <c r="E4" s="2">
        <v>5444</v>
      </c>
      <c r="F4" s="2"/>
      <c r="G4" s="2"/>
      <c r="H4" s="2">
        <v>174</v>
      </c>
    </row>
    <row r="5" spans="1:8" x14ac:dyDescent="0.25">
      <c r="A5" s="2">
        <v>192</v>
      </c>
      <c r="B5" s="2" t="s">
        <v>1107</v>
      </c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73</vt:i4>
      </vt:variant>
    </vt:vector>
  </HeadingPairs>
  <TitlesOfParts>
    <vt:vector size="73" baseType="lpstr">
      <vt:lpstr>44</vt:lpstr>
      <vt:lpstr>45</vt:lpstr>
      <vt:lpstr>46</vt:lpstr>
      <vt:lpstr>47</vt:lpstr>
      <vt:lpstr>48</vt:lpstr>
      <vt:lpstr>49</vt:lpstr>
      <vt:lpstr>50</vt:lpstr>
      <vt:lpstr>51</vt:lpstr>
      <vt:lpstr>52</vt:lpstr>
      <vt:lpstr>53</vt:lpstr>
      <vt:lpstr>54</vt:lpstr>
      <vt:lpstr>55</vt:lpstr>
      <vt:lpstr>56</vt:lpstr>
      <vt:lpstr>57</vt:lpstr>
      <vt:lpstr>58</vt:lpstr>
      <vt:lpstr>59</vt:lpstr>
      <vt:lpstr>60</vt:lpstr>
      <vt:lpstr>61</vt:lpstr>
      <vt:lpstr>62</vt:lpstr>
      <vt:lpstr>63</vt:lpstr>
      <vt:lpstr>64</vt:lpstr>
      <vt:lpstr>65</vt:lpstr>
      <vt:lpstr>66</vt:lpstr>
      <vt:lpstr>67</vt:lpstr>
      <vt:lpstr>68</vt:lpstr>
      <vt:lpstr>69</vt:lpstr>
      <vt:lpstr>70</vt:lpstr>
      <vt:lpstr>71</vt:lpstr>
      <vt:lpstr>72</vt:lpstr>
      <vt:lpstr>73</vt:lpstr>
      <vt:lpstr>74</vt:lpstr>
      <vt:lpstr>75</vt:lpstr>
      <vt:lpstr>76</vt:lpstr>
      <vt:lpstr>77</vt:lpstr>
      <vt:lpstr>78</vt:lpstr>
      <vt:lpstr>79</vt:lpstr>
      <vt:lpstr>80</vt:lpstr>
      <vt:lpstr>Sheet1</vt:lpstr>
      <vt:lpstr>81</vt:lpstr>
      <vt:lpstr>82</vt:lpstr>
      <vt:lpstr>83</vt:lpstr>
      <vt:lpstr>84</vt:lpstr>
      <vt:lpstr>85</vt:lpstr>
      <vt:lpstr>86</vt:lpstr>
      <vt:lpstr>87</vt:lpstr>
      <vt:lpstr>88</vt:lpstr>
      <vt:lpstr>89</vt:lpstr>
      <vt:lpstr>90</vt:lpstr>
      <vt:lpstr>91</vt:lpstr>
      <vt:lpstr>92</vt:lpstr>
      <vt:lpstr>93</vt:lpstr>
      <vt:lpstr>94</vt:lpstr>
      <vt:lpstr>95</vt:lpstr>
      <vt:lpstr>96</vt:lpstr>
      <vt:lpstr>97</vt:lpstr>
      <vt:lpstr>98</vt:lpstr>
      <vt:lpstr>99</vt:lpstr>
      <vt:lpstr>100</vt:lpstr>
      <vt:lpstr>101</vt:lpstr>
      <vt:lpstr>102</vt:lpstr>
      <vt:lpstr>103</vt:lpstr>
      <vt:lpstr>104</vt:lpstr>
      <vt:lpstr>105</vt:lpstr>
      <vt:lpstr>106</vt:lpstr>
      <vt:lpstr>107</vt:lpstr>
      <vt:lpstr>108</vt:lpstr>
      <vt:lpstr>109</vt:lpstr>
      <vt:lpstr>110</vt:lpstr>
      <vt:lpstr>111</vt:lpstr>
      <vt:lpstr>112</vt:lpstr>
      <vt:lpstr>113</vt:lpstr>
      <vt:lpstr>114</vt:lpstr>
      <vt:lpstr>115</vt:lpstr>
    </vt:vector>
  </TitlesOfParts>
  <Company>Truong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</dc:creator>
  <cp:lastModifiedBy>Admin</cp:lastModifiedBy>
  <cp:lastPrinted>2023-10-25T02:55:07Z</cp:lastPrinted>
  <dcterms:created xsi:type="dcterms:W3CDTF">2017-03-21T03:32:55Z</dcterms:created>
  <dcterms:modified xsi:type="dcterms:W3CDTF">2024-05-07T08:19:29Z</dcterms:modified>
</cp:coreProperties>
</file>