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defaultThemeVersion="124226"/>
  <mc:AlternateContent xmlns:mc="http://schemas.openxmlformats.org/markup-compatibility/2006">
    <mc:Choice Requires="x15">
      <x15ac:absPath xmlns:x15ac="http://schemas.microsoft.com/office/spreadsheetml/2010/11/ac" url="C:\Users\Gui\Desktop\Gui\Coding\Python\smoothStack\mini_project\file.lst\"/>
    </mc:Choice>
  </mc:AlternateContent>
  <xr:revisionPtr revIDLastSave="0" documentId="13_ncr:1_{4CB2E903-201A-4FC0-9DB3-C8F434126159}" xr6:coauthVersionLast="47" xr6:coauthVersionMax="47" xr10:uidLastSave="{00000000-0000-0000-0000-000000000000}"/>
  <bookViews>
    <workbookView xWindow="38400" yWindow="3825" windowWidth="28800" windowHeight="15435" xr2:uid="{00000000-000D-0000-FFFF-FFFF00000000}"/>
  </bookViews>
  <sheets>
    <sheet name="Summary Rolling MoM" sheetId="1" r:id="rId1"/>
    <sheet name="VOC Rolling MoM" sheetId="5" r:id="rId2"/>
    <sheet name="Monthly Verbatim Statements" sheetId="4" r:id="rId3"/>
  </sheets>
  <definedNames>
    <definedName name="_xlnm._FilterDatabase" localSheetId="2" hidden="1">'Monthly Verbatim Statements'!$A$1:$C$413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 l="1"/>
  <c r="F14" i="1" l="1"/>
  <c r="E14" i="1"/>
  <c r="D14" i="1"/>
  <c r="B14" i="1"/>
  <c r="J14" i="5" l="1"/>
  <c r="P14" i="5"/>
  <c r="Q13" i="5" l="1"/>
  <c r="S13" i="5" l="1"/>
  <c r="R13" i="5"/>
  <c r="AN13" i="5" l="1"/>
  <c r="AN11" i="5"/>
  <c r="AN9" i="5"/>
  <c r="AN7" i="5"/>
  <c r="AN5" i="5"/>
  <c r="AL5" i="5"/>
</calcChain>
</file>

<file path=xl/sharedStrings.xml><?xml version="1.0" encoding="utf-8"?>
<sst xmlns="http://schemas.openxmlformats.org/spreadsheetml/2006/main" count="864" uniqueCount="446">
  <si>
    <t xml:space="preserve">DSAT </t>
  </si>
  <si>
    <t xml:space="preserve">CSAT </t>
  </si>
  <si>
    <t>Calls Offered</t>
  </si>
  <si>
    <t xml:space="preserve"> Abandon after 30s</t>
  </si>
  <si>
    <t>Net Promoter Score</t>
  </si>
  <si>
    <t>Expedia Overall Satisfaction</t>
  </si>
  <si>
    <t>Base Size</t>
  </si>
  <si>
    <t>Promoters (Recommend Score 9 to 10)</t>
  </si>
  <si>
    <t>Not at all Satisfied</t>
  </si>
  <si>
    <t>Passives (Recommend Score 7 to 8)</t>
  </si>
  <si>
    <t>Somewhat Dissatisfied</t>
  </si>
  <si>
    <t>Dectractors (recommend Score 0 to 6)</t>
  </si>
  <si>
    <t>Neither Satisfied Nor Dissatisfied</t>
  </si>
  <si>
    <t>Somewhat Satisfied</t>
  </si>
  <si>
    <t>Overall NPS %</t>
  </si>
  <si>
    <t>Extremely Satisfied</t>
  </si>
  <si>
    <t>AARP Total</t>
  </si>
  <si>
    <t>Sat with Agent %</t>
  </si>
  <si>
    <t>DSat with Agent %</t>
  </si>
  <si>
    <t>First Call Resolution (FCR)</t>
  </si>
  <si>
    <t>Average</t>
  </si>
  <si>
    <t>Goals effective December, 2016</t>
  </si>
  <si>
    <r>
      <rPr>
        <b/>
        <sz val="11"/>
        <color theme="1"/>
        <rFont val="Calibri"/>
        <family val="2"/>
        <scheme val="minor"/>
      </rPr>
      <t xml:space="preserve">Abandonment Rate (after 30 seconds): </t>
    </r>
    <r>
      <rPr>
        <sz val="11"/>
        <color theme="1"/>
        <rFont val="Calibri"/>
        <family val="2"/>
        <scheme val="minor"/>
      </rPr>
      <t xml:space="preserve"> Less than or equal to 8% monthly and a rolling 12 month average of less than or equal to 4%.</t>
    </r>
  </si>
  <si>
    <r>
      <rPr>
        <b/>
        <sz val="11"/>
        <color theme="1"/>
        <rFont val="Calibri"/>
        <family val="2"/>
        <scheme val="minor"/>
      </rPr>
      <t xml:space="preserve">CSAT: </t>
    </r>
    <r>
      <rPr>
        <sz val="11"/>
        <color theme="1"/>
        <rFont val="Calibri"/>
        <family val="2"/>
        <scheme val="minor"/>
      </rPr>
      <t>Equal to or than than 64% on a monthly basis and a rolling 12 month average that is equal to or higher than 71%.</t>
    </r>
  </si>
  <si>
    <r>
      <rPr>
        <b/>
        <sz val="11"/>
        <color theme="1"/>
        <rFont val="Calibri"/>
        <family val="2"/>
        <scheme val="minor"/>
      </rPr>
      <t>DSAT:</t>
    </r>
    <r>
      <rPr>
        <sz val="11"/>
        <color theme="1"/>
        <rFont val="Calibri"/>
        <family val="2"/>
        <scheme val="minor"/>
      </rPr>
      <t xml:space="preserve"> Equal to or less than 23% on a monthly basis and a rolling 12 month average that is equal to or less than 18%.</t>
    </r>
  </si>
  <si>
    <t>Survey Date</t>
  </si>
  <si>
    <t>Itinerary Number</t>
  </si>
  <si>
    <t>Additional feedback</t>
  </si>
  <si>
    <t>January</t>
  </si>
  <si>
    <t>February</t>
  </si>
  <si>
    <t>March</t>
  </si>
  <si>
    <t>7332171418120</t>
  </si>
  <si>
    <t>It was quick and the associate was very knowledgeable and knew what he was doing.</t>
  </si>
  <si>
    <t>7332592838794</t>
  </si>
  <si>
    <t>The customer service person understood my problem and handles it completely. Very satisfied!</t>
  </si>
  <si>
    <t>It was a rather complex question and the advisor actually had to call several places in order to resolve my question. She did an outstanding job!</t>
  </si>
  <si>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</si>
  <si>
    <t>I got what I wanted at a good rate, it just took along time.  I was on the phone for almost an hour and a half.</t>
  </si>
  <si>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</si>
  <si>
    <t>The person that worked on my issue was very helpful.</t>
  </si>
  <si>
    <t>ONE PHONE CALL &amp; PROLEM SOLVED.</t>
  </si>
  <si>
    <t>Person I spoke with understood my issue, was sympathetic and took action immediately to help me.</t>
  </si>
  <si>
    <t>When I attempted to change the dates of my hotel reservation, the reservation was CANCELED - and when I called the help line they were unable to reverse this - resulting in rebooking at a higher daily rate.  I have not idea why the reservation was cancelled.</t>
  </si>
  <si>
    <t>The consultant was very helpful, walked us thru the procedure.</t>
  </si>
  <si>
    <t>AARP actually called car Rental and got me information. Very helpful and aarp rep was easy to talk to.</t>
  </si>
  <si>
    <t>Person was informative and patient and polite.</t>
  </si>
  <si>
    <t>I spoke with Josh who was very willing to help me make the changes that I needed.  He stayed on the line until everything was in the system and made sure I had the email confirmations.</t>
  </si>
  <si>
    <t>When my call gets sent out of the USA I have a difficult time understanding the representative.</t>
  </si>
  <si>
    <t>I needed to cancel my trip and the whole process was very easy to get a refund.</t>
  </si>
  <si>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</si>
  <si>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</si>
  <si>
    <t>... my concerns were handled professionally, even though several associates addressed them over time!!</t>
  </si>
  <si>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</si>
  <si>
    <t>Was given great customer service. Process wss easy rep was great. Very friendly</t>
  </si>
  <si>
    <t>I had to call about getting a wheelchair for my husband.  I was told with Frontier we had to call them directly.  Our customer service person was very professional in explaining the process and provided the phone number to us for Frontier.</t>
  </si>
  <si>
    <t>I called and the agent performed the task to note a late hotel. The true test is really what happens whrn I get to the hotel, but for now it was an easy request</t>
  </si>
  <si>
    <t>I had booked a trip for my husband and me. We then decided to take our 12 year old grandson. Your agent helped my cancel our original trip and rebook on the same flights for all three of us. It was a very pleasant experience.</t>
  </si>
  <si>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</si>
  <si>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</si>
  <si>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</si>
  <si>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</si>
  <si>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</si>
  <si>
    <t>Told the representative my needs &amp; she handled it smooth and easy.</t>
  </si>
  <si>
    <t>53 minutes on hold   they cancelled the wrong flight   had i not called and checked i would have been at the airport with no reservation</t>
  </si>
  <si>
    <t>Too hard to cancel a reservation and obtain a refund.  Had to get note from doctor.</t>
  </si>
  <si>
    <t>Pretty self-explanatory</t>
  </si>
  <si>
    <t>My flight plans were changed without my notification. When I realized it, I called and the person I spoke to was difficult to speak with. He was a little rude. You should probably listen to the recording. Told me "can I speak now?".</t>
  </si>
  <si>
    <t>Quick response</t>
  </si>
  <si>
    <t>Call and book your reservation.</t>
  </si>
  <si>
    <t>I wanted to upgrade to first class but because I third party booked I had to do it through aarp and then I was told there was a charge</t>
  </si>
  <si>
    <t>The customer representative was very up to date on how to make changes on multiple itineraries. He followed up with confirmation emails and explained how to cancel and rebook to save some money. Good customer service.</t>
  </si>
  <si>
    <t>Always very helpful. Never dissatisfied.</t>
  </si>
  <si>
    <t>We changed our plans and you said it would take a few days for the money to be put back in my account and it's been over 3 weeks and I'm still nothing</t>
  </si>
  <si>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</si>
  <si>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</si>
  <si>
    <t>When the flight was canceled was easier to contact them to get everything reschedule for another day so I appreciate it that</t>
  </si>
  <si>
    <t>The issue was incorrect content which required escalation to a supervisor.</t>
  </si>
  <si>
    <t>It took some time waiting for results on our issue.</t>
  </si>
  <si>
    <t>your agent walked me through the process, found the problem and helped me to complete my airline reservation.</t>
  </si>
  <si>
    <t>Because then I spoke with the rep; she answered all of my question directly and what she could not found out what I like to know. More over she found the most economic flight and hotel for me. I will be calling her back to make the reservations soon.!!!</t>
  </si>
  <si>
    <t>When I called Budget to cancel my rental car, Budget told me it could not and to call AARP/Expedia, as only they could cancel it. AARP/Expedia told me it could not cancel my reservation and to call Budget. That's not nice.</t>
  </si>
  <si>
    <t>Expedia took 10 days to get back to me from my email</t>
  </si>
  <si>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</si>
  <si>
    <t>the agent was very helpful, understood my problem, intervened with the hotel, and communicated effectively every step of the way.</t>
  </si>
  <si>
    <t>CSR was very knowledgeable, polite, and took care of my request quickly.</t>
  </si>
  <si>
    <t>It did require a little time on the phone waiting for the issue to be resolved but the outcome was positive</t>
  </si>
  <si>
    <t>Since everything was cancelled by the weather, it was good to have an advocate to help get everything re-scheduled.</t>
  </si>
  <si>
    <t>the person that was helping  was very helpful and patient.</t>
  </si>
  <si>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</si>
  <si>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</si>
  <si>
    <t>I called twice about the same issue, the first time I called I was put on indefinite hold with a few clicks, the second time I called I got the issue resolved quickly.</t>
  </si>
  <si>
    <t>Tried to get bulkhead 💺 seating for my handicap wife but did not meet specifications for American Airlines. She had a stroke and 2 knee replacement surgery’s.</t>
  </si>
  <si>
    <t>I could not get the woman to understand that I only wanted to change the dates of my reservation.  The price for adding one additional night was astronomical.</t>
  </si>
  <si>
    <t>I was on the phone for almost 1  hour. The issue is not resolved yet.</t>
  </si>
  <si>
    <t>Was treated with expediency and respect regarding my concerns.</t>
  </si>
  <si>
    <t>The wait time was a little longer than I would have liked but the representative was excellent.  Asked me what the problem I had with a recent booking and and gave me my options.  Fast friendly courteous service.  Very happy with the experience.</t>
  </si>
  <si>
    <t>Because it was very easy</t>
  </si>
  <si>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</si>
  <si>
    <t>Easy because I could talk to an agent and when the flights were cancelled because of the storm, someone got back to be even if it was 4am the next day.</t>
  </si>
  <si>
    <t>Web site worked very well but to make changes it did take several extra steps, site does make reservations easy.</t>
  </si>
  <si>
    <t>a bit of a wait to get through to someone but otherwise just fine</t>
  </si>
  <si>
    <t>The wait time was minimal, the representative was want customer service was when I was younger - professional, cordial, went beyond my expectations of giving me exact answers to my questions and researching to make sure I was getting the best deal for my money.</t>
  </si>
  <si>
    <t>The associate was able to change contact information for our flight as I had requested.</t>
  </si>
  <si>
    <t>Your representatives are most cooperative, very polite and helpfull</t>
  </si>
  <si>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</si>
  <si>
    <t>Explain what I needed, an ajustment was made ,changed the date an place where I will pickup rental car. The Expedia person was very helpful. Thank. You</t>
  </si>
  <si>
    <t>I was not aware the AARP Travel Center was affiliated with another source. Additionally, I was not told of additional discounts which I found out about when I went into the service website I was looking for.</t>
  </si>
  <si>
    <t>I was able to make my reservations very easily online. When I wanted to extend my stay I wa able to do so. After speaking with an Expedia customer service representative, they directed me to the contact to do so.</t>
  </si>
  <si>
    <t>Called about weather delay  Unfortunately had to wait for them to return my call at 2 AM   They refunded my nights lodging as it was beyond my control.</t>
  </si>
  <si>
    <t>people I talked to ask specific question so that my answers identified the problems for which I needed help.</t>
  </si>
  <si>
    <t>The customer service rep was very patient and offered to cancel and rebook the correct dates. I've never experienced this level of customer service before but I'm so grateful I did, especially with this situation.</t>
  </si>
  <si>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</si>
  <si>
    <t>The AARP travel expert was very easy to work with.  The Budget Car rental end was confusing, but the AARP person persisted for me until everything was clear.</t>
  </si>
  <si>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</si>
  <si>
    <t>Customer service representative was very helpful and considerate.</t>
  </si>
  <si>
    <t>I love that your system is efficient and your team of skilled personnel is courteous and resilient. I appreciate this very much.</t>
  </si>
  <si>
    <t>I had to call twice. After waiting on hold, I disconnected the call when it was finally answered. Called again, waited again, then got the issue solved. Main trouble was that I could not understand the person helping, which made the answer "easy" instead of "very easy"</t>
  </si>
  <si>
    <t>The service representative was able to grasp exactly what the problem was, was patient with my explanations, and more importantly, was able to solve the problem in the same phone call.</t>
  </si>
  <si>
    <t>The lady, Megan, was very helpful.  I believe that was her name.</t>
  </si>
  <si>
    <t>because it was</t>
  </si>
  <si>
    <t>Quick and easy service by all I spoke to that handled my needs.</t>
  </si>
  <si>
    <t>Representative was helpful, efficient, polite.  What more could I ask?!</t>
  </si>
  <si>
    <t>It was fast and easy.</t>
  </si>
  <si>
    <t>I needed to change my reservation and it was taken care of right away</t>
  </si>
  <si>
    <t>Initially I was told the Expedia had to make the changes, then when I contacted Expedia they worked with me, but sent me back to American to make the changes.  Once we got through all of that, it was ok.</t>
  </si>
  <si>
    <t>I was sick and had to cancel hotel and E made it so easy to cancel by calling hotel while I was placed on hold.</t>
  </si>
  <si>
    <t>after I got a rep, then she handled it quickly</t>
  </si>
  <si>
    <t>I had a problem and it was immediately solved.</t>
  </si>
  <si>
    <t>The representative that I spoke with was very friendly and helpful.  She made the process very easy for me.</t>
  </si>
  <si>
    <t>The customer service agent was very efficient and able to resolve thinks quickly and pleasantly. It wasn't a difficult issue but important to me and she recognized that and was very professional</t>
  </si>
  <si>
    <t>Took care of issue immediately however will never book again from them prices higher no discount for AARP membership</t>
  </si>
  <si>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</si>
  <si>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</si>
  <si>
    <t>HOTEL BURNED 3 WEEKS EARLIER,WAITED FOREVER ON THE PHONE,GOT DISCONNECTED??I DID CALL AGAIN AND EXPRESSED MY EXTREME AGGRAVATION AFTER DRIVING SEVERAL STATES , ETC,ETC</t>
  </si>
  <si>
    <t>Long wait time, then put on hold multiple times only to find out the next day the problem wasn’t even fixed. Extremely frustrating experience!</t>
  </si>
  <si>
    <t>all customer service people are friendly. Wait time is not long and we can get a convenient call back. solve my issues every time</t>
  </si>
  <si>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</si>
  <si>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</si>
  <si>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</si>
  <si>
    <t>Knowledgeable AARP staff made everything pleasant 
and easy</t>
  </si>
  <si>
    <t>I was originally going to ignore this survey since most of the experience was so negative. However, the last representative (something JAY) did everything she could to resolve the issue. By now, I know you can review the phone conversations. ...JAY deserves a lot of credit.</t>
  </si>
  <si>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</si>
  <si>
    <t>The only issue we experienced was a change in flight times caused by the airlines. We were informed and all went well</t>
  </si>
  <si>
    <t>The representative understood my issue and took care of it.</t>
  </si>
  <si>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</si>
  <si>
    <t>I fixed the issue myself</t>
  </si>
  <si>
    <t>Canceling my rental was easy but it wasn't easy to leave the reason why I was canceling.</t>
  </si>
  <si>
    <t>she found me a nice price, but i cant confirm my seat, cause i have to pay 200.00 more,</t>
  </si>
  <si>
    <t>Agent was very helpful in resolving issue.</t>
  </si>
  <si>
    <t>My call was answered right away. The customer service rep understood my situation and resolved it right away.</t>
  </si>
  <si>
    <t>No one willing to help.</t>
  </si>
  <si>
    <t>Long hold times..Many mistakes made by rep..Long process corecting issues..Money reinbursed is in the form of a coupon</t>
  </si>
  <si>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</si>
  <si>
    <t>The agent told us she could save us money on air fare and couldn’t book the flight we wanted. Said it was sold out. We went online and got it and at a lower cost than she quoted.</t>
  </si>
  <si>
    <t>Person I talked with was knowledgeable about the concern I had and knew what suggestions might work.</t>
  </si>
  <si>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</si>
  <si>
    <t>I went on your web site, saw the trip I wanted. Called the 800 number, took 10 hours of my time, 9 agents, 4 different prices 
I would have cancelled the whole thing, but I am stuck with the airline tickets, that kept being changed during this nightmare of an experience.</t>
  </si>
  <si>
    <t>The customer service representative listened to my concerns and made every effort to satisfy my questions and provide answers.</t>
  </si>
  <si>
    <t>The CSR answered quickly, and called car rental agency to cover my request.</t>
  </si>
  <si>
    <t>The agent took my info &amp; handled the problem</t>
  </si>
  <si>
    <t>Total on hold over 4hr. Cancelled everything and was my credit card was billed for the entire amount. Expedia will not refund it unless they see my credit card account.
They know they billed it.</t>
  </si>
  <si>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</si>
  <si>
    <t>The agent listened to my issue and informed  me that she would make a recommendation and that the final decision was dependent on the hotel</t>
  </si>
  <si>
    <t>I was on the phone for two hours and talked to three different people to resolve the issue. I appreciate their efforts, but it should NEVER have taken so long.</t>
  </si>
  <si>
    <t>website was easy to navigate, except when you gave me a code, it was not clear that you were sending it to my email. But the rest of the directions were very clear.</t>
  </si>
  <si>
    <t>We needed a flight changed due to weather conditions and Expedia handled it with no problem!</t>
  </si>
  <si>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</si>
  <si>
    <t>I explained my problem and the agent listened and said he would do everything he could to help me resolve the problem, and he did!!</t>
  </si>
  <si>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</si>
  <si>
    <t>The agent I spoke with was extremely understanding and helpful.</t>
  </si>
  <si>
    <t>When I explained the situation to Derrick over the phone, he was supportive and helpful and managed to refund our money without any issue.</t>
  </si>
  <si>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</si>
  <si>
    <t>Agent had my travel information available for quick and easy reference.</t>
  </si>
  <si>
    <t>It was early in morning 
I got an agent right away very poliet an knew everything i needed helped me with dates an times effectionly</t>
  </si>
  <si>
    <t>I found that AARP travel was much higher for car rental.  I went directly to rental company and got a better price.</t>
  </si>
  <si>
    <t>very understandable online and representative on phone most helpful</t>
  </si>
  <si>
    <t>I shouldnt have been ripped off in tbe first place. I am glad aarp expedia agreed to refund the exessive overcharges after I made contact. Well see. Im still waiting for the refund on my credit card as promised.</t>
  </si>
  <si>
    <t>They took care of every thing I asked .</t>
  </si>
  <si>
    <t>Their was no issue to handle, except when I called back after booking my trip to inquire about the airline I was to fly with.</t>
  </si>
  <si>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</si>
  <si>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</si>
  <si>
    <t>I am a member of the AARP Expedia. It is easy to deal with the AARP Expedia Team and very helpful.</t>
  </si>
  <si>
    <t>They were courteous and efficient.</t>
  </si>
  <si>
    <t>Hold time on phone was for 25-30 minutes two different times without any conversation from agent as to why I was holding or when he would be back</t>
  </si>
  <si>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</si>
  <si>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</si>
  <si>
    <t>The representative was able to contact the airline and correct information for me. All I had to do was wait "on hold".</t>
  </si>
  <si>
    <t>Had already picked options on website</t>
  </si>
  <si>
    <t>It took nearly 90 minutes on the phone, with several transfers to other agents.  Way too often I was told, "just a short minute please" followed by 5-10 minutes on hold.  Apparently my flights were booked twice, and couldn't be ticketed.  It took WAY too long to figure that out.</t>
  </si>
  <si>
    <t>Patrick was very helpful and went above and beyond to help me with my bookings. I would have said "very easy" but your system wasn't working properly and made it difficult for both Patrick and I to complete my cancellation.</t>
  </si>
  <si>
    <t>because they understood me as a valued customer.</t>
  </si>
  <si>
    <t>I called and the representative was helpful and resolved my issue less than 5 minutes.</t>
  </si>
  <si>
    <t>Very polite and knowledgeable call center rep</t>
  </si>
  <si>
    <t>Agent was able to provide all answers and provide options for me if I chose if in the future to make any changes.</t>
  </si>
  <si>
    <t>would be nice to view travel in either aarp or expedia without have to aarp then travel center then expedia.</t>
  </si>
  <si>
    <t>Made the phone call and it was quickly handled</t>
  </si>
  <si>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</si>
  <si>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</si>
  <si>
    <t>Because after the rude service rep(he was rude when he was talking w/me) left me on hold for several mins talking to the hotel people, it became easy once he got on the all details about our stay worked out.</t>
  </si>
  <si>
    <t>The agent billed 2 cards no confirmation straight up messed up now I’m waiting for credits so my cards are bac to $0 bal so I can book for 4/9/18. Really unhappy &amp; nervous:</t>
  </si>
  <si>
    <t>The representative was very competent; figured out the problem and carried out the solution within 5 minutes.</t>
  </si>
  <si>
    <t>After a long wait on the phone, I was assisted by Muhamed (no idea what his last name is or how to spell his first.  
He was extremely helpful and courteous.  Other than the very long wait I was pleased with the experience.</t>
  </si>
  <si>
    <t>I had difficulty understanding the representative and it took me being on the phone for forty minutes for him to tell me I needed to contact the hotel regarding my tour credit.</t>
  </si>
  <si>
    <t>I made the call, didn't have to wait, the person on the other end was very nice and very efficient.  It was VERY EASY :)</t>
  </si>
  <si>
    <t>The AARP representative was extremely helpful.</t>
  </si>
  <si>
    <t>Customer service rep was friendly but process way way 2 long. Seemed 2 ask the same questions over and over</t>
  </si>
  <si>
    <t>They were helpful when I finally got through. Took about 25 minutes though.</t>
  </si>
  <si>
    <t>It just took a little longer than I thought it would take.</t>
  </si>
  <si>
    <t>some of the procedures I wasn't familiar with and had to back tract/call a second time for further information and help in finishing my booking.</t>
  </si>
  <si>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</si>
  <si>
    <t>Information was displayed and arranged for easy access.</t>
  </si>
  <si>
    <t>Easy</t>
  </si>
  <si>
    <t>They we're courteous and took care of the problem.</t>
  </si>
  <si>
    <t>Fast response, great attitude of the rep ( wish I remembered her name she deserves kudos) and clean resolution</t>
  </si>
  <si>
    <t>Representative knew how to resolve issue ... without delay!</t>
  </si>
  <si>
    <t>I told them what i was looking for,and the came up with a deal</t>
  </si>
  <si>
    <t>I have trouble making reservations I get nervous that I'm doing the wrong thing AARP was so helpful, made me feel so confident, I'll let you know how things go after my trip!</t>
  </si>
  <si>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</si>
  <si>
    <t>The service rep was very helpful</t>
  </si>
  <si>
    <t>The helper took the responsibility to deal,with the hotel for a refund.</t>
  </si>
  <si>
    <t>Able to quickly reach an agent who was able to give me the assistance that I needed.</t>
  </si>
  <si>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</si>
  <si>
    <t>When originally calling to book tickets, I was specific in my questions and requests. I paid for and was given incorrect items. The inconvenience factor was a big turn off.</t>
  </si>
  <si>
    <t>I don't feel that we got any discounts by going through AARP travel, I think we would have been better to just go through one of the sites on the internet.</t>
  </si>
  <si>
    <t>Technician did not volunteer services needed on the call.</t>
  </si>
  <si>
    <t>Problem with cancelling reservation in time not toget penalized.  I could not find my Itinerary #.
Associate quickly located the Itinerary information and cancelled my room reservation for Mcalester, OK.</t>
  </si>
  <si>
    <t>Because I was on hold for 20 mins and everything done was done wrong on expedia part</t>
  </si>
  <si>
    <t>The Lady on the phone, Rena, was so very helpful and courteous.  She answered my questions and even helped me get my flight seats on American airlines.  Excellent service, will use again.</t>
  </si>
  <si>
    <t>I just had to select the car I wanted and add the insurance.</t>
  </si>
  <si>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</si>
  <si>
    <t>Representative was efficient.</t>
  </si>
  <si>
    <t>Because the customer service agent had to call the hotel to resolve my issue.</t>
  </si>
  <si>
    <t>Miss McCane handled our issue and she did fanatic job and explained everything making the process smooth and easy.</t>
  </si>
  <si>
    <t>Concise explanations</t>
  </si>
  <si>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</si>
  <si>
    <t>Easily reached via phone and when long expected wait time was identified, I accepted offer of call back process which worked well.</t>
  </si>
  <si>
    <t>Representative very helpful</t>
  </si>
  <si>
    <t>Because we bought the travel insurance from Expedia for our flight on Spirit. We needed to change the dates. Found out we couldn’t. The insurance was only for health. Spirit told us to call aarp and aarp. We are out 537.00$ No refund from either.</t>
  </si>
  <si>
    <t>Called Expedia direct agent was not helpful at all .Called AARP Travel center and got problem solved very quickly</t>
  </si>
  <si>
    <t>I received a call after a cancellation on one of the legs of my trip. I had trouble understanding the individual due to accent and phone connection being bad.  I requested to send it in an email and I would respond.</t>
  </si>
  <si>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</si>
  <si>
    <t>It was very easy to change dates and times if needed so.
Customer service is also very good and polite.</t>
  </si>
  <si>
    <t>I needed assistance from an AARP Travel Center representative.   He was patient and courteous.   I could not have resolved the problem on my own.   He die resolve the problem.</t>
  </si>
  <si>
    <t>Very user friendly plus there is a phone number you can use to ask questions with a real person.</t>
  </si>
  <si>
    <t>I sent an email which wasn’t responded to after 2 days.  I ended up calling for assistance.  I also found a much better rate for a car rental on another site.</t>
  </si>
  <si>
    <t>My issue was finally resolved by phone,but it took 90 minutes</t>
  </si>
  <si>
    <t>The operators were friendly and professional.  I had called three times with different issues planning two trips.  My problems were handled quickly and with great results.  Thank you!</t>
  </si>
  <si>
    <t>Great service and easy to understand process.</t>
  </si>
  <si>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</si>
  <si>
    <t>I explained my problem and your staff person understood right away and offered an easy solution. He didn’t explain his thought process initially so it took me a couple of minutes to understand his proposed solution.</t>
  </si>
  <si>
    <t>language barrier/ accent of rep made it difficult to understand her and resolve my issue in a timely manner</t>
  </si>
  <si>
    <t>Took a day and a half to issue the airline tickets. I wanted to gets seats so I had to wait.</t>
  </si>
  <si>
    <t>Getting to the correct person.</t>
  </si>
  <si>
    <t>The agent understood my concerns and corrected my reservation.</t>
  </si>
  <si>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</si>
  <si>
    <t>Great customer service.  Thanks you for providing this amenity to us members.</t>
  </si>
  <si>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</si>
  <si>
    <t>very helpful, very accomodating, wanted to please, excellent customer service!</t>
  </si>
  <si>
    <t>LaQuinta hotel was filthy and had roaches. I requested Expedia to move to another hotel and was told by CS that "Management would have to make that decision". No one has called me yet. I had to pay for 2nd hotel out of pocket.</t>
  </si>
  <si>
    <t>The prompts are user friendly and the representative was  very friendly and knowledgeable.</t>
  </si>
  <si>
    <t>I explained our situation, rep made a phone call to confirm and then proceeded to resolve our problem.</t>
  </si>
  <si>
    <t>I felt like I had to explain multiple times to the phone rep the situation, plus, I was told Expedia would do something and it wasn't done</t>
  </si>
  <si>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</si>
  <si>
    <t>It was quick &amp; easy!</t>
  </si>
  <si>
    <t>We came up with a workable flight schedule for our trip.</t>
  </si>
  <si>
    <t>there was a language barrier</t>
  </si>
  <si>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</si>
  <si>
    <t>Flight got delayed/called Budget, Expedia &amp; AARP for help with delayed pick up of rental car. It took hours &amp; was ultimately told I had to cancel &amp; rebook to the tune of an additional $300. Will never use AARP again to book ANYTHING. Why bother being a member???</t>
  </si>
  <si>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</si>
  <si>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</si>
  <si>
    <t>your staff was friendly and courteous and very helpful - they were able to get me a full refund after my flight was delayed and I could not make my connecting flight.  I was very pleased with the service I received.</t>
  </si>
  <si>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</si>
  <si>
    <t>Thank you for the great customer service.  It made me feel good for such great service, especially when I really needed it.</t>
  </si>
  <si>
    <t>I wanted to resolve
An issue and 7 days later still
Have not heard anything and no one could give me any answers</t>
  </si>
  <si>
    <t>professionalism.</t>
  </si>
  <si>
    <t>We placed a call to Expedia on the night of our arrival at Motel 6 but our issue could not be handled with that customer service rep.</t>
  </si>
  <si>
    <t>There is an 800 # and a person to vent</t>
  </si>
  <si>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</si>
  <si>
    <t>no delay prompt service</t>
  </si>
  <si>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</si>
  <si>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</si>
  <si>
    <t>I was no longer able to get precheck and United said it was not in your system so I called. The agent who helped me took care of it and also put my KTN in my upcoming flights also.</t>
  </si>
  <si>
    <t>The costumer Service was very helpful and resolved my problems promptly.
Very good service.</t>
  </si>
  <si>
    <t>When I called to change my hotel reservation the person I spoke to was extremely helpful and changed my reservation without any issues.</t>
  </si>
  <si>
    <t>After an hour they couldn't find a room I wanted, when my one week in advance reservation,was given to someoneelse,w which left us without a motel for the night</t>
  </si>
  <si>
    <t>he knew whst my concern was and took his time with me.</t>
  </si>
  <si>
    <t>The woman I was working with insisted on repeating information multiple times to insure it was correct. While, of course the information must be repeated back to insure accuracy, one or two times is sufficient unless the customer requests that it be repeated again.</t>
  </si>
  <si>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</si>
  <si>
    <t>SO FAR, I HAVE BEEN SATISFIED WITH THE SERVICES.</t>
  </si>
  <si>
    <t>It was my birthday I called to get my room cancelled or changed and got no help or any compensation for my inconvenience. Offered a $50 refund or coupon and even that is under question. Horrible experience won’t be using this for upcoming summer vacations.</t>
  </si>
  <si>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</si>
  <si>
    <t>Well I did not read the “fine print” when I booked the airline.  I was not allowed to put my luggage in the overhead bin and charged an additional $50.00 to check the bag.  Unfair and horrible.</t>
  </si>
  <si>
    <t>Had to contact AARP/Expedia 4 times to ensure flight data for trip was correct.</t>
  </si>
  <si>
    <t>The woman on the phone understood what I needed &amp; hooked it up.</t>
  </si>
  <si>
    <t>Hotel was cancelled due to Expedia payment declining at hotel. CS rep worked for 3 hours to find a hotel. During the 3rd hour, we find out that the first hotel we suggested for her to call was in fact available. Very stressful interaction.</t>
  </si>
  <si>
    <t>Was quick.</t>
  </si>
  <si>
    <t>The lady that worked with my wife was great. Patient and stayed with us on the issue.
Top notch.</t>
  </si>
  <si>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</si>
  <si>
    <t>Drop down menu for car rental only had "one" as a selection for infant car seat, and I needed 2 infant car seats.  One call to the Avis rental car counter at the airport, and one call to AARP-Expdiea assured me I would have 2 infant car seats.</t>
  </si>
  <si>
    <t>Issue not resolved. Hotel lied. I called them myself and sent an updated email to expedia to call hotel back as they agreed to refund my money. Now waiting for expedia.</t>
  </si>
  <si>
    <t>The person who helped me was very nice and tried to do
the best she could with my change of date to check in 
at the Baymont Hotel in Anderson, SC.  I am still waiting for the hotel to let me know if they will honor
the cost at the time I booked the room.</t>
  </si>
  <si>
    <t>Budget rental computers were down</t>
  </si>
  <si>
    <t>It is still not resolved.</t>
  </si>
  <si>
    <t>The operator handled everything. I just had to wait while he worked it out with the vendor. The vendor made it more difficult than it needed to be.</t>
  </si>
  <si>
    <t>Issue not resolved after 2 phone calls and placed on hold over an hour both times</t>
  </si>
  <si>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</si>
  <si>
    <t>I had my record number and the record was found and explained quickly.</t>
  </si>
  <si>
    <t>User friendly and also talked with representative about changing car and she was very helpful and courteous.</t>
  </si>
  <si>
    <t>It was a nightmare and it was a lot more expensive then a lot of the other flies. I went right to the airport and the lady showed me prices as low as $400 I was horrified</t>
  </si>
  <si>
    <t>Customer service was very knowledgeable and patience with me</t>
  </si>
  <si>
    <t>I stated my reason for calling , the agent requested the information he needed and begin to process my request.</t>
  </si>
  <si>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</si>
  <si>
    <t>I was going to Travel Atlanta,Georgia I had to cancel husband Sickness diagnose.</t>
  </si>
  <si>
    <t>Well-informed, knowledgeable, eager to assist me with my problem</t>
  </si>
  <si>
    <t>Customer service rep handled everything quickly. Very helpful.</t>
  </si>
  <si>
    <t>Worst experience. After three days of wasting hours of my time.still never got an answer from anyone. Finally cancel my reservation, just hope they don’t charge me on the credit card. And say it’s my fault.</t>
  </si>
  <si>
    <t>Solved it</t>
  </si>
  <si>
    <t>The representative was not self explanatory. I had to ask several questions. I was on the phone with the representative for over an hour. Not very clear on information</t>
  </si>
  <si>
    <t>Made reservations for airline tickets on 3/21/18.  The confirmation number supplied by email was not valid.  Has to spend several hours on the phone to correct this issue.</t>
  </si>
  <si>
    <t>I was in process of getting another car due to my flight to DC was canceled.</t>
  </si>
  <si>
    <t>Wait time promised was longer, so callback came at an inconvenient time.  Customer service leaves much to be desired</t>
  </si>
  <si>
    <t>quick good guidance</t>
  </si>
  <si>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</si>
  <si>
    <t>The person on the phone was were helpful</t>
  </si>
  <si>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</si>
  <si>
    <t>Very professional and courteous.  Thank you!</t>
  </si>
  <si>
    <t>It was simple to understand information.
We have received information quickly on changes.</t>
  </si>
  <si>
    <t>WE HAD A WEATHER RELATED INCIDENT AND HAD TO MOVE OUR PLANS FORWARD A DAY. YOUR STAFF WAS EXTREMELY HELPFUL AND EFFICIENT.
THEY MOVED OUR RESERVATION FORWARD AND MET OUR SPECIAL NEEDS REQUEST, THANKS AGAIN.</t>
  </si>
  <si>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</si>
  <si>
    <t>The customer service rep was understanding due to flights being cancelled &amp; weather conditions which affected my travel and the need to cancel my reservation with Belvedere Hotel in NY.</t>
  </si>
  <si>
    <t>Would never tell someone to use you</t>
  </si>
  <si>
    <t>This was a second follow up to an unresolved issue from an earlier contact. First rep was terrible and incompetent. The second one was much better and worked very hard and finally did resolve my problem satisfactorially!</t>
  </si>
  <si>
    <t>My wife and I spent literally hours before and after our flight was cancelled by American Airlines trying to reschedule our trip.</t>
  </si>
  <si>
    <t>Because when my flight was cancelled i had no problems rescheduling</t>
  </si>
  <si>
    <t>My travel rep was very friendly, I could understand him, and he was very patient with my requests.</t>
  </si>
  <si>
    <t>Person was very articulate, nice, and helpful.  She answered all my questions and went over and confirmed all my travel arrangements with me.</t>
  </si>
  <si>
    <t>The assistant wasn’t able to answer questions or get my reservation board in an appropriate amount of time.</t>
  </si>
  <si>
    <t>Excellent call center agent based in Cairo.</t>
  </si>
  <si>
    <t>I explained my need, and the person took care of the situation promptly.</t>
  </si>
  <si>
    <t>very friendly and informative</t>
  </si>
  <si>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</si>
  <si>
    <t>They screwed up the reservation with their own member. His name on his account did not match his airline information. We end up paying $400.00 for this screwed up situation.</t>
  </si>
  <si>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</si>
  <si>
    <t>Courtesy and promt service</t>
  </si>
  <si>
    <t>The staff were very pleasant and eager to help me out.</t>
  </si>
  <si>
    <t>seemed to know what I wanted and was quick and easy to navigate around the web site</t>
  </si>
  <si>
    <t>The wait time to be someone on the phone was long. No response the first night and 30 minutes for a call the next morning. We could not make the change online. The person who answered the phone was very nice and helpful.</t>
  </si>
  <si>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</si>
  <si>
    <t>I had to stay on the phone for a very long time, while Expedia corrected their mistake</t>
  </si>
  <si>
    <t>I wanted to change the time I pick up a car in Iowa. Expedia called the rental car place and they wanted me to cancel that reservation and rebooked at a higher rate. I said no way.</t>
  </si>
  <si>
    <t>Booked trips not compatible with Expedia.  Seldom difference in price with Expedia</t>
  </si>
  <si>
    <t>It was easy to connect and talk with live person, although they were unable to resolve my issue.</t>
  </si>
  <si>
    <t>Once we got through to the person. They were very quick to response to my problem and it was fixed in less then 24 hours</t>
  </si>
  <si>
    <t>mmmmm</t>
  </si>
  <si>
    <t>Easy Navigation, most of the info is there no hassle...</t>
  </si>
  <si>
    <t>It was easy, cause i didnt do anything. But, i still have to either, wait, or put forth more efforts, to get desired results. What id like to know is, why wasnt i given the  opportunity to check 2  bags, when i purchased tkts originally ?</t>
  </si>
  <si>
    <t>The C.S. processed my request right away while I was talking to her</t>
  </si>
  <si>
    <t>It was time consuming!!! Unable to understand the customer service person plus she could not understand me. Place on hold several times.</t>
  </si>
  <si>
    <t>N reason</t>
  </si>
  <si>
    <t>very long hold</t>
  </si>
  <si>
    <t>password issues to log into travel center
after booking trip, could not see it in saved trips</t>
  </si>
  <si>
    <t>Cause the people that you have in the call center must now vey well the travel system,  because his mistakes I couldn't booked my trip, I loss the best rate etc.</t>
  </si>
  <si>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</si>
  <si>
    <t>Issue hasn't been handled</t>
  </si>
  <si>
    <t>I explained my issue and was asked to send a screenshot of the page that I was talking about. But as yet I have not received an answer.</t>
  </si>
  <si>
    <t>CSR very kind and helpful.</t>
  </si>
  <si>
    <t>Web site seemed to look simple and easy to understand even for a little English speaking people.
When called the office they treated customer very well.</t>
  </si>
  <si>
    <t>Agent took the facts and streamlined our issues on an incorrect hotel booking very efficiently!</t>
  </si>
  <si>
    <t>I had 2 emails on that date at 4:56pm and 10:47pm. I think the later one was just a confirmation about flight change.</t>
  </si>
  <si>
    <t>It took over 2 months to get money back for your mistack and it was not even your compony we had to go throu or creit</t>
  </si>
  <si>
    <t>Unlike my unsatisfactory experience on 3/23/18, Divine, I believe her name was, exhibited professionalism, excellent customer service skills.</t>
  </si>
  <si>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</si>
  <si>
    <t>The agent was able to resolve my issue in a very timely manner.</t>
  </si>
  <si>
    <t>I got the help I needed without hassles and efficiently</t>
  </si>
  <si>
    <t>I could have handled it on line myself and then called the hotel but I thought it would be faster to use Expedia, I was mistaken.  I could have handled it myself much faster</t>
  </si>
  <si>
    <t>Easy to follow instructions for booking</t>
  </si>
  <si>
    <t>Good service rep's. Made my stress in mixed ups lighter.</t>
  </si>
  <si>
    <t>The agent was very helpful and understanding of the cancellation/rescheudling of our flight. It took awhile but she got what we needed to fly back from our vacation</t>
  </si>
  <si>
    <t>Everything was very self explanatory!!! And when I made a mistake, it was handled quickly and professionally!!!</t>
  </si>
  <si>
    <t>The rep handled my problem fast</t>
  </si>
  <si>
    <t>Not able to cancel online. I wasleft with no option but to do business on phone. Not a problem but a minor disappointment.</t>
  </si>
  <si>
    <t>The representative was very attentive.  She heard my request and confidently said, I can handle that for you.   And she did just that.</t>
  </si>
  <si>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</si>
  <si>
    <t>Because the repesentive was able to resolve the issue very easily</t>
  </si>
  <si>
    <t>All questions answered and explained completely</t>
  </si>
  <si>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</si>
  <si>
    <t>Supervisor was trying to get me to pay More for the Rep mistake. I was so dissatisfied with the service. It wasn't even my fault.All I was trying to do was plan a trip for my Birthday.</t>
  </si>
  <si>
    <t>Had an unexpected cancellation due to weather while on the road.they were very helpful.</t>
  </si>
  <si>
    <t>nice people</t>
  </si>
  <si>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</si>
  <si>
    <t>The rep took the time to handle mt issue quickly, got the problem solved</t>
  </si>
  <si>
    <t>Patricia worked with me so patiently to get my travel accomadations in order. She was friendly and so professional.</t>
  </si>
  <si>
    <t>One phone call and was able to change my reservation with no problem</t>
  </si>
  <si>
    <t>Because I had one quote for my baggage and once I contacted the airline that price that I was quoted for my baggage changing went up from $25 to $35 to $150</t>
  </si>
  <si>
    <t>Customer service person was very knowledgeable and organized.</t>
  </si>
  <si>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</si>
  <si>
    <t>One call did the trick</t>
  </si>
  <si>
    <t>the website is easy to navigate.</t>
  </si>
  <si>
    <t>The person I spoke to was easy to understand and taking care my new ticket as the time had changed for departing Seattle to Las Vegas.</t>
  </si>
  <si>
    <t>I called the number on the reservation to get an explanation of a charge.  The question was answered immediately.</t>
  </si>
  <si>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</si>
  <si>
    <t>No wait time to speak to a representative.  Very helpful!!</t>
  </si>
  <si>
    <t>I was able to explain why I called for help.</t>
  </si>
  <si>
    <t>Did it on the computer. Made a choice and done.</t>
  </si>
  <si>
    <t>the last representative i talk to had an accent and i couldn't quite get what he was trying to tell me but eventually you just have to really understand his answer</t>
  </si>
  <si>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</si>
  <si>
    <t>Call promptly answered. Rep listened and completely understood my issue. Rep provided detailed explanation and resolution.</t>
  </si>
  <si>
    <t>AGENTS VERY HELPFULL</t>
  </si>
  <si>
    <t>The online communication, as well as the telephonic, was straightforward and addressing of issue.</t>
  </si>
  <si>
    <t>The hold time was a little longer than expected.  The customer service rep was helpful, but wasn't able to help with airline reservation.</t>
  </si>
  <si>
    <t>Took care of my problem in a quick and efficient manner. rep was very nice.</t>
  </si>
  <si>
    <t>very little time to correct my reservation</t>
  </si>
  <si>
    <t>She was knowledgeable and able to handle my request quickly.</t>
  </si>
  <si>
    <t>The agent explained how it could be fixed and after a bit of a wait, he was able to help me</t>
  </si>
  <si>
    <t>The wait time was brief. My question was answered in a knowledgeable manner.</t>
  </si>
  <si>
    <t>Associate handling problem took care of situation.</t>
  </si>
  <si>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</si>
  <si>
    <t>AARP Travel rep was competent,resourceful, patient, accommodating, polite, etc.</t>
  </si>
  <si>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</si>
  <si>
    <t>Not much could be done about my situation.  Only required one phone call.</t>
  </si>
  <si>
    <t>Understood my rewuest</t>
  </si>
  <si>
    <t>I reached a representative relatively quickly and they tried to help</t>
  </si>
  <si>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</si>
  <si>
    <t>Staff handled my problem professionally and immediately in canceling a reservation.</t>
  </si>
  <si>
    <t>My question was in reference to the breakdown of all charges and the answer was given clearly.</t>
  </si>
  <si>
    <t>CS rep listsned attentively and resolved issue</t>
  </si>
  <si>
    <t>the person that helped me did a great job of changing my trip after a fall. 
very nice and helpful</t>
  </si>
  <si>
    <t>Helpful
Quick
Pleasant</t>
  </si>
  <si>
    <t>I cancelled a reservation,easily done. However I was upset as to why that was necessary.</t>
  </si>
  <si>
    <t>The csr understood what I wanted and seemed sincerely happy to help me</t>
  </si>
  <si>
    <t>once I explained the booking mistake I made, the agent was able to follow through to resolving the issues (canceling the reservation I had made).</t>
  </si>
  <si>
    <t>I booked a first class ticket for $1233. and ended up in coach. now I have to work with assholes to get my money back!!!</t>
  </si>
  <si>
    <t>I was kept on hold for quite awhile before receiving a satisfactory answer to my question.</t>
  </si>
  <si>
    <t>mix up in flight out of slc</t>
  </si>
  <si>
    <t>Problem resolved in timely manner</t>
  </si>
  <si>
    <t>Just followed the link.</t>
  </si>
  <si>
    <t>It took a long time. It was tense but the agent made sure I knew he was still with me. Eventually, he got the new plan worked out.</t>
  </si>
  <si>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</si>
  <si>
    <t>Date was incorrect. Agent got it changed.</t>
  </si>
  <si>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</si>
  <si>
    <t>Because the associate was very knowledgeable, and helpful.</t>
  </si>
  <si>
    <t>I just called the 800 number to cancel a room</t>
  </si>
  <si>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</si>
  <si>
    <t>Person I spoke with was very helpful.</t>
  </si>
  <si>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</si>
  <si>
    <t>FCRT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</si>
</sst>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0.0%"/>
    <numFmt numFmtId="166" formatCode="[$-409]mmm\-yy;@"/>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Calibri"/>
      <family val="2"/>
      <scheme val="minor"/>
    </font>
    <font>
      <sz val="12"/>
      <color rgb="FF000000"/>
      <name val="Calibri"/>
      <family val="2"/>
      <scheme val="minor"/>
    </font>
    <font>
      <b/>
      <sz val="12"/>
      <name val="Calibri"/>
      <family val="2"/>
      <scheme val="minor"/>
    </font>
    <font>
      <sz val="20"/>
      <name val="Calibri"/>
      <family val="2"/>
    </font>
    <font>
      <sz val="16"/>
      <name val="Calibri"/>
      <family val="2"/>
    </font>
    <font>
      <sz val="11"/>
      <name val="Arial"/>
      <family val="2"/>
    </font>
    <font>
      <sz val="11"/>
      <color rgb="FF222222"/>
      <name val="Arial"/>
      <family val="2"/>
    </font>
    <font>
      <sz val="12"/>
      <name val="Arial"/>
      <family val="2"/>
    </font>
    <font>
      <sz val="12"/>
      <color rgb="FF222222"/>
      <name val="Arial"/>
      <family val="2"/>
    </font>
    <font>
      <sz val="16"/>
      <name val="Arial"/>
      <family val="2"/>
    </font>
    <font>
      <sz val="12"/>
      <color theme="1"/>
      <name val="Calibri"/>
      <family val="2"/>
      <scheme val="minor"/>
    </font>
    <font>
      <b/>
      <sz val="11"/>
      <name val="Calibri"/>
      <family val="2"/>
    </font>
    <font>
      <u/>
      <sz val="11"/>
      <color rgb="FF0000FF"/>
      <name val="Calibri"/>
      <family val="2"/>
    </font>
    <font>
      <b/>
      <sz val="11"/>
      <name val="Calibri"/>
      <family val="2"/>
    </font>
    <font>
      <sz val="2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style="thin">
        <color theme="0" tint="-0.14999847407452621"/>
      </left>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3" fontId="18" fillId="0" borderId="0" applyFont="0" applyFill="0" applyBorder="0" applyAlignment="0" applyProtection="0"/>
    <xf numFmtId="44" fontId="18" fillId="0" borderId="0" applyFont="0" applyFill="0" applyBorder="0" applyAlignment="0" applyProtection="0"/>
    <xf numFmtId="9" fontId="18" fillId="0" borderId="0" applyFont="0" applyFill="0" applyBorder="0" applyAlignment="0" applyProtection="0"/>
    <xf numFmtId="0" fontId="18" fillId="0" borderId="0">
      <alignment wrapText="1"/>
    </xf>
    <xf numFmtId="0" fontId="18" fillId="0" borderId="0"/>
    <xf numFmtId="43" fontId="1" fillId="0" borderId="0" applyFont="0" applyFill="0" applyBorder="0" applyAlignment="0" applyProtection="0"/>
    <xf numFmtId="0" fontId="31" fillId="0" borderId="0"/>
  </cellStyleXfs>
  <cellXfs count="126">
    <xf numFmtId="0" fontId="0" fillId="0" borderId="0" xfId="0"/>
    <xf numFmtId="0" fontId="19" fillId="33" borderId="10" xfId="42" applyFont="1" applyFill="1" applyBorder="1" applyAlignment="1">
      <alignment wrapText="1"/>
    </xf>
    <xf numFmtId="0" fontId="19" fillId="33" borderId="10" xfId="42" applyFont="1" applyFill="1" applyBorder="1" applyAlignment="1">
      <alignment horizontal="center" vertical="center" wrapText="1"/>
    </xf>
    <xf numFmtId="0" fontId="20" fillId="33" borderId="10" xfId="42" applyFont="1" applyFill="1" applyBorder="1" applyAlignment="1">
      <alignment horizontal="center" vertical="center" wrapText="1"/>
    </xf>
    <xf numFmtId="0" fontId="0" fillId="0" borderId="0" xfId="0"/>
    <xf numFmtId="10" fontId="0" fillId="0" borderId="0" xfId="0" applyNumberFormat="1"/>
    <xf numFmtId="0" fontId="0" fillId="0" borderId="0" xfId="0" applyBorder="1"/>
    <xf numFmtId="10" fontId="20" fillId="0" borderId="0" xfId="42" applyNumberFormat="1" applyFont="1" applyBorder="1" applyAlignment="1">
      <alignment horizontal="center" vertical="center" wrapText="1"/>
    </xf>
    <xf numFmtId="17" fontId="22" fillId="0" borderId="11" xfId="0" applyNumberFormat="1" applyFont="1" applyBorder="1" applyAlignment="1">
      <alignment horizontal="center"/>
    </xf>
    <xf numFmtId="17" fontId="22" fillId="34" borderId="11" xfId="0" applyNumberFormat="1" applyFont="1" applyFill="1" applyBorder="1" applyAlignment="1">
      <alignment horizontal="center"/>
    </xf>
    <xf numFmtId="17" fontId="22" fillId="0" borderId="11" xfId="0" applyNumberFormat="1" applyFont="1" applyFill="1" applyBorder="1" applyAlignment="1">
      <alignment horizontal="center"/>
    </xf>
    <xf numFmtId="0" fontId="23" fillId="0" borderId="12" xfId="0" applyFont="1" applyBorder="1" applyAlignment="1"/>
    <xf numFmtId="0" fontId="23" fillId="0" borderId="13" xfId="0" applyFont="1" applyBorder="1" applyAlignment="1"/>
    <xf numFmtId="0" fontId="23" fillId="34" borderId="13" xfId="0" applyFont="1" applyFill="1" applyBorder="1" applyAlignment="1"/>
    <xf numFmtId="0" fontId="23" fillId="0" borderId="14" xfId="0" applyFont="1" applyBorder="1" applyAlignment="1"/>
    <xf numFmtId="0" fontId="24" fillId="0" borderId="11" xfId="0" applyFont="1" applyBorder="1" applyAlignment="1">
      <alignment vertical="center" wrapText="1"/>
    </xf>
    <xf numFmtId="0" fontId="24" fillId="34" borderId="11" xfId="0" applyFont="1" applyFill="1" applyBorder="1" applyAlignment="1">
      <alignment vertical="center" wrapText="1"/>
    </xf>
    <xf numFmtId="0" fontId="24" fillId="0" borderId="11" xfId="0" applyFont="1" applyBorder="1"/>
    <xf numFmtId="0" fontId="25" fillId="35" borderId="11" xfId="0" applyFont="1" applyFill="1" applyBorder="1" applyAlignment="1">
      <alignment vertical="center" wrapText="1"/>
    </xf>
    <xf numFmtId="0" fontId="25" fillId="34" borderId="11" xfId="0" applyFont="1" applyFill="1" applyBorder="1" applyAlignment="1">
      <alignment vertical="center" wrapText="1"/>
    </xf>
    <xf numFmtId="0" fontId="25" fillId="35" borderId="15" xfId="0" applyFont="1" applyFill="1" applyBorder="1" applyAlignment="1">
      <alignment vertical="center" wrapText="1"/>
    </xf>
    <xf numFmtId="10" fontId="26" fillId="0" borderId="11" xfId="0" applyNumberFormat="1" applyFont="1" applyBorder="1"/>
    <xf numFmtId="10" fontId="26" fillId="34" borderId="11" xfId="0" applyNumberFormat="1" applyFont="1" applyFill="1" applyBorder="1"/>
    <xf numFmtId="10"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0" fontId="28" fillId="0" borderId="12" xfId="0" applyFont="1" applyBorder="1" applyAlignment="1">
      <alignment vertical="center" wrapText="1"/>
    </xf>
    <xf numFmtId="0" fontId="28" fillId="0" borderId="13" xfId="0" applyFont="1" applyBorder="1" applyAlignment="1">
      <alignment vertical="center" wrapText="1"/>
    </xf>
    <xf numFmtId="10" fontId="25" fillId="35" borderId="11" xfId="0" applyNumberFormat="1" applyFont="1" applyFill="1" applyBorder="1" applyAlignment="1">
      <alignment vertical="center" wrapText="1"/>
    </xf>
    <xf numFmtId="0" fontId="0" fillId="34" borderId="0" xfId="0" applyFill="1"/>
    <xf numFmtId="0" fontId="0" fillId="0" borderId="0" xfId="0" applyFill="1"/>
    <xf numFmtId="0" fontId="28" fillId="34" borderId="13" xfId="0" applyFont="1" applyFill="1" applyBorder="1" applyAlignment="1">
      <alignment vertical="center" wrapText="1"/>
    </xf>
    <xf numFmtId="0" fontId="23" fillId="0" borderId="13" xfId="0" applyFont="1" applyBorder="1" applyAlignment="1">
      <alignment vertical="center" wrapText="1"/>
    </xf>
    <xf numFmtId="0" fontId="0" fillId="0" borderId="13" xfId="0" applyBorder="1" applyAlignment="1"/>
    <xf numFmtId="0" fontId="0" fillId="0" borderId="14" xfId="0" applyBorder="1" applyAlignment="1"/>
    <xf numFmtId="10" fontId="25" fillId="34" borderId="11" xfId="0" applyNumberFormat="1" applyFont="1" applyFill="1" applyBorder="1" applyAlignment="1">
      <alignment vertical="center" wrapText="1"/>
    </xf>
    <xf numFmtId="165" fontId="25" fillId="35" borderId="11" xfId="0" applyNumberFormat="1" applyFont="1" applyFill="1" applyBorder="1" applyAlignment="1">
      <alignment vertical="center" wrapText="1"/>
    </xf>
    <xf numFmtId="0" fontId="25" fillId="35" borderId="21" xfId="0" applyFont="1" applyFill="1" applyBorder="1" applyAlignment="1">
      <alignment vertical="center" wrapText="1"/>
    </xf>
    <xf numFmtId="0" fontId="25" fillId="34" borderId="21" xfId="0" applyFont="1" applyFill="1" applyBorder="1" applyAlignment="1">
      <alignment vertical="center" wrapText="1"/>
    </xf>
    <xf numFmtId="10" fontId="27" fillId="35" borderId="21" xfId="0" applyNumberFormat="1" applyFont="1" applyFill="1" applyBorder="1" applyAlignment="1">
      <alignment vertical="center" wrapText="1"/>
    </xf>
    <xf numFmtId="0" fontId="28" fillId="0" borderId="13" xfId="0" applyFont="1" applyBorder="1" applyAlignment="1"/>
    <xf numFmtId="0" fontId="28" fillId="34" borderId="18" xfId="0" applyFont="1" applyFill="1" applyBorder="1" applyAlignment="1"/>
    <xf numFmtId="0" fontId="28" fillId="0" borderId="17" xfId="0" applyFont="1" applyBorder="1" applyAlignment="1"/>
    <xf numFmtId="10" fontId="25" fillId="34" borderId="0" xfId="0" applyNumberFormat="1" applyFont="1" applyFill="1" applyBorder="1" applyAlignment="1">
      <alignment vertical="center" wrapText="1"/>
    </xf>
    <xf numFmtId="0" fontId="25" fillId="35" borderId="23" xfId="0" applyFont="1" applyFill="1" applyBorder="1" applyAlignment="1">
      <alignment vertical="center" wrapText="1"/>
    </xf>
    <xf numFmtId="10" fontId="25" fillId="35" borderId="14" xfId="0" applyNumberFormat="1" applyFont="1" applyFill="1" applyBorder="1" applyAlignment="1">
      <alignment vertical="center" wrapText="1"/>
    </xf>
    <xf numFmtId="0" fontId="0" fillId="0" borderId="24" xfId="0" applyFill="1" applyBorder="1"/>
    <xf numFmtId="0" fontId="0" fillId="0" borderId="0" xfId="0" applyFill="1" applyBorder="1"/>
    <xf numFmtId="10" fontId="19" fillId="36" borderId="10" xfId="48" applyNumberFormat="1" applyFont="1" applyFill="1" applyBorder="1" applyAlignment="1">
      <alignment horizontal="center" vertical="center"/>
    </xf>
    <xf numFmtId="0" fontId="26" fillId="0" borderId="11" xfId="0" applyFont="1" applyBorder="1" applyAlignment="1">
      <alignment vertical="center" wrapText="1"/>
    </xf>
    <xf numFmtId="0" fontId="26" fillId="0" borderId="12" xfId="0" applyFont="1" applyBorder="1" applyAlignment="1">
      <alignment vertical="center" wrapText="1"/>
    </xf>
    <xf numFmtId="0" fontId="26" fillId="0" borderId="13" xfId="0" applyFont="1" applyBorder="1" applyAlignment="1">
      <alignment vertical="center" wrapText="1"/>
    </xf>
    <xf numFmtId="0" fontId="29" fillId="0" borderId="0" xfId="0" applyFont="1"/>
    <xf numFmtId="0" fontId="27" fillId="35" borderId="21" xfId="0" applyFont="1" applyFill="1" applyBorder="1" applyAlignment="1">
      <alignment vertical="center" wrapText="1"/>
    </xf>
    <xf numFmtId="0" fontId="0" fillId="0" borderId="26" xfId="0" applyBorder="1"/>
    <xf numFmtId="0" fontId="0" fillId="0" borderId="27" xfId="0" applyBorder="1"/>
    <xf numFmtId="0" fontId="0" fillId="0" borderId="28" xfId="0" applyBorder="1"/>
    <xf numFmtId="0" fontId="0" fillId="0" borderId="29" xfId="0" applyBorder="1"/>
    <xf numFmtId="10" fontId="0" fillId="0" borderId="29" xfId="0" applyNumberFormat="1" applyBorder="1"/>
    <xf numFmtId="0" fontId="0" fillId="0" borderId="30" xfId="0" applyBorder="1"/>
    <xf numFmtId="0" fontId="27" fillId="35" borderId="31" xfId="0" applyFont="1" applyFill="1" applyBorder="1" applyAlignment="1">
      <alignment vertical="center" wrapText="1"/>
    </xf>
    <xf numFmtId="0" fontId="26" fillId="0" borderId="31" xfId="0" applyFont="1" applyBorder="1" applyAlignment="1"/>
    <xf numFmtId="0" fontId="0" fillId="0" borderId="32" xfId="0" applyBorder="1"/>
    <xf numFmtId="0" fontId="26" fillId="0" borderId="32" xfId="0" applyFont="1" applyBorder="1" applyAlignment="1"/>
    <xf numFmtId="10" fontId="27" fillId="35" borderId="32" xfId="0" applyNumberFormat="1" applyFont="1" applyFill="1" applyBorder="1" applyAlignment="1">
      <alignment vertical="center" wrapText="1"/>
    </xf>
    <xf numFmtId="10" fontId="27" fillId="35" borderId="25" xfId="0" applyNumberFormat="1" applyFont="1" applyFill="1" applyBorder="1" applyAlignment="1">
      <alignment vertical="center" wrapText="1"/>
    </xf>
    <xf numFmtId="0" fontId="26" fillId="0" borderId="25" xfId="0" applyFont="1" applyBorder="1" applyAlignment="1"/>
    <xf numFmtId="0" fontId="26" fillId="0" borderId="33" xfId="0" applyFont="1" applyBorder="1" applyAlignment="1"/>
    <xf numFmtId="10" fontId="27" fillId="35" borderId="31" xfId="0" applyNumberFormat="1" applyFont="1" applyFill="1" applyBorder="1" applyAlignment="1">
      <alignment vertical="center" wrapText="1"/>
    </xf>
    <xf numFmtId="0" fontId="0" fillId="0" borderId="25" xfId="0" applyBorder="1"/>
    <xf numFmtId="0" fontId="0" fillId="0" borderId="34" xfId="0" applyBorder="1"/>
    <xf numFmtId="0" fontId="0" fillId="0" borderId="0" xfId="0"/>
    <xf numFmtId="10" fontId="0" fillId="0" borderId="0" xfId="0" applyNumberFormat="1"/>
    <xf numFmtId="0" fontId="16" fillId="0" borderId="0" xfId="0" applyFont="1"/>
    <xf numFmtId="0" fontId="27" fillId="35" borderId="11" xfId="0" applyFont="1" applyFill="1" applyBorder="1" applyAlignment="1">
      <alignment vertical="center" wrapText="1"/>
    </xf>
    <xf numFmtId="9" fontId="27" fillId="35" borderId="11" xfId="0" applyNumberFormat="1" applyFont="1" applyFill="1" applyBorder="1" applyAlignment="1">
      <alignment vertical="center" wrapText="1"/>
    </xf>
    <xf numFmtId="0" fontId="27" fillId="35" borderId="11" xfId="0" applyFont="1" applyFill="1" applyBorder="1" applyAlignment="1">
      <alignment vertical="center" wrapText="1"/>
    </xf>
    <xf numFmtId="14" fontId="0" fillId="0" borderId="0" xfId="0" applyNumberFormat="1"/>
    <xf numFmtId="0" fontId="27" fillId="35" borderId="11" xfId="0" applyFont="1" applyFill="1" applyBorder="1" applyAlignment="1">
      <alignment vertical="center" wrapText="1"/>
    </xf>
    <xf numFmtId="0" fontId="27" fillId="35" borderId="11" xfId="0" applyFont="1" applyFill="1" applyBorder="1" applyAlignment="1">
      <alignment vertical="center" wrapText="1"/>
    </xf>
    <xf numFmtId="0" fontId="30" fillId="0" borderId="0" xfId="0" applyNumberFormat="1" applyFont="1"/>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19" fillId="37" borderId="10" xfId="48"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7" fillId="35" borderId="16" xfId="0" applyNumberFormat="1" applyFont="1" applyFill="1" applyBorder="1" applyAlignment="1">
      <alignment vertical="center" wrapText="1"/>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0" fontId="32" fillId="0" borderId="0" xfId="0" applyNumberFormat="1" applyFont="1"/>
    <xf numFmtId="16" fontId="33" fillId="0" borderId="0" xfId="0" applyNumberFormat="1" applyFont="1"/>
    <xf numFmtId="10" fontId="27" fillId="0" borderId="11" xfId="0" applyNumberFormat="1" applyFont="1" applyFill="1" applyBorder="1" applyAlignment="1">
      <alignment vertical="center" wrapText="1"/>
    </xf>
    <xf numFmtId="2" fontId="32" fillId="0" borderId="0" xfId="0" applyNumberFormat="1" applyFont="1"/>
    <xf numFmtId="2" fontId="0" fillId="0" borderId="0" xfId="0" applyNumberFormat="1"/>
    <xf numFmtId="14" fontId="32" fillId="0" borderId="0" xfId="0" applyNumberFormat="1" applyFont="1"/>
    <xf numFmtId="166" fontId="19" fillId="33" borderId="10" xfId="42" applyNumberFormat="1" applyFont="1" applyFill="1" applyBorder="1" applyAlignment="1">
      <alignment horizontal="left" wrapText="1"/>
    </xf>
    <xf numFmtId="164" fontId="19" fillId="0" borderId="10" xfId="48" applyNumberFormat="1" applyFont="1" applyBorder="1" applyAlignment="1">
      <alignment horizontal="center" vertical="center"/>
    </xf>
    <xf numFmtId="10" fontId="20" fillId="36" borderId="10" xfId="42" applyNumberFormat="1" applyFont="1" applyFill="1" applyBorder="1" applyAlignment="1">
      <alignment horizontal="center" vertical="center" wrapText="1"/>
    </xf>
    <xf numFmtId="0" fontId="21" fillId="33" borderId="10" xfId="42" applyFont="1" applyFill="1" applyBorder="1" applyAlignment="1">
      <alignment horizontal="left"/>
    </xf>
    <xf numFmtId="164" fontId="21" fillId="0" borderId="10" xfId="48" applyNumberFormat="1" applyFont="1" applyBorder="1" applyAlignment="1">
      <alignment horizontal="center" vertical="center"/>
    </xf>
    <xf numFmtId="10" fontId="21" fillId="36" borderId="10" xfId="42" applyNumberFormat="1" applyFont="1" applyFill="1" applyBorder="1" applyAlignment="1">
      <alignment horizontal="center" vertical="center"/>
    </xf>
    <xf numFmtId="0" fontId="27" fillId="35" borderId="15" xfId="0" applyFont="1" applyFill="1" applyBorder="1" applyAlignment="1">
      <alignment vertical="center" wrapText="1"/>
    </xf>
    <xf numFmtId="0" fontId="27" fillId="35" borderId="11" xfId="0" applyFont="1" applyFill="1" applyBorder="1" applyAlignment="1">
      <alignment vertical="center" wrapText="1"/>
    </xf>
    <xf numFmtId="10" fontId="29" fillId="0" borderId="0" xfId="0" applyNumberFormat="1" applyFont="1"/>
    <xf numFmtId="0" fontId="33" fillId="0" borderId="0" xfId="0" applyNumberFormat="1" applyFont="1"/>
    <xf numFmtId="0" fontId="27" fillId="35" borderId="17" xfId="0" applyFont="1" applyFill="1" applyBorder="1" applyAlignment="1">
      <alignment horizontal="center" vertical="center" wrapText="1"/>
    </xf>
    <xf numFmtId="0" fontId="27" fillId="35" borderId="18" xfId="0" applyFont="1" applyFill="1" applyBorder="1" applyAlignment="1">
      <alignment horizontal="center" vertical="center" wrapText="1"/>
    </xf>
    <xf numFmtId="0" fontId="27" fillId="35" borderId="19" xfId="0" applyFont="1" applyFill="1" applyBorder="1" applyAlignment="1">
      <alignment horizontal="center" vertical="center" wrapText="1"/>
    </xf>
    <xf numFmtId="0" fontId="27" fillId="35" borderId="20" xfId="0" applyFont="1" applyFill="1" applyBorder="1" applyAlignment="1">
      <alignment horizontal="center" vertical="center" wrapText="1"/>
    </xf>
    <xf numFmtId="0" fontId="27" fillId="35" borderId="21" xfId="0" applyFont="1" applyFill="1" applyBorder="1" applyAlignment="1">
      <alignment horizontal="center" vertical="center" wrapText="1"/>
    </xf>
    <xf numFmtId="0" fontId="27" fillId="35" borderId="22" xfId="0" applyFont="1" applyFill="1" applyBorder="1" applyAlignment="1">
      <alignment horizontal="center" vertical="center" wrapText="1"/>
    </xf>
    <xf numFmtId="0" fontId="25" fillId="35" borderId="11" xfId="0" applyFont="1" applyFill="1" applyBorder="1" applyAlignment="1">
      <alignment vertical="center" wrapText="1"/>
    </xf>
    <xf numFmtId="0" fontId="27" fillId="35" borderId="15" xfId="0" applyFont="1" applyFill="1" applyBorder="1" applyAlignment="1">
      <alignment vertical="center" wrapText="1"/>
    </xf>
    <xf numFmtId="0" fontId="27" fillId="35" borderId="16" xfId="0" applyFont="1" applyFill="1" applyBorder="1" applyAlignment="1">
      <alignment vertical="center" wrapText="1"/>
    </xf>
    <xf numFmtId="0" fontId="25" fillId="35" borderId="15" xfId="0" applyFont="1" applyFill="1" applyBorder="1" applyAlignment="1">
      <alignment vertical="center" wrapText="1"/>
    </xf>
    <xf numFmtId="0" fontId="25" fillId="35" borderId="16" xfId="0" applyFont="1" applyFill="1" applyBorder="1" applyAlignment="1">
      <alignment vertical="center" wrapText="1"/>
    </xf>
    <xf numFmtId="0" fontId="27" fillId="35" borderId="11" xfId="0" applyFont="1" applyFill="1" applyBorder="1" applyAlignment="1">
      <alignment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8" builtinId="3"/>
    <cellStyle name="Comma 2" xfId="43" xr:uid="{00000000-0005-0000-0000-00001C000000}"/>
    <cellStyle name="Currency 2" xfId="44" xr:uid="{00000000-0005-0000-0000-00001D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9" xr:uid="{00000000-0005-0000-0000-000024000000}"/>
    <cellStyle name="Input" xfId="9" builtinId="20" customBuiltin="1"/>
    <cellStyle name="Linked Cell" xfId="12" builtinId="24" customBuiltin="1"/>
    <cellStyle name="Neutral" xfId="8" builtinId="28" customBuiltin="1"/>
    <cellStyle name="Normal" xfId="0" builtinId="0"/>
    <cellStyle name="Normal 2" xfId="46" xr:uid="{00000000-0005-0000-0000-000029000000}"/>
    <cellStyle name="Normal 3" xfId="47" xr:uid="{00000000-0005-0000-0000-00002A000000}"/>
    <cellStyle name="Normal 4" xfId="42" xr:uid="{00000000-0005-0000-0000-00002B000000}"/>
    <cellStyle name="Note" xfId="15" builtinId="10" customBuiltin="1"/>
    <cellStyle name="Output" xfId="10" builtinId="21" customBuiltin="1"/>
    <cellStyle name="Percent 2" xfId="45" xr:uid="{00000000-0005-0000-0000-00002E000000}"/>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FF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1"/>
  <sheetViews>
    <sheetView tabSelected="1" workbookViewId="0">
      <selection activeCell="I2" sqref="I2"/>
    </sheetView>
  </sheetViews>
  <sheetFormatPr defaultRowHeight="15" x14ac:dyDescent="0.25"/>
  <cols>
    <col min="1" max="1" width="9.85546875" bestFit="1" customWidth="1"/>
    <col min="2" max="2" width="8.7109375" bestFit="1" customWidth="1"/>
    <col min="3" max="3" width="9" style="4" customWidth="1"/>
    <col min="4" max="4" width="9" style="70" customWidth="1"/>
  </cols>
  <sheetData>
    <row r="1" spans="1:23" ht="63" x14ac:dyDescent="0.25">
      <c r="A1" s="1"/>
      <c r="B1" s="2" t="s">
        <v>2</v>
      </c>
      <c r="C1" s="2" t="s">
        <v>3</v>
      </c>
      <c r="D1" s="2" t="s">
        <v>445</v>
      </c>
      <c r="E1" s="3" t="s">
        <v>0</v>
      </c>
      <c r="F1" s="3" t="s">
        <v>1</v>
      </c>
    </row>
    <row r="2" spans="1:23" ht="15.75" x14ac:dyDescent="0.25">
      <c r="A2" s="104">
        <v>42842</v>
      </c>
      <c r="B2" s="105">
        <v>23074</v>
      </c>
      <c r="C2" s="47">
        <v>5.2400000000000002E-2</v>
      </c>
      <c r="D2" s="47">
        <v>0.85899999999999999</v>
      </c>
      <c r="E2" s="106">
        <v>0.13400000000000001</v>
      </c>
      <c r="F2" s="106">
        <v>0.78700000000000003</v>
      </c>
      <c r="H2" s="6"/>
      <c r="I2" s="71"/>
      <c r="J2" s="71"/>
      <c r="K2" s="71"/>
      <c r="L2" s="71"/>
      <c r="M2" s="71"/>
      <c r="N2" s="71"/>
      <c r="O2" s="71"/>
      <c r="P2" s="71"/>
      <c r="Q2" s="71"/>
      <c r="R2" s="71"/>
      <c r="S2" s="71"/>
      <c r="T2" s="71"/>
      <c r="U2" s="71"/>
      <c r="V2" s="71"/>
      <c r="W2" s="71"/>
    </row>
    <row r="3" spans="1:23" ht="15.75" x14ac:dyDescent="0.25">
      <c r="A3" s="104">
        <v>42872</v>
      </c>
      <c r="B3" s="105">
        <v>25469</v>
      </c>
      <c r="C3" s="47">
        <v>5.8000000000000003E-2</v>
      </c>
      <c r="D3" s="47">
        <v>0.82499999999999996</v>
      </c>
      <c r="E3" s="106">
        <v>0.16800000000000001</v>
      </c>
      <c r="F3" s="106">
        <v>0.73199999999999998</v>
      </c>
      <c r="H3" s="7"/>
      <c r="I3" s="71"/>
      <c r="J3" s="71"/>
      <c r="K3" s="71"/>
      <c r="L3" s="71"/>
      <c r="M3" s="71"/>
      <c r="N3" s="71"/>
      <c r="O3" s="71"/>
      <c r="P3" s="71"/>
      <c r="Q3" s="71"/>
    </row>
    <row r="4" spans="1:23" s="70" customFormat="1" ht="15.75" x14ac:dyDescent="0.25">
      <c r="A4" s="104">
        <v>43177</v>
      </c>
      <c r="B4" s="105">
        <v>22343</v>
      </c>
      <c r="C4" s="47">
        <v>3.0499999999999999E-2</v>
      </c>
      <c r="D4" s="47">
        <v>0.86</v>
      </c>
      <c r="E4" s="106">
        <v>0.18</v>
      </c>
      <c r="F4" s="106">
        <v>0.74399999999999999</v>
      </c>
      <c r="H4" s="71"/>
      <c r="I4" s="71"/>
    </row>
    <row r="5" spans="1:23" ht="15.75" x14ac:dyDescent="0.25">
      <c r="A5" s="104">
        <v>42933</v>
      </c>
      <c r="B5" s="105">
        <v>28129</v>
      </c>
      <c r="C5" s="47">
        <v>6.13E-2</v>
      </c>
      <c r="D5" s="47">
        <v>0.81899999999999995</v>
      </c>
      <c r="E5" s="106">
        <v>0.126</v>
      </c>
      <c r="F5" s="106">
        <v>0.73399999999999999</v>
      </c>
      <c r="H5" s="6"/>
      <c r="I5" s="71"/>
      <c r="J5" s="71"/>
      <c r="K5" s="71"/>
      <c r="L5" s="71"/>
      <c r="M5" s="71"/>
      <c r="N5" s="71"/>
      <c r="O5" s="71"/>
      <c r="P5" s="71"/>
      <c r="Q5" s="71"/>
    </row>
    <row r="6" spans="1:23" ht="15.75" x14ac:dyDescent="0.25">
      <c r="A6" s="104">
        <v>42964</v>
      </c>
      <c r="B6" s="105">
        <v>27037</v>
      </c>
      <c r="C6" s="88">
        <v>0.10199999999999999</v>
      </c>
      <c r="D6" s="47">
        <v>0.82399999999999995</v>
      </c>
      <c r="E6" s="106">
        <v>0.156</v>
      </c>
      <c r="F6" s="106">
        <v>0.755</v>
      </c>
      <c r="I6" s="71"/>
      <c r="J6" s="71"/>
      <c r="K6" s="71"/>
      <c r="L6" s="71"/>
      <c r="M6" s="71"/>
      <c r="N6" s="71"/>
      <c r="O6" s="71"/>
      <c r="P6" s="71"/>
      <c r="Q6" s="71"/>
    </row>
    <row r="7" spans="1:23" ht="15.75" x14ac:dyDescent="0.25">
      <c r="A7" s="104">
        <v>42995</v>
      </c>
      <c r="B7" s="105">
        <v>20717</v>
      </c>
      <c r="C7" s="88">
        <v>0.13500000000000001</v>
      </c>
      <c r="D7" s="47">
        <v>0.81100000000000005</v>
      </c>
      <c r="E7" s="106">
        <v>0.17</v>
      </c>
      <c r="F7" s="106">
        <v>0.71699999999999997</v>
      </c>
      <c r="I7" s="71"/>
      <c r="J7" s="71"/>
      <c r="K7" s="71"/>
      <c r="L7" s="71"/>
      <c r="M7" s="71"/>
      <c r="N7" s="71"/>
      <c r="O7" s="71"/>
      <c r="P7" s="71"/>
      <c r="Q7" s="71"/>
    </row>
    <row r="8" spans="1:23" ht="15.75" x14ac:dyDescent="0.25">
      <c r="A8" s="104">
        <v>43025</v>
      </c>
      <c r="B8" s="105">
        <v>17363</v>
      </c>
      <c r="C8" s="47">
        <v>5.4800000000000001E-2</v>
      </c>
      <c r="D8" s="47">
        <v>0.81399999999999995</v>
      </c>
      <c r="E8" s="106">
        <v>0.14499999999999999</v>
      </c>
      <c r="F8" s="106">
        <v>0.73799999999999999</v>
      </c>
      <c r="I8" s="71"/>
      <c r="J8" s="71"/>
      <c r="K8" s="71"/>
      <c r="L8" s="71"/>
      <c r="M8" s="71"/>
      <c r="N8" s="71"/>
      <c r="O8" s="71"/>
      <c r="P8" s="71"/>
      <c r="Q8" s="71"/>
    </row>
    <row r="9" spans="1:23" ht="15.75" x14ac:dyDescent="0.25">
      <c r="A9" s="104">
        <v>43056</v>
      </c>
      <c r="B9" s="105">
        <v>13770</v>
      </c>
      <c r="C9" s="47">
        <v>2.5700000000000001E-2</v>
      </c>
      <c r="D9" s="47">
        <v>0.84499999999999997</v>
      </c>
      <c r="E9" s="106">
        <v>0.122</v>
      </c>
      <c r="F9" s="106">
        <v>0.77300000000000002</v>
      </c>
      <c r="I9" s="71"/>
      <c r="J9" s="71"/>
      <c r="K9" s="71"/>
      <c r="L9" s="71"/>
      <c r="M9" s="71"/>
      <c r="N9" s="71"/>
      <c r="O9" s="71"/>
      <c r="P9" s="71"/>
      <c r="Q9" s="71"/>
      <c r="R9" s="71"/>
      <c r="S9" s="71"/>
      <c r="T9" s="71"/>
      <c r="U9" s="71"/>
      <c r="V9" s="71"/>
      <c r="W9" s="71"/>
    </row>
    <row r="10" spans="1:23" s="4" customFormat="1" ht="15.75" x14ac:dyDescent="0.25">
      <c r="A10" s="104">
        <v>43086</v>
      </c>
      <c r="B10" s="105">
        <v>10933</v>
      </c>
      <c r="C10" s="47">
        <v>3.2399999999999998E-2</v>
      </c>
      <c r="D10" s="47">
        <v>0.84699999999999998</v>
      </c>
      <c r="E10" s="106">
        <v>0.113</v>
      </c>
      <c r="F10" s="106">
        <v>0.80500000000000005</v>
      </c>
      <c r="H10" s="5"/>
      <c r="I10" s="71"/>
      <c r="J10" s="71"/>
      <c r="K10" s="71"/>
      <c r="L10" s="71"/>
      <c r="M10" s="71"/>
      <c r="N10" s="71"/>
      <c r="O10" s="71"/>
      <c r="P10" s="71"/>
      <c r="Q10" s="71"/>
      <c r="R10" s="71"/>
      <c r="S10" s="71"/>
      <c r="T10" s="71"/>
      <c r="U10" s="71"/>
      <c r="V10" s="71"/>
      <c r="W10" s="71"/>
    </row>
    <row r="11" spans="1:23" s="4" customFormat="1" ht="15.75" x14ac:dyDescent="0.25">
      <c r="A11" s="104">
        <v>43101</v>
      </c>
      <c r="B11" s="105">
        <v>16915</v>
      </c>
      <c r="C11" s="47">
        <v>2.3199999999999998E-2</v>
      </c>
      <c r="D11" s="47">
        <v>0.86499999999999999</v>
      </c>
      <c r="E11" s="106">
        <v>0.14199999999999999</v>
      </c>
      <c r="F11" s="106">
        <v>0.78300000000000003</v>
      </c>
      <c r="H11" s="5"/>
      <c r="I11" s="5"/>
    </row>
    <row r="12" spans="1:23" s="70" customFormat="1" ht="15.75" x14ac:dyDescent="0.25">
      <c r="A12" s="104">
        <v>43149</v>
      </c>
      <c r="B12" s="105">
        <v>17342</v>
      </c>
      <c r="C12" s="47">
        <v>1.35E-2</v>
      </c>
      <c r="D12" s="47">
        <v>0.88600000000000001</v>
      </c>
      <c r="E12" s="106">
        <v>0.124</v>
      </c>
      <c r="F12" s="106">
        <v>0.78</v>
      </c>
      <c r="H12" s="71"/>
      <c r="I12" s="71"/>
    </row>
    <row r="14" spans="1:23" ht="15.75" x14ac:dyDescent="0.25">
      <c r="A14" s="107" t="s">
        <v>20</v>
      </c>
      <c r="B14" s="108">
        <f>AVERAGE(B2:B12)</f>
        <v>20281.090909090908</v>
      </c>
      <c r="C14" s="109">
        <f>AVERAGE(C2:C12)</f>
        <v>5.3527272727272729E-2</v>
      </c>
      <c r="D14" s="109">
        <f>AVERAGE(D2:D12)</f>
        <v>0.84136363636363631</v>
      </c>
      <c r="E14" s="109">
        <f>AVERAGE(E2:E12)</f>
        <v>0.14363636363636365</v>
      </c>
      <c r="F14" s="109">
        <f>AVERAGE(F2:F12)</f>
        <v>0.75890909090909087</v>
      </c>
      <c r="I14" s="5"/>
      <c r="J14" s="4"/>
    </row>
    <row r="15" spans="1:23" x14ac:dyDescent="0.25">
      <c r="I15" s="5"/>
      <c r="J15" s="4"/>
    </row>
    <row r="16" spans="1:23" x14ac:dyDescent="0.25">
      <c r="A16" s="72" t="s">
        <v>21</v>
      </c>
      <c r="B16" s="70"/>
      <c r="C16" s="70"/>
      <c r="E16" s="70"/>
      <c r="F16" s="70"/>
      <c r="G16" s="70"/>
      <c r="H16" s="70"/>
      <c r="I16" s="71"/>
      <c r="J16" s="70"/>
    </row>
    <row r="17" spans="1:10" x14ac:dyDescent="0.25">
      <c r="A17" s="70" t="s">
        <v>22</v>
      </c>
      <c r="B17" s="70"/>
      <c r="C17" s="70"/>
      <c r="E17" s="70"/>
      <c r="F17" s="70"/>
      <c r="G17" s="70"/>
      <c r="H17" s="70"/>
      <c r="I17" s="71"/>
      <c r="J17" s="70"/>
    </row>
    <row r="18" spans="1:10" x14ac:dyDescent="0.25">
      <c r="A18" s="70" t="s">
        <v>23</v>
      </c>
      <c r="B18" s="70"/>
      <c r="C18" s="70"/>
      <c r="E18" s="70"/>
      <c r="F18" s="70"/>
      <c r="G18" s="70"/>
      <c r="H18" s="70"/>
      <c r="I18" s="71"/>
      <c r="J18" s="70"/>
    </row>
    <row r="19" spans="1:10" x14ac:dyDescent="0.25">
      <c r="A19" s="70" t="s">
        <v>24</v>
      </c>
      <c r="B19" s="70"/>
      <c r="C19" s="70"/>
      <c r="E19" s="70"/>
      <c r="F19" s="70"/>
      <c r="G19" s="70"/>
      <c r="H19" s="70"/>
      <c r="I19" s="71"/>
      <c r="J19" s="70"/>
    </row>
    <row r="20" spans="1:10" x14ac:dyDescent="0.25">
      <c r="I20" s="5"/>
      <c r="J20" s="4"/>
    </row>
    <row r="21" spans="1:10" x14ac:dyDescent="0.25">
      <c r="I21" s="5"/>
      <c r="J21" s="4"/>
    </row>
    <row r="22" spans="1:10" x14ac:dyDescent="0.25">
      <c r="I22" s="5"/>
      <c r="J22" s="4"/>
    </row>
    <row r="23" spans="1:10" x14ac:dyDescent="0.25">
      <c r="I23" s="5"/>
      <c r="J23" s="4"/>
    </row>
    <row r="24" spans="1:10" x14ac:dyDescent="0.25">
      <c r="I24" s="5"/>
      <c r="J24" s="4"/>
    </row>
    <row r="25" spans="1:10" x14ac:dyDescent="0.25">
      <c r="I25" s="5"/>
      <c r="J25" s="4"/>
    </row>
    <row r="26" spans="1:10" x14ac:dyDescent="0.25">
      <c r="I26" s="5"/>
      <c r="J26" s="4"/>
    </row>
    <row r="27" spans="1:10" x14ac:dyDescent="0.25">
      <c r="I27" s="5"/>
      <c r="J27" s="4"/>
    </row>
    <row r="28" spans="1:10" x14ac:dyDescent="0.25">
      <c r="I28" s="5"/>
      <c r="J28" s="4"/>
    </row>
    <row r="29" spans="1:10" x14ac:dyDescent="0.25">
      <c r="I29" s="5"/>
      <c r="J29" s="4"/>
    </row>
    <row r="30" spans="1:10" x14ac:dyDescent="0.25">
      <c r="I30" s="5"/>
      <c r="J30" s="4"/>
    </row>
    <row r="31" spans="1:10" x14ac:dyDescent="0.25">
      <c r="I31" s="5"/>
      <c r="J31"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27"/>
  <sheetViews>
    <sheetView workbookViewId="0">
      <selection activeCell="B1" sqref="B1:B1048576"/>
    </sheetView>
  </sheetViews>
  <sheetFormatPr defaultColWidth="9.140625" defaultRowHeight="15" x14ac:dyDescent="0.25"/>
  <cols>
    <col min="1" max="1" width="41.42578125" style="4" bestFit="1" customWidth="1"/>
    <col min="2" max="2" width="14" style="70" customWidth="1"/>
    <col min="3" max="3" width="14.7109375" style="70" customWidth="1"/>
    <col min="4" max="5" width="15.28515625" style="70" customWidth="1"/>
    <col min="6" max="16" width="15.7109375" style="70" customWidth="1"/>
    <col min="17" max="17" width="13.140625" style="4" customWidth="1"/>
    <col min="18" max="23" width="13.140625" style="4" bestFit="1" customWidth="1"/>
    <col min="24" max="24" width="13.7109375" style="4" bestFit="1" customWidth="1"/>
    <col min="25" max="25" width="13.140625" style="4" bestFit="1" customWidth="1"/>
    <col min="26" max="26" width="13.140625" style="4" customWidth="1"/>
    <col min="27" max="27" width="38.28515625" style="29" bestFit="1" customWidth="1"/>
    <col min="28" max="28" width="13.140625" style="4" bestFit="1" customWidth="1"/>
    <col min="29" max="29" width="12.28515625" style="4" bestFit="1" customWidth="1"/>
    <col min="30" max="30" width="11.85546875" style="4" bestFit="1" customWidth="1"/>
    <col min="31" max="32" width="12.85546875" style="4" bestFit="1" customWidth="1"/>
    <col min="33" max="33" width="12.140625" style="4" bestFit="1" customWidth="1"/>
    <col min="34" max="34" width="12.28515625" style="4" bestFit="1" customWidth="1"/>
    <col min="35" max="35" width="12.85546875" style="4" bestFit="1" customWidth="1"/>
    <col min="36" max="36" width="10.85546875" style="4" bestFit="1" customWidth="1"/>
    <col min="37" max="37" width="12" style="4" bestFit="1" customWidth="1"/>
    <col min="38" max="38" width="13.7109375" style="4" bestFit="1" customWidth="1"/>
    <col min="39" max="39" width="12.28515625" style="4" bestFit="1" customWidth="1"/>
    <col min="40" max="40" width="13.140625" style="4" bestFit="1" customWidth="1"/>
    <col min="41" max="41" width="12.28515625" style="4" bestFit="1" customWidth="1"/>
    <col min="42" max="42" width="11.85546875" style="4" bestFit="1" customWidth="1"/>
    <col min="43" max="43" width="12.5703125" style="4" bestFit="1" customWidth="1"/>
    <col min="44" max="44" width="12.85546875" style="4" bestFit="1" customWidth="1"/>
    <col min="45" max="45" width="12.140625" style="4" bestFit="1" customWidth="1"/>
    <col min="46" max="46" width="12.28515625" style="4" bestFit="1" customWidth="1"/>
    <col min="47" max="47" width="12.85546875" style="4" bestFit="1" customWidth="1"/>
    <col min="48" max="48" width="10.85546875" style="4" bestFit="1" customWidth="1"/>
    <col min="49" max="49" width="12" style="4" bestFit="1" customWidth="1"/>
    <col min="50" max="50" width="13.7109375" style="4" bestFit="1" customWidth="1"/>
    <col min="51" max="51" width="12.28515625" style="4" bestFit="1" customWidth="1"/>
    <col min="52" max="52" width="13.140625" style="4" bestFit="1" customWidth="1"/>
    <col min="53" max="53" width="12.28515625" style="4" bestFit="1" customWidth="1"/>
    <col min="54" max="54" width="11.85546875" style="4" bestFit="1" customWidth="1"/>
    <col min="55" max="55" width="12.5703125" style="4" bestFit="1" customWidth="1"/>
    <col min="56" max="56" width="12.85546875" style="4" bestFit="1" customWidth="1"/>
    <col min="57" max="57" width="12.140625" style="4" bestFit="1" customWidth="1"/>
    <col min="58" max="58" width="12.28515625" style="4" bestFit="1" customWidth="1"/>
    <col min="59" max="59" width="12.85546875" style="4" bestFit="1" customWidth="1"/>
    <col min="60" max="60" width="10.85546875" style="4" bestFit="1" customWidth="1"/>
    <col min="61" max="61" width="12" style="4" bestFit="1" customWidth="1"/>
    <col min="62" max="62" width="13.7109375" style="4" bestFit="1" customWidth="1"/>
    <col min="63" max="63" width="12.28515625" style="4" bestFit="1" customWidth="1"/>
    <col min="64" max="64" width="13.140625" style="4" bestFit="1" customWidth="1"/>
    <col min="65" max="65" width="12.28515625" style="4" bestFit="1" customWidth="1"/>
    <col min="66" max="66" width="11.85546875" style="4" bestFit="1" customWidth="1"/>
    <col min="67" max="16384" width="9.140625" style="4"/>
  </cols>
  <sheetData>
    <row r="1" spans="1:66" ht="27" thickBot="1" x14ac:dyDescent="0.45">
      <c r="B1" s="113" t="s">
        <v>30</v>
      </c>
      <c r="C1" s="99" t="s">
        <v>29</v>
      </c>
      <c r="D1" s="8" t="s">
        <v>28</v>
      </c>
      <c r="E1" s="8">
        <v>43070</v>
      </c>
      <c r="F1" s="8">
        <v>43040</v>
      </c>
      <c r="G1" s="8">
        <v>43009</v>
      </c>
      <c r="H1" s="8">
        <v>42979</v>
      </c>
      <c r="I1" s="8">
        <v>42948</v>
      </c>
      <c r="J1" s="8">
        <v>42917</v>
      </c>
      <c r="K1" s="8">
        <v>42887</v>
      </c>
      <c r="L1" s="8">
        <v>42856</v>
      </c>
      <c r="M1" s="8">
        <v>42826</v>
      </c>
      <c r="N1" s="8">
        <v>42795</v>
      </c>
      <c r="O1" s="8">
        <v>42767</v>
      </c>
      <c r="P1" s="8">
        <v>42736</v>
      </c>
      <c r="Q1" s="8">
        <v>42720</v>
      </c>
      <c r="R1" s="8">
        <v>42690</v>
      </c>
      <c r="S1" s="8">
        <v>42659</v>
      </c>
      <c r="T1" s="8">
        <v>42629</v>
      </c>
      <c r="U1" s="8">
        <v>42598</v>
      </c>
      <c r="V1" s="8">
        <v>42567</v>
      </c>
      <c r="W1" s="8">
        <v>42537</v>
      </c>
      <c r="X1" s="8">
        <v>42506</v>
      </c>
      <c r="Y1" s="8">
        <v>42476</v>
      </c>
      <c r="Z1" s="9"/>
      <c r="AA1" s="10"/>
      <c r="AB1" s="8">
        <v>42445</v>
      </c>
      <c r="AC1" s="8">
        <v>42416</v>
      </c>
      <c r="AD1" s="8">
        <v>42385</v>
      </c>
      <c r="AE1" s="8">
        <v>42353</v>
      </c>
      <c r="AF1" s="8">
        <v>42323</v>
      </c>
      <c r="AG1" s="8">
        <v>42292</v>
      </c>
      <c r="AH1" s="8">
        <v>42262</v>
      </c>
      <c r="AI1" s="8">
        <v>42231</v>
      </c>
      <c r="AJ1" s="8">
        <v>42200</v>
      </c>
      <c r="AK1" s="8">
        <v>42170</v>
      </c>
      <c r="AL1" s="8">
        <v>42139</v>
      </c>
      <c r="AM1" s="8">
        <v>42109</v>
      </c>
      <c r="AN1" s="8">
        <v>42078</v>
      </c>
      <c r="AO1" s="8">
        <v>42050</v>
      </c>
      <c r="AP1" s="8">
        <v>42019</v>
      </c>
      <c r="AQ1" s="8">
        <v>41987</v>
      </c>
      <c r="AR1" s="8">
        <v>41957</v>
      </c>
      <c r="AS1" s="8">
        <v>41926</v>
      </c>
      <c r="AT1" s="8">
        <v>41896</v>
      </c>
      <c r="AU1" s="8">
        <v>41865</v>
      </c>
      <c r="AV1" s="8">
        <v>41834</v>
      </c>
      <c r="AW1" s="8">
        <v>41804</v>
      </c>
      <c r="AX1" s="8">
        <v>41773</v>
      </c>
      <c r="AY1" s="8">
        <v>41743</v>
      </c>
      <c r="AZ1" s="8">
        <v>41712</v>
      </c>
      <c r="BA1" s="8">
        <v>41684</v>
      </c>
      <c r="BB1" s="8">
        <v>41653</v>
      </c>
      <c r="BC1" s="8">
        <v>41609</v>
      </c>
      <c r="BD1" s="8">
        <v>41579</v>
      </c>
      <c r="BE1" s="8">
        <v>41548</v>
      </c>
      <c r="BF1" s="8">
        <v>41518</v>
      </c>
      <c r="BG1" s="8">
        <v>41487</v>
      </c>
      <c r="BH1" s="8">
        <v>41456</v>
      </c>
      <c r="BI1" s="8">
        <v>41426</v>
      </c>
      <c r="BJ1" s="8">
        <v>41395</v>
      </c>
      <c r="BK1" s="8">
        <v>41365</v>
      </c>
      <c r="BL1" s="8">
        <v>41334</v>
      </c>
      <c r="BM1" s="8">
        <v>41306</v>
      </c>
      <c r="BN1" s="8">
        <v>41275</v>
      </c>
    </row>
    <row r="2" spans="1:66" ht="21.75" thickBot="1" x14ac:dyDescent="0.4">
      <c r="A2" s="11" t="s">
        <v>4</v>
      </c>
      <c r="B2" s="12"/>
      <c r="C2" s="12"/>
      <c r="D2" s="12"/>
      <c r="E2" s="12"/>
      <c r="F2" s="12"/>
      <c r="G2" s="12"/>
      <c r="H2" s="12"/>
      <c r="I2" s="12"/>
      <c r="J2" s="12"/>
      <c r="K2" s="12"/>
      <c r="L2" s="12"/>
      <c r="M2" s="12"/>
      <c r="N2" s="12"/>
      <c r="O2" s="12"/>
      <c r="P2" s="12"/>
      <c r="Q2" s="12"/>
      <c r="R2" s="12"/>
      <c r="S2" s="12"/>
      <c r="T2" s="12"/>
      <c r="U2" s="12"/>
      <c r="V2" s="12"/>
      <c r="W2" s="12"/>
      <c r="X2" s="12"/>
      <c r="Y2" s="12"/>
      <c r="Z2" s="13"/>
      <c r="AA2" s="11" t="s">
        <v>5</v>
      </c>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4"/>
    </row>
    <row r="3" spans="1:66" ht="15.75" thickBot="1" x14ac:dyDescent="0.3">
      <c r="A3" s="48" t="s">
        <v>6</v>
      </c>
      <c r="B3" s="48">
        <v>508</v>
      </c>
      <c r="C3" s="48">
        <v>377</v>
      </c>
      <c r="D3" s="48">
        <v>425</v>
      </c>
      <c r="E3" s="48">
        <v>289</v>
      </c>
      <c r="F3" s="48">
        <v>338</v>
      </c>
      <c r="G3" s="48">
        <v>471</v>
      </c>
      <c r="H3" s="48">
        <v>352</v>
      </c>
      <c r="I3" s="48">
        <v>660</v>
      </c>
      <c r="J3" s="48">
        <v>430</v>
      </c>
      <c r="K3" s="48">
        <v>572</v>
      </c>
      <c r="L3" s="48">
        <v>554</v>
      </c>
      <c r="M3" s="48">
        <v>535</v>
      </c>
      <c r="N3" s="48">
        <v>539</v>
      </c>
      <c r="O3" s="48">
        <v>478</v>
      </c>
      <c r="P3" s="48">
        <v>441</v>
      </c>
      <c r="Q3" s="48">
        <v>314</v>
      </c>
      <c r="R3" s="48">
        <v>348</v>
      </c>
      <c r="S3" s="48">
        <v>528</v>
      </c>
      <c r="T3" s="48">
        <v>594</v>
      </c>
      <c r="U3" s="48">
        <v>658</v>
      </c>
      <c r="V3" s="48">
        <v>590</v>
      </c>
      <c r="W3" s="48">
        <v>667</v>
      </c>
      <c r="X3" s="48">
        <v>644</v>
      </c>
      <c r="Y3" s="48">
        <v>604</v>
      </c>
      <c r="Z3" s="16"/>
      <c r="AA3" s="15" t="s">
        <v>6</v>
      </c>
      <c r="AB3" s="15">
        <v>444</v>
      </c>
      <c r="AC3" s="15">
        <v>462</v>
      </c>
      <c r="AD3" s="15">
        <v>409</v>
      </c>
      <c r="AE3" s="15">
        <v>228</v>
      </c>
      <c r="AF3" s="15">
        <v>292</v>
      </c>
      <c r="AG3" s="15">
        <v>507</v>
      </c>
      <c r="AH3" s="15">
        <v>355</v>
      </c>
      <c r="AI3" s="15">
        <v>207</v>
      </c>
      <c r="AJ3" s="15">
        <v>300</v>
      </c>
      <c r="AK3" s="15">
        <v>175</v>
      </c>
      <c r="AL3" s="15">
        <v>684</v>
      </c>
      <c r="AM3" s="15">
        <v>693</v>
      </c>
      <c r="AN3" s="15">
        <v>547</v>
      </c>
      <c r="AO3" s="15">
        <v>385</v>
      </c>
      <c r="AP3" s="15">
        <v>264</v>
      </c>
      <c r="AQ3" s="15">
        <v>303</v>
      </c>
      <c r="AR3" s="15">
        <v>396</v>
      </c>
      <c r="AS3" s="15">
        <v>627</v>
      </c>
      <c r="AT3" s="15">
        <v>782</v>
      </c>
      <c r="AU3" s="15">
        <v>556</v>
      </c>
      <c r="AV3" s="15">
        <v>658</v>
      </c>
      <c r="AW3" s="15">
        <v>963</v>
      </c>
      <c r="AX3" s="15">
        <v>1021</v>
      </c>
      <c r="AY3" s="15">
        <v>704</v>
      </c>
      <c r="AZ3" s="15">
        <v>524</v>
      </c>
      <c r="BA3" s="15">
        <v>396</v>
      </c>
      <c r="BB3" s="15">
        <v>438</v>
      </c>
      <c r="BC3" s="15">
        <v>495</v>
      </c>
      <c r="BD3" s="17">
        <v>485</v>
      </c>
      <c r="BE3" s="17">
        <v>631</v>
      </c>
      <c r="BF3" s="15">
        <v>606</v>
      </c>
      <c r="BG3" s="15">
        <v>542</v>
      </c>
      <c r="BH3" s="15">
        <v>746</v>
      </c>
      <c r="BI3" s="15">
        <v>658</v>
      </c>
      <c r="BJ3" s="15">
        <v>698</v>
      </c>
      <c r="BK3" s="15">
        <v>662</v>
      </c>
      <c r="BL3" s="15">
        <v>576</v>
      </c>
      <c r="BM3" s="15">
        <v>440</v>
      </c>
      <c r="BN3" s="15">
        <v>442</v>
      </c>
    </row>
    <row r="4" spans="1:66" ht="15.75" thickBot="1" x14ac:dyDescent="0.3">
      <c r="A4" s="121" t="s">
        <v>7</v>
      </c>
      <c r="B4" s="110">
        <v>279</v>
      </c>
      <c r="C4" s="96">
        <v>235</v>
      </c>
      <c r="D4" s="93">
        <v>256</v>
      </c>
      <c r="E4" s="91">
        <v>172</v>
      </c>
      <c r="F4" s="89">
        <v>199</v>
      </c>
      <c r="G4" s="89">
        <v>271</v>
      </c>
      <c r="H4" s="86">
        <v>270</v>
      </c>
      <c r="I4" s="84">
        <v>358</v>
      </c>
      <c r="J4" s="82">
        <v>330</v>
      </c>
      <c r="K4" s="80">
        <v>311</v>
      </c>
      <c r="L4" s="78">
        <v>305</v>
      </c>
      <c r="M4" s="77">
        <v>310</v>
      </c>
      <c r="N4" s="75">
        <v>305</v>
      </c>
      <c r="O4" s="73">
        <v>239</v>
      </c>
      <c r="P4" s="73">
        <v>248</v>
      </c>
      <c r="Q4" s="24">
        <v>174</v>
      </c>
      <c r="R4" s="24">
        <v>181</v>
      </c>
      <c r="S4" s="24">
        <v>254</v>
      </c>
      <c r="T4" s="24">
        <v>323</v>
      </c>
      <c r="U4" s="24">
        <v>339</v>
      </c>
      <c r="V4" s="24">
        <v>314</v>
      </c>
      <c r="W4" s="24">
        <v>362</v>
      </c>
      <c r="X4" s="24">
        <v>354</v>
      </c>
      <c r="Y4" s="24">
        <v>311</v>
      </c>
      <c r="Z4" s="19"/>
      <c r="AA4" s="123" t="s">
        <v>8</v>
      </c>
      <c r="AB4" s="18">
        <v>59</v>
      </c>
      <c r="AC4" s="18">
        <v>55</v>
      </c>
      <c r="AD4" s="18">
        <v>48</v>
      </c>
      <c r="AE4" s="18">
        <v>26</v>
      </c>
      <c r="AF4" s="18">
        <v>26</v>
      </c>
      <c r="AG4" s="18">
        <v>59</v>
      </c>
      <c r="AH4" s="18">
        <v>44</v>
      </c>
      <c r="AI4" s="18">
        <v>20</v>
      </c>
      <c r="AJ4" s="18">
        <v>33</v>
      </c>
      <c r="AK4" s="18">
        <v>24</v>
      </c>
      <c r="AL4" s="18">
        <v>110</v>
      </c>
      <c r="AM4" s="18">
        <v>86</v>
      </c>
      <c r="AN4" s="18">
        <v>63</v>
      </c>
      <c r="AO4" s="18">
        <v>49</v>
      </c>
      <c r="AP4" s="18">
        <v>36</v>
      </c>
      <c r="AQ4" s="18">
        <v>28</v>
      </c>
      <c r="AR4" s="18">
        <v>32</v>
      </c>
      <c r="AS4" s="18">
        <v>62</v>
      </c>
      <c r="AT4" s="18">
        <v>63</v>
      </c>
      <c r="AU4" s="18">
        <v>66</v>
      </c>
      <c r="AV4" s="20">
        <v>69</v>
      </c>
      <c r="AW4" s="20">
        <v>110</v>
      </c>
      <c r="AX4" s="20">
        <v>120</v>
      </c>
      <c r="AY4" s="20">
        <v>75</v>
      </c>
      <c r="AZ4" s="20">
        <v>57</v>
      </c>
      <c r="BA4" s="20">
        <v>33</v>
      </c>
      <c r="BB4" s="20">
        <v>51</v>
      </c>
      <c r="BC4" s="20">
        <v>39</v>
      </c>
      <c r="BD4" s="17">
        <v>36</v>
      </c>
      <c r="BE4" s="17">
        <v>30</v>
      </c>
      <c r="BF4" s="18">
        <v>36</v>
      </c>
      <c r="BG4" s="18">
        <v>51</v>
      </c>
      <c r="BH4" s="18">
        <v>24</v>
      </c>
      <c r="BI4" s="18">
        <v>54</v>
      </c>
      <c r="BJ4" s="18">
        <v>56</v>
      </c>
      <c r="BK4" s="18">
        <v>51</v>
      </c>
      <c r="BL4" s="18">
        <v>50</v>
      </c>
      <c r="BM4" s="18">
        <v>40</v>
      </c>
      <c r="BN4" s="18">
        <v>28</v>
      </c>
    </row>
    <row r="5" spans="1:66" ht="16.5" thickBot="1" x14ac:dyDescent="0.3">
      <c r="A5" s="122"/>
      <c r="B5" s="95">
        <v>0.54900000000000004</v>
      </c>
      <c r="C5" s="95">
        <v>0.623</v>
      </c>
      <c r="D5" s="95">
        <v>0.64300000000000002</v>
      </c>
      <c r="E5" s="21">
        <v>0.58699999999999997</v>
      </c>
      <c r="F5" s="21">
        <v>0.56100000000000005</v>
      </c>
      <c r="G5" s="21">
        <v>0.56299999999999994</v>
      </c>
      <c r="H5" s="21">
        <v>0.498</v>
      </c>
      <c r="I5" s="21">
        <v>0.52600000000000002</v>
      </c>
      <c r="J5" s="21">
        <v>0.51900000000000002</v>
      </c>
      <c r="K5" s="21">
        <v>0.5</v>
      </c>
      <c r="L5" s="21">
        <v>0.55100000000000005</v>
      </c>
      <c r="M5" s="21">
        <v>0.57899999999999996</v>
      </c>
      <c r="N5" s="21">
        <v>0.56599999999999995</v>
      </c>
      <c r="O5" s="21">
        <v>0.54200000000000004</v>
      </c>
      <c r="P5" s="21">
        <v>0.51900000000000002</v>
      </c>
      <c r="Q5" s="21">
        <v>0.55400000000000005</v>
      </c>
      <c r="R5" s="21">
        <v>0.52</v>
      </c>
      <c r="S5" s="21">
        <v>0.48099999999999998</v>
      </c>
      <c r="T5" s="21">
        <v>0.54400000000000004</v>
      </c>
      <c r="U5" s="21">
        <v>0.51500000000000001</v>
      </c>
      <c r="V5" s="21">
        <v>0.53200000000000003</v>
      </c>
      <c r="W5" s="21">
        <v>0.54300000000000004</v>
      </c>
      <c r="X5" s="21">
        <v>0.55000000000000004</v>
      </c>
      <c r="Y5" s="21">
        <v>0.51500000000000001</v>
      </c>
      <c r="Z5" s="22"/>
      <c r="AA5" s="124"/>
      <c r="AB5" s="21">
        <v>0.13300000000000001</v>
      </c>
      <c r="AC5" s="21">
        <v>0.11899999999999999</v>
      </c>
      <c r="AD5" s="21">
        <v>0.11700000000000001</v>
      </c>
      <c r="AE5" s="21">
        <v>0.114</v>
      </c>
      <c r="AF5" s="21">
        <v>8.8999999999999996E-2</v>
      </c>
      <c r="AG5" s="21">
        <v>0.11600000000000001</v>
      </c>
      <c r="AH5" s="21">
        <v>0.124</v>
      </c>
      <c r="AI5" s="21">
        <v>9.7000000000000003E-2</v>
      </c>
      <c r="AJ5" s="21">
        <v>0.11</v>
      </c>
      <c r="AK5" s="21">
        <v>0.13700000000000001</v>
      </c>
      <c r="AL5" s="21">
        <f>AL4/AL3</f>
        <v>0.16081871345029239</v>
      </c>
      <c r="AM5" s="21">
        <v>0.124</v>
      </c>
      <c r="AN5" s="21">
        <f>AN4/AN3</f>
        <v>0.11517367458866545</v>
      </c>
      <c r="AO5" s="21">
        <v>0.127</v>
      </c>
      <c r="AP5" s="21">
        <v>0.13600000000000001</v>
      </c>
      <c r="AQ5" s="21">
        <v>9.1999999999999998E-2</v>
      </c>
      <c r="AR5" s="21">
        <v>8.1000000000000003E-2</v>
      </c>
      <c r="AS5" s="21">
        <v>9.9000000000000005E-2</v>
      </c>
      <c r="AT5" s="21">
        <v>8.1000000000000003E-2</v>
      </c>
      <c r="AU5" s="21">
        <v>0.11899999999999999</v>
      </c>
      <c r="AV5" s="21">
        <v>0.105</v>
      </c>
      <c r="AW5" s="21">
        <v>0.114</v>
      </c>
      <c r="AX5" s="21">
        <v>0.11799999999999999</v>
      </c>
      <c r="AY5" s="21">
        <v>0.107</v>
      </c>
      <c r="AZ5" s="21">
        <v>0.109</v>
      </c>
      <c r="BA5" s="21">
        <v>8.3000000000000004E-2</v>
      </c>
      <c r="BB5" s="21">
        <v>0.11600000000000001</v>
      </c>
      <c r="BC5" s="21">
        <v>7.9000000000000001E-2</v>
      </c>
      <c r="BD5" s="21">
        <v>7.3999999999999996E-2</v>
      </c>
      <c r="BE5" s="21">
        <v>4.8000000000000001E-2</v>
      </c>
      <c r="BF5" s="23">
        <v>5.8999999999999997E-2</v>
      </c>
      <c r="BG5" s="23">
        <v>9.4E-2</v>
      </c>
      <c r="BH5" s="23">
        <v>0.12</v>
      </c>
      <c r="BI5" s="23">
        <v>8.2000000000000003E-2</v>
      </c>
      <c r="BJ5" s="23">
        <v>0.08</v>
      </c>
      <c r="BK5" s="23">
        <v>7.6999999999999999E-2</v>
      </c>
      <c r="BL5" s="23">
        <v>8.6999999999999994E-2</v>
      </c>
      <c r="BM5" s="23">
        <v>9.0999999999999998E-2</v>
      </c>
      <c r="BN5" s="23">
        <v>6.3E-2</v>
      </c>
    </row>
    <row r="6" spans="1:66" ht="15.75" thickBot="1" x14ac:dyDescent="0.3">
      <c r="A6" s="125" t="s">
        <v>9</v>
      </c>
      <c r="B6" s="111">
        <v>21</v>
      </c>
      <c r="C6" s="97">
        <v>70</v>
      </c>
      <c r="D6" s="94">
        <v>86</v>
      </c>
      <c r="E6" s="92">
        <v>54</v>
      </c>
      <c r="F6" s="90">
        <v>67</v>
      </c>
      <c r="G6" s="90">
        <v>73</v>
      </c>
      <c r="H6" s="87">
        <v>106</v>
      </c>
      <c r="I6" s="85">
        <v>145</v>
      </c>
      <c r="J6" s="83">
        <v>138</v>
      </c>
      <c r="K6" s="81">
        <v>107</v>
      </c>
      <c r="L6" s="78">
        <v>97</v>
      </c>
      <c r="M6" s="77">
        <v>97</v>
      </c>
      <c r="N6" s="75">
        <v>98</v>
      </c>
      <c r="O6" s="73">
        <v>84</v>
      </c>
      <c r="P6" s="73">
        <v>102</v>
      </c>
      <c r="Q6" s="24">
        <v>60</v>
      </c>
      <c r="R6" s="24">
        <v>75</v>
      </c>
      <c r="S6" s="24">
        <v>103</v>
      </c>
      <c r="T6" s="24">
        <v>104</v>
      </c>
      <c r="U6" s="24">
        <v>131</v>
      </c>
      <c r="V6" s="24">
        <v>118</v>
      </c>
      <c r="W6" s="24">
        <v>116</v>
      </c>
      <c r="X6" s="24">
        <v>121</v>
      </c>
      <c r="Y6" s="24">
        <v>121</v>
      </c>
      <c r="Z6" s="19"/>
      <c r="AA6" s="120" t="s">
        <v>10</v>
      </c>
      <c r="AB6" s="18">
        <v>40</v>
      </c>
      <c r="AC6" s="18">
        <v>49</v>
      </c>
      <c r="AD6" s="18">
        <v>46</v>
      </c>
      <c r="AE6" s="18">
        <v>30</v>
      </c>
      <c r="AF6" s="18">
        <v>18</v>
      </c>
      <c r="AG6" s="18">
        <v>51</v>
      </c>
      <c r="AH6" s="18">
        <v>49</v>
      </c>
      <c r="AI6" s="18">
        <v>18</v>
      </c>
      <c r="AJ6" s="18">
        <v>30</v>
      </c>
      <c r="AK6" s="18">
        <v>22</v>
      </c>
      <c r="AL6" s="18">
        <v>92</v>
      </c>
      <c r="AM6" s="18">
        <v>96</v>
      </c>
      <c r="AN6" s="18">
        <v>53</v>
      </c>
      <c r="AO6" s="18">
        <v>42</v>
      </c>
      <c r="AP6" s="18">
        <v>27</v>
      </c>
      <c r="AQ6" s="18">
        <v>41</v>
      </c>
      <c r="AR6" s="18">
        <v>52</v>
      </c>
      <c r="AS6" s="18">
        <v>56</v>
      </c>
      <c r="AT6" s="18">
        <v>102</v>
      </c>
      <c r="AU6" s="18">
        <v>53</v>
      </c>
      <c r="AV6" s="17">
        <v>72</v>
      </c>
      <c r="AW6" s="17">
        <v>100</v>
      </c>
      <c r="AX6" s="17">
        <v>115</v>
      </c>
      <c r="AY6" s="17">
        <v>69</v>
      </c>
      <c r="AZ6" s="17">
        <v>60</v>
      </c>
      <c r="BA6" s="17">
        <v>31</v>
      </c>
      <c r="BB6" s="17">
        <v>42</v>
      </c>
      <c r="BC6" s="17">
        <v>47</v>
      </c>
      <c r="BD6" s="17">
        <v>34</v>
      </c>
      <c r="BE6" s="17">
        <v>62</v>
      </c>
      <c r="BF6" s="24">
        <v>54</v>
      </c>
      <c r="BG6" s="18">
        <v>40</v>
      </c>
      <c r="BH6" s="18">
        <v>13</v>
      </c>
      <c r="BI6" s="18">
        <v>68</v>
      </c>
      <c r="BJ6" s="18">
        <v>69</v>
      </c>
      <c r="BK6" s="18">
        <v>78</v>
      </c>
      <c r="BL6" s="18">
        <v>62</v>
      </c>
      <c r="BM6" s="18">
        <v>54</v>
      </c>
      <c r="BN6" s="18">
        <v>34</v>
      </c>
    </row>
    <row r="7" spans="1:66" ht="16.5" thickBot="1" x14ac:dyDescent="0.3">
      <c r="A7" s="125"/>
      <c r="B7" s="23">
        <v>0.17100000000000001</v>
      </c>
      <c r="C7" s="23">
        <v>0.186</v>
      </c>
      <c r="D7" s="23">
        <v>0.20100000000000001</v>
      </c>
      <c r="E7" s="23">
        <v>0.184</v>
      </c>
      <c r="F7" s="23">
        <v>0.189</v>
      </c>
      <c r="G7" s="23">
        <v>0.152</v>
      </c>
      <c r="H7" s="23">
        <v>0.19600000000000001</v>
      </c>
      <c r="I7" s="23">
        <v>0.21299999999999999</v>
      </c>
      <c r="J7" s="23">
        <v>0.217</v>
      </c>
      <c r="K7" s="23">
        <v>0.223</v>
      </c>
      <c r="L7" s="23">
        <v>0.17499999999999999</v>
      </c>
      <c r="M7" s="23">
        <v>0.18099999999999999</v>
      </c>
      <c r="N7" s="21">
        <v>0.182</v>
      </c>
      <c r="O7" s="21">
        <v>0.19</v>
      </c>
      <c r="P7" s="21">
        <v>0.21299999999999999</v>
      </c>
      <c r="Q7" s="21">
        <v>0.191</v>
      </c>
      <c r="R7" s="21">
        <v>0.216</v>
      </c>
      <c r="S7" s="21">
        <v>0.19500000000000001</v>
      </c>
      <c r="T7" s="21">
        <v>0.17499999999999999</v>
      </c>
      <c r="U7" s="21">
        <v>0.19900000000000001</v>
      </c>
      <c r="V7" s="21">
        <v>0.2</v>
      </c>
      <c r="W7" s="21">
        <v>0.17299999999999999</v>
      </c>
      <c r="X7" s="21">
        <v>0.188</v>
      </c>
      <c r="Y7" s="21">
        <v>0.2</v>
      </c>
      <c r="Z7" s="22"/>
      <c r="AA7" s="120"/>
      <c r="AB7" s="21">
        <v>0.09</v>
      </c>
      <c r="AC7" s="21">
        <v>0.106</v>
      </c>
      <c r="AD7" s="21">
        <v>0.112</v>
      </c>
      <c r="AE7" s="21">
        <v>0.13200000000000001</v>
      </c>
      <c r="AF7" s="21">
        <v>6.2E-2</v>
      </c>
      <c r="AG7" s="21">
        <v>0.10100000000000001</v>
      </c>
      <c r="AH7" s="21">
        <v>0.13800000000000001</v>
      </c>
      <c r="AI7" s="21">
        <v>8.6999999999999994E-2</v>
      </c>
      <c r="AJ7" s="21">
        <v>0.1</v>
      </c>
      <c r="AK7" s="21">
        <v>0.126</v>
      </c>
      <c r="AL7" s="21">
        <v>0.13500000000000001</v>
      </c>
      <c r="AM7" s="21">
        <v>0.13900000000000001</v>
      </c>
      <c r="AN7" s="21">
        <f>AN6/AN3</f>
        <v>9.6892138939670927E-2</v>
      </c>
      <c r="AO7" s="21">
        <v>0.109</v>
      </c>
      <c r="AP7" s="21">
        <v>0.10199999999999999</v>
      </c>
      <c r="AQ7" s="21">
        <v>0.13500000000000001</v>
      </c>
      <c r="AR7" s="21">
        <v>0.13100000000000001</v>
      </c>
      <c r="AS7" s="21">
        <v>8.8999999999999996E-2</v>
      </c>
      <c r="AT7" s="21">
        <v>9.0999999999999998E-2</v>
      </c>
      <c r="AU7" s="21">
        <v>9.5000000000000001E-2</v>
      </c>
      <c r="AV7" s="21">
        <v>0.109</v>
      </c>
      <c r="AW7" s="21">
        <v>0.104</v>
      </c>
      <c r="AX7" s="21">
        <v>0.113</v>
      </c>
      <c r="AY7" s="21">
        <v>9.8000000000000004E-2</v>
      </c>
      <c r="AZ7" s="21">
        <v>0.115</v>
      </c>
      <c r="BA7" s="21">
        <v>8.1000000000000003E-2</v>
      </c>
      <c r="BB7" s="21">
        <v>9.6000000000000002E-2</v>
      </c>
      <c r="BC7" s="21">
        <v>9.5000000000000001E-2</v>
      </c>
      <c r="BD7" s="21">
        <v>7.0000000000000007E-2</v>
      </c>
      <c r="BE7" s="21">
        <v>9.8000000000000004E-2</v>
      </c>
      <c r="BF7" s="23">
        <v>8.8999999999999996E-2</v>
      </c>
      <c r="BG7" s="23">
        <v>7.3999999999999996E-2</v>
      </c>
      <c r="BH7" s="23">
        <v>6.5000000000000002E-2</v>
      </c>
      <c r="BI7" s="23">
        <v>0.10299999999999999</v>
      </c>
      <c r="BJ7" s="23">
        <v>9.9000000000000005E-2</v>
      </c>
      <c r="BK7" s="23">
        <v>0.11799999999999999</v>
      </c>
      <c r="BL7" s="23">
        <v>0.108</v>
      </c>
      <c r="BM7" s="23">
        <v>0.123</v>
      </c>
      <c r="BN7" s="23">
        <v>7.6999999999999999E-2</v>
      </c>
    </row>
    <row r="8" spans="1:66" ht="15.75" thickBot="1" x14ac:dyDescent="0.3">
      <c r="A8" s="125" t="s">
        <v>11</v>
      </c>
      <c r="B8" s="111">
        <v>33</v>
      </c>
      <c r="C8" s="97">
        <v>72</v>
      </c>
      <c r="D8" s="94">
        <v>86</v>
      </c>
      <c r="E8" s="92">
        <v>67</v>
      </c>
      <c r="F8" s="90">
        <v>89</v>
      </c>
      <c r="G8" s="90">
        <v>80</v>
      </c>
      <c r="H8" s="87">
        <v>166</v>
      </c>
      <c r="I8" s="85">
        <v>178</v>
      </c>
      <c r="J8" s="83">
        <v>168</v>
      </c>
      <c r="K8" s="81">
        <v>162</v>
      </c>
      <c r="L8" s="78">
        <v>152</v>
      </c>
      <c r="M8" s="77">
        <v>128</v>
      </c>
      <c r="N8" s="75">
        <v>136</v>
      </c>
      <c r="O8" s="73">
        <v>189</v>
      </c>
      <c r="P8" s="73">
        <v>128</v>
      </c>
      <c r="Q8" s="24">
        <v>80</v>
      </c>
      <c r="R8" s="24">
        <v>92</v>
      </c>
      <c r="S8" s="24">
        <v>171</v>
      </c>
      <c r="T8" s="24">
        <v>167</v>
      </c>
      <c r="U8" s="24">
        <v>188</v>
      </c>
      <c r="V8" s="24">
        <v>158</v>
      </c>
      <c r="W8" s="24">
        <v>189</v>
      </c>
      <c r="X8" s="24">
        <v>169</v>
      </c>
      <c r="Y8" s="24">
        <v>172</v>
      </c>
      <c r="Z8" s="19"/>
      <c r="AA8" s="120" t="s">
        <v>12</v>
      </c>
      <c r="AB8" s="18">
        <v>9</v>
      </c>
      <c r="AC8" s="18">
        <v>12</v>
      </c>
      <c r="AD8" s="18">
        <v>6</v>
      </c>
      <c r="AE8" s="18">
        <v>8</v>
      </c>
      <c r="AF8" s="18">
        <v>9</v>
      </c>
      <c r="AG8" s="18">
        <v>13</v>
      </c>
      <c r="AH8" s="18">
        <v>13</v>
      </c>
      <c r="AI8" s="18">
        <v>4</v>
      </c>
      <c r="AJ8" s="18">
        <v>15</v>
      </c>
      <c r="AK8" s="18">
        <v>2</v>
      </c>
      <c r="AL8" s="18">
        <v>22</v>
      </c>
      <c r="AM8" s="18">
        <v>24</v>
      </c>
      <c r="AN8" s="18">
        <v>19</v>
      </c>
      <c r="AO8" s="18">
        <v>11</v>
      </c>
      <c r="AP8" s="18">
        <v>8</v>
      </c>
      <c r="AQ8" s="18">
        <v>10</v>
      </c>
      <c r="AR8" s="18">
        <v>10</v>
      </c>
      <c r="AS8" s="18">
        <v>21</v>
      </c>
      <c r="AT8" s="18">
        <v>23</v>
      </c>
      <c r="AU8" s="18">
        <v>18</v>
      </c>
      <c r="AV8" s="18">
        <v>33</v>
      </c>
      <c r="AW8" s="18">
        <v>35</v>
      </c>
      <c r="AX8" s="17">
        <v>36</v>
      </c>
      <c r="AY8" s="17">
        <v>25</v>
      </c>
      <c r="AZ8" s="17">
        <v>24</v>
      </c>
      <c r="BA8" s="17">
        <v>12</v>
      </c>
      <c r="BB8" s="17">
        <v>12</v>
      </c>
      <c r="BC8" s="17">
        <v>22</v>
      </c>
      <c r="BD8" s="17">
        <v>9</v>
      </c>
      <c r="BE8" s="17">
        <v>16</v>
      </c>
      <c r="BF8" s="24">
        <v>16</v>
      </c>
      <c r="BG8" s="18">
        <v>20</v>
      </c>
      <c r="BH8" s="18">
        <v>8</v>
      </c>
      <c r="BI8" s="18">
        <v>17</v>
      </c>
      <c r="BJ8" s="18">
        <v>31</v>
      </c>
      <c r="BK8" s="18">
        <v>21</v>
      </c>
      <c r="BL8" s="18">
        <v>12</v>
      </c>
      <c r="BM8" s="18">
        <v>17</v>
      </c>
      <c r="BN8" s="18">
        <v>8</v>
      </c>
    </row>
    <row r="9" spans="1:66" ht="16.5" thickBot="1" x14ac:dyDescent="0.3">
      <c r="A9" s="125"/>
      <c r="B9" s="23">
        <v>0.26800000000000002</v>
      </c>
      <c r="C9" s="23">
        <v>0.191</v>
      </c>
      <c r="D9" s="23">
        <v>0.20100000000000001</v>
      </c>
      <c r="E9" s="23">
        <v>0.22900000000000001</v>
      </c>
      <c r="F9" s="23">
        <v>0.251</v>
      </c>
      <c r="G9" s="23">
        <v>0.252</v>
      </c>
      <c r="H9" s="23">
        <v>0.30599999999999999</v>
      </c>
      <c r="I9" s="23">
        <v>0.26100000000000001</v>
      </c>
      <c r="J9" s="23">
        <v>0.26400000000000001</v>
      </c>
      <c r="K9" s="23">
        <v>0.27900000000000003</v>
      </c>
      <c r="L9" s="23">
        <v>0.27400000000000002</v>
      </c>
      <c r="M9" s="23">
        <v>0.23899999999999999</v>
      </c>
      <c r="N9" s="21">
        <v>0.252</v>
      </c>
      <c r="O9" s="21">
        <v>0.26800000000000002</v>
      </c>
      <c r="P9" s="21">
        <v>0.26800000000000002</v>
      </c>
      <c r="Q9" s="21">
        <v>0.255</v>
      </c>
      <c r="R9" s="21">
        <v>0.26400000000000001</v>
      </c>
      <c r="S9" s="21">
        <v>0.32400000000000001</v>
      </c>
      <c r="T9" s="21">
        <v>0.28100000000000003</v>
      </c>
      <c r="U9" s="21">
        <v>0.28599999999999998</v>
      </c>
      <c r="V9" s="21">
        <v>0.26800000000000002</v>
      </c>
      <c r="W9" s="21">
        <v>0.28399999999999997</v>
      </c>
      <c r="X9" s="21">
        <v>0.26200000000000001</v>
      </c>
      <c r="Y9" s="21">
        <v>0.28499999999999998</v>
      </c>
      <c r="Z9" s="22"/>
      <c r="AA9" s="120"/>
      <c r="AB9" s="21">
        <v>0.02</v>
      </c>
      <c r="AC9" s="21">
        <v>2.5999999999999999E-2</v>
      </c>
      <c r="AD9" s="21">
        <v>1.4999999999999999E-2</v>
      </c>
      <c r="AE9" s="21">
        <v>3.5000000000000003E-2</v>
      </c>
      <c r="AF9" s="21">
        <v>3.1E-2</v>
      </c>
      <c r="AG9" s="21">
        <v>2.5999999999999999E-2</v>
      </c>
      <c r="AH9" s="21">
        <v>3.6999999999999998E-2</v>
      </c>
      <c r="AI9" s="21">
        <v>1.9E-2</v>
      </c>
      <c r="AJ9" s="21">
        <v>0.05</v>
      </c>
      <c r="AK9" s="21">
        <v>1.0999999999999999E-2</v>
      </c>
      <c r="AL9" s="21">
        <v>3.2000000000000001E-2</v>
      </c>
      <c r="AM9" s="21">
        <v>3.5000000000000003E-2</v>
      </c>
      <c r="AN9" s="21">
        <f>AN8/AN3</f>
        <v>3.4734917733089579E-2</v>
      </c>
      <c r="AO9" s="21">
        <v>2.9000000000000001E-2</v>
      </c>
      <c r="AP9" s="21">
        <v>0.03</v>
      </c>
      <c r="AQ9" s="21">
        <v>3.3000000000000002E-2</v>
      </c>
      <c r="AR9" s="21">
        <v>2.5000000000000001E-2</v>
      </c>
      <c r="AS9" s="21">
        <v>3.3000000000000002E-2</v>
      </c>
      <c r="AT9" s="21">
        <v>2.8000000000000001E-2</v>
      </c>
      <c r="AU9" s="21">
        <v>3.2000000000000001E-2</v>
      </c>
      <c r="AV9" s="21">
        <v>0.05</v>
      </c>
      <c r="AW9" s="21">
        <v>3.5999999999999997E-2</v>
      </c>
      <c r="AX9" s="21">
        <v>3.5000000000000003E-2</v>
      </c>
      <c r="AY9" s="21">
        <v>3.5999999999999997E-2</v>
      </c>
      <c r="AZ9" s="21">
        <v>4.5999999999999999E-2</v>
      </c>
      <c r="BA9" s="21">
        <v>0.03</v>
      </c>
      <c r="BB9" s="21">
        <v>2.7E-2</v>
      </c>
      <c r="BC9" s="21">
        <v>4.3999999999999997E-2</v>
      </c>
      <c r="BD9" s="21">
        <v>1.9E-2</v>
      </c>
      <c r="BE9" s="21">
        <v>2.5000000000000001E-2</v>
      </c>
      <c r="BF9" s="23">
        <v>2.5999999999999999E-2</v>
      </c>
      <c r="BG9" s="23">
        <v>3.6999999999999998E-2</v>
      </c>
      <c r="BH9" s="23">
        <v>0.04</v>
      </c>
      <c r="BI9" s="23">
        <v>2.5999999999999999E-2</v>
      </c>
      <c r="BJ9" s="23">
        <v>4.3999999999999997E-2</v>
      </c>
      <c r="BK9" s="23">
        <v>3.2000000000000001E-2</v>
      </c>
      <c r="BL9" s="23">
        <v>2.1000000000000001E-2</v>
      </c>
      <c r="BM9" s="23">
        <v>3.9E-2</v>
      </c>
      <c r="BN9" s="23">
        <v>1.7999999999999999E-2</v>
      </c>
    </row>
    <row r="10" spans="1:66" ht="15.75" thickBot="1" x14ac:dyDescent="0.3">
      <c r="A10" s="114"/>
      <c r="B10" s="115"/>
      <c r="C10" s="115"/>
      <c r="D10" s="115"/>
      <c r="E10" s="115"/>
      <c r="F10" s="115"/>
      <c r="G10" s="115"/>
      <c r="H10" s="115"/>
      <c r="I10" s="115"/>
      <c r="J10" s="115"/>
      <c r="K10" s="115"/>
      <c r="L10" s="115"/>
      <c r="M10" s="115"/>
      <c r="N10" s="115"/>
      <c r="O10" s="115"/>
      <c r="P10" s="115"/>
      <c r="Q10" s="115"/>
      <c r="R10" s="115"/>
      <c r="S10" s="115"/>
      <c r="T10" s="115"/>
      <c r="U10" s="115"/>
      <c r="V10" s="115"/>
      <c r="W10" s="115"/>
      <c r="X10" s="115"/>
      <c r="Y10" s="116"/>
      <c r="Z10" s="19"/>
      <c r="AA10" s="120" t="s">
        <v>13</v>
      </c>
      <c r="AB10" s="18">
        <v>91</v>
      </c>
      <c r="AC10" s="18">
        <v>88</v>
      </c>
      <c r="AD10" s="18">
        <v>81</v>
      </c>
      <c r="AE10" s="18">
        <v>42</v>
      </c>
      <c r="AF10" s="18">
        <v>70</v>
      </c>
      <c r="AG10" s="18">
        <v>108</v>
      </c>
      <c r="AH10" s="18">
        <v>76</v>
      </c>
      <c r="AI10" s="18">
        <v>50</v>
      </c>
      <c r="AJ10" s="18">
        <v>70</v>
      </c>
      <c r="AK10" s="18">
        <v>41</v>
      </c>
      <c r="AL10" s="18">
        <v>162</v>
      </c>
      <c r="AM10" s="18">
        <v>161</v>
      </c>
      <c r="AN10" s="18">
        <v>123</v>
      </c>
      <c r="AO10" s="18">
        <v>80</v>
      </c>
      <c r="AP10" s="18">
        <v>52</v>
      </c>
      <c r="AQ10" s="18">
        <v>54</v>
      </c>
      <c r="AR10" s="18">
        <v>88</v>
      </c>
      <c r="AS10" s="18">
        <v>131</v>
      </c>
      <c r="AT10" s="18">
        <v>167</v>
      </c>
      <c r="AU10" s="18">
        <v>110</v>
      </c>
      <c r="AV10" s="18">
        <v>140</v>
      </c>
      <c r="AW10" s="18">
        <v>199</v>
      </c>
      <c r="AX10" s="17">
        <v>235</v>
      </c>
      <c r="AY10" s="17">
        <v>155</v>
      </c>
      <c r="AZ10" s="17">
        <v>117</v>
      </c>
      <c r="BA10" s="17">
        <v>77</v>
      </c>
      <c r="BB10" s="17">
        <v>89</v>
      </c>
      <c r="BC10" s="17">
        <v>82</v>
      </c>
      <c r="BD10" s="17">
        <v>93</v>
      </c>
      <c r="BE10" s="17">
        <v>166</v>
      </c>
      <c r="BF10" s="24">
        <v>123</v>
      </c>
      <c r="BG10" s="18">
        <v>104</v>
      </c>
      <c r="BH10" s="18">
        <v>39</v>
      </c>
      <c r="BI10" s="18">
        <v>136</v>
      </c>
      <c r="BJ10" s="18">
        <v>135</v>
      </c>
      <c r="BK10" s="18">
        <v>136</v>
      </c>
      <c r="BL10" s="18">
        <v>123</v>
      </c>
      <c r="BM10" s="18">
        <v>94</v>
      </c>
      <c r="BN10" s="18">
        <v>97</v>
      </c>
    </row>
    <row r="11" spans="1:66" ht="16.5" thickBot="1" x14ac:dyDescent="0.3">
      <c r="A11" s="117"/>
      <c r="B11" s="118"/>
      <c r="C11" s="118"/>
      <c r="D11" s="118"/>
      <c r="E11" s="118"/>
      <c r="F11" s="118"/>
      <c r="G11" s="118"/>
      <c r="H11" s="118"/>
      <c r="I11" s="118"/>
      <c r="J11" s="118"/>
      <c r="K11" s="118"/>
      <c r="L11" s="118"/>
      <c r="M11" s="118"/>
      <c r="N11" s="118"/>
      <c r="O11" s="118"/>
      <c r="P11" s="118"/>
      <c r="Q11" s="118"/>
      <c r="R11" s="118"/>
      <c r="S11" s="118"/>
      <c r="T11" s="118"/>
      <c r="U11" s="118"/>
      <c r="V11" s="118"/>
      <c r="W11" s="118"/>
      <c r="X11" s="118"/>
      <c r="Y11" s="119"/>
      <c r="Z11" s="22"/>
      <c r="AA11" s="120"/>
      <c r="AB11" s="21">
        <v>0.20499999999999999</v>
      </c>
      <c r="AC11" s="21">
        <v>0.19</v>
      </c>
      <c r="AD11" s="21">
        <v>0.19800000000000001</v>
      </c>
      <c r="AE11" s="21">
        <v>0.184</v>
      </c>
      <c r="AF11" s="21">
        <v>0.24</v>
      </c>
      <c r="AG11" s="21">
        <v>0.21299999999999999</v>
      </c>
      <c r="AH11" s="21">
        <v>0.214</v>
      </c>
      <c r="AI11" s="21">
        <v>0.24199999999999999</v>
      </c>
      <c r="AJ11" s="21">
        <v>0.23300000000000001</v>
      </c>
      <c r="AK11" s="21">
        <v>0.23400000000000001</v>
      </c>
      <c r="AL11" s="21">
        <v>0.23699999999999999</v>
      </c>
      <c r="AM11" s="21">
        <v>0.23200000000000001</v>
      </c>
      <c r="AN11" s="21">
        <f>AN10/AN3</f>
        <v>0.22486288848263253</v>
      </c>
      <c r="AO11" s="21">
        <v>0.20799999999999999</v>
      </c>
      <c r="AP11" s="21">
        <v>0.19700000000000001</v>
      </c>
      <c r="AQ11" s="21">
        <v>0.17799999999999999</v>
      </c>
      <c r="AR11" s="21">
        <v>0.222</v>
      </c>
      <c r="AS11" s="21">
        <v>0.20899999999999999</v>
      </c>
      <c r="AT11" s="21">
        <v>0.23</v>
      </c>
      <c r="AU11" s="21">
        <v>0.19800000000000001</v>
      </c>
      <c r="AV11" s="21">
        <v>0.21299999999999999</v>
      </c>
      <c r="AW11" s="21">
        <v>0.20699999999999999</v>
      </c>
      <c r="AX11" s="21">
        <v>0.23</v>
      </c>
      <c r="AY11" s="21">
        <v>0.22</v>
      </c>
      <c r="AZ11" s="21">
        <v>0.223</v>
      </c>
      <c r="BA11" s="21">
        <v>0.19400000000000001</v>
      </c>
      <c r="BB11" s="21">
        <v>0.20300000000000001</v>
      </c>
      <c r="BC11" s="21">
        <v>0.16600000000000001</v>
      </c>
      <c r="BD11" s="21">
        <v>0.192</v>
      </c>
      <c r="BE11" s="21">
        <v>0.26300000000000001</v>
      </c>
      <c r="BF11" s="23">
        <v>0.20300000000000001</v>
      </c>
      <c r="BG11" s="23">
        <v>0.192</v>
      </c>
      <c r="BH11" s="23">
        <v>0.19500000000000001</v>
      </c>
      <c r="BI11" s="23">
        <v>0.20699999999999999</v>
      </c>
      <c r="BJ11" s="23">
        <v>0.193</v>
      </c>
      <c r="BK11" s="23">
        <v>0.20499999999999999</v>
      </c>
      <c r="BL11" s="23">
        <v>0.214</v>
      </c>
      <c r="BM11" s="23">
        <v>0.214</v>
      </c>
      <c r="BN11" s="23">
        <v>0.219</v>
      </c>
    </row>
    <row r="12" spans="1:66" ht="15.75" thickBot="1" x14ac:dyDescent="0.3">
      <c r="A12" s="49" t="s">
        <v>14</v>
      </c>
      <c r="B12" s="50"/>
      <c r="C12" s="50"/>
      <c r="D12" s="50"/>
      <c r="E12" s="50"/>
      <c r="F12" s="50"/>
      <c r="G12" s="50"/>
      <c r="H12" s="50"/>
      <c r="I12" s="50"/>
      <c r="J12" s="50"/>
      <c r="K12" s="50"/>
      <c r="L12" s="50"/>
      <c r="M12" s="50"/>
      <c r="N12" s="50"/>
      <c r="O12" s="50"/>
      <c r="P12" s="50"/>
      <c r="Q12" s="50"/>
      <c r="R12" s="50"/>
      <c r="S12" s="50"/>
      <c r="T12" s="50"/>
      <c r="U12" s="50"/>
      <c r="V12" s="50"/>
      <c r="W12" s="50"/>
      <c r="X12" s="50"/>
      <c r="Y12" s="50"/>
      <c r="Z12" s="19"/>
      <c r="AA12" s="120" t="s">
        <v>15</v>
      </c>
      <c r="AB12" s="18">
        <v>245</v>
      </c>
      <c r="AC12" s="18">
        <v>258</v>
      </c>
      <c r="AD12" s="18">
        <v>228</v>
      </c>
      <c r="AE12" s="18">
        <v>122</v>
      </c>
      <c r="AF12" s="18">
        <v>169</v>
      </c>
      <c r="AG12" s="18">
        <v>276</v>
      </c>
      <c r="AH12" s="18">
        <v>173</v>
      </c>
      <c r="AI12" s="18">
        <v>115</v>
      </c>
      <c r="AJ12" s="18">
        <v>152</v>
      </c>
      <c r="AK12" s="18">
        <v>86</v>
      </c>
      <c r="AL12" s="18">
        <v>298</v>
      </c>
      <c r="AM12" s="18">
        <v>326</v>
      </c>
      <c r="AN12" s="18">
        <v>289</v>
      </c>
      <c r="AO12" s="18">
        <v>203</v>
      </c>
      <c r="AP12" s="18">
        <v>141</v>
      </c>
      <c r="AQ12" s="18">
        <v>170</v>
      </c>
      <c r="AR12" s="18">
        <v>214</v>
      </c>
      <c r="AS12" s="18">
        <v>357</v>
      </c>
      <c r="AT12" s="18">
        <v>427</v>
      </c>
      <c r="AU12" s="18">
        <v>309</v>
      </c>
      <c r="AV12" s="18">
        <v>344</v>
      </c>
      <c r="AW12" s="18">
        <v>519</v>
      </c>
      <c r="AX12" s="17">
        <v>515</v>
      </c>
      <c r="AY12" s="17">
        <v>380</v>
      </c>
      <c r="AZ12" s="17">
        <v>266</v>
      </c>
      <c r="BA12" s="17">
        <v>243</v>
      </c>
      <c r="BB12" s="17">
        <v>244</v>
      </c>
      <c r="BC12" s="17">
        <v>305</v>
      </c>
      <c r="BD12" s="17">
        <v>313</v>
      </c>
      <c r="BE12" s="17">
        <v>357</v>
      </c>
      <c r="BF12" s="24">
        <v>377</v>
      </c>
      <c r="BG12" s="18">
        <v>327</v>
      </c>
      <c r="BH12" s="18">
        <v>116</v>
      </c>
      <c r="BI12" s="18">
        <v>383</v>
      </c>
      <c r="BJ12" s="18">
        <v>407</v>
      </c>
      <c r="BK12" s="18">
        <v>376</v>
      </c>
      <c r="BL12" s="18">
        <v>329</v>
      </c>
      <c r="BM12" s="18">
        <v>235</v>
      </c>
      <c r="BN12" s="18">
        <v>275</v>
      </c>
    </row>
    <row r="13" spans="1:66" ht="16.5" thickBot="1" x14ac:dyDescent="0.3">
      <c r="A13" s="24" t="s">
        <v>16</v>
      </c>
      <c r="B13" s="23">
        <v>0.28739999999999999</v>
      </c>
      <c r="C13" s="100">
        <v>0.43240000000000001</v>
      </c>
      <c r="D13" s="100">
        <v>0.39700000000000002</v>
      </c>
      <c r="E13" s="100">
        <v>0.3584</v>
      </c>
      <c r="F13" s="23">
        <v>0.30990000000000001</v>
      </c>
      <c r="G13" s="23">
        <v>0.27860000000000001</v>
      </c>
      <c r="H13" s="23">
        <v>0.19189999999999999</v>
      </c>
      <c r="I13" s="23">
        <v>0.26429999999999998</v>
      </c>
      <c r="J13" s="23">
        <v>0.25469999999999998</v>
      </c>
      <c r="K13" s="23">
        <v>0.25690000000000002</v>
      </c>
      <c r="L13" s="23">
        <v>0.2762</v>
      </c>
      <c r="M13" s="23">
        <v>0.3402</v>
      </c>
      <c r="N13" s="23">
        <v>0.313</v>
      </c>
      <c r="O13" s="23">
        <v>0.27439999999999998</v>
      </c>
      <c r="P13" s="23">
        <v>0.251</v>
      </c>
      <c r="Q13" s="23">
        <f>(Q5-Q9)</f>
        <v>0.29900000000000004</v>
      </c>
      <c r="R13" s="23">
        <f>(R5-R9)</f>
        <v>0.25600000000000001</v>
      </c>
      <c r="S13" s="23">
        <f>S5-S9</f>
        <v>0.15699999999999997</v>
      </c>
      <c r="T13" s="23">
        <v>0.2626</v>
      </c>
      <c r="U13" s="23">
        <v>0.22950000000000001</v>
      </c>
      <c r="V13" s="23">
        <v>0.26440000000000002</v>
      </c>
      <c r="W13" s="23">
        <v>0.2586</v>
      </c>
      <c r="X13" s="23">
        <v>0.2873</v>
      </c>
      <c r="Y13" s="23">
        <v>0.26129999999999998</v>
      </c>
      <c r="Z13" s="22"/>
      <c r="AA13" s="120"/>
      <c r="AB13" s="21">
        <v>0.55200000000000005</v>
      </c>
      <c r="AC13" s="21">
        <v>0.55800000000000005</v>
      </c>
      <c r="AD13" s="21">
        <v>0.55700000000000005</v>
      </c>
      <c r="AE13" s="21">
        <v>0.53500000000000003</v>
      </c>
      <c r="AF13" s="21">
        <v>0.57899999999999996</v>
      </c>
      <c r="AG13" s="21">
        <v>0.54400000000000004</v>
      </c>
      <c r="AH13" s="21">
        <v>0.48699999999999999</v>
      </c>
      <c r="AI13" s="21">
        <v>0.55600000000000005</v>
      </c>
      <c r="AJ13" s="21">
        <v>0.50700000000000001</v>
      </c>
      <c r="AK13" s="21">
        <v>0.49099999999999999</v>
      </c>
      <c r="AL13" s="21">
        <v>0.436</v>
      </c>
      <c r="AM13" s="21">
        <v>0.47</v>
      </c>
      <c r="AN13" s="21">
        <f>AN12/AN3</f>
        <v>0.52833638025594154</v>
      </c>
      <c r="AO13" s="21">
        <v>0.52700000000000002</v>
      </c>
      <c r="AP13" s="21">
        <v>0.53400000000000003</v>
      </c>
      <c r="AQ13" s="21">
        <v>0.56100000000000005</v>
      </c>
      <c r="AR13" s="21">
        <v>0.54</v>
      </c>
      <c r="AS13" s="21">
        <v>0.59899999999999998</v>
      </c>
      <c r="AT13" s="21">
        <v>0.55700000000000005</v>
      </c>
      <c r="AU13" s="21">
        <v>0.55600000000000005</v>
      </c>
      <c r="AV13" s="21">
        <v>0.52300000000000002</v>
      </c>
      <c r="AW13" s="21">
        <v>0.53900000000000003</v>
      </c>
      <c r="AX13" s="21">
        <v>0.504</v>
      </c>
      <c r="AY13" s="21">
        <v>0.54</v>
      </c>
      <c r="AZ13" s="21">
        <v>0.50800000000000001</v>
      </c>
      <c r="BA13" s="21">
        <v>0.61399999999999999</v>
      </c>
      <c r="BB13" s="21">
        <v>0.55700000000000005</v>
      </c>
      <c r="BC13" s="21">
        <v>0.61599999999999999</v>
      </c>
      <c r="BD13" s="21">
        <v>0.64500000000000002</v>
      </c>
      <c r="BE13" s="21">
        <v>0.56599999999999995</v>
      </c>
      <c r="BF13" s="23">
        <v>0.622</v>
      </c>
      <c r="BG13" s="23">
        <v>0.60299999999999998</v>
      </c>
      <c r="BH13" s="23">
        <v>0.57999999999999996</v>
      </c>
      <c r="BI13" s="23">
        <v>0.58199999999999996</v>
      </c>
      <c r="BJ13" s="23">
        <v>0.58299999999999996</v>
      </c>
      <c r="BK13" s="23">
        <v>0.56799999999999995</v>
      </c>
      <c r="BL13" s="23">
        <v>0.57099999999999995</v>
      </c>
      <c r="BM13" s="23">
        <v>0.53400000000000003</v>
      </c>
      <c r="BN13" s="23">
        <v>0.622</v>
      </c>
    </row>
    <row r="14" spans="1:66" ht="16.5" thickBot="1" x14ac:dyDescent="0.3">
      <c r="A14" s="51"/>
      <c r="B14" s="51"/>
      <c r="C14" s="51"/>
      <c r="D14" s="51"/>
      <c r="E14" s="51"/>
      <c r="F14" s="51"/>
      <c r="G14" s="112"/>
      <c r="H14" s="51"/>
      <c r="I14" s="51"/>
      <c r="J14" s="112">
        <f>AVERAGE(H13:J13)</f>
        <v>0.23696666666666663</v>
      </c>
      <c r="K14" s="51"/>
      <c r="L14" s="51"/>
      <c r="M14" s="51"/>
      <c r="N14" s="51"/>
      <c r="O14" s="51"/>
      <c r="P14" s="112">
        <f>AVERAGE(E13:P13)</f>
        <v>0.28079166666666666</v>
      </c>
      <c r="Q14" s="51"/>
      <c r="R14" s="51"/>
      <c r="S14" s="51"/>
      <c r="T14" s="51"/>
      <c r="U14" s="51"/>
      <c r="V14" s="51"/>
      <c r="W14" s="51"/>
      <c r="X14" s="51"/>
      <c r="Y14" s="51"/>
      <c r="Z14" s="28"/>
    </row>
    <row r="15" spans="1:66" ht="21.75" thickBot="1" x14ac:dyDescent="0.3">
      <c r="A15" s="49" t="s">
        <v>17</v>
      </c>
      <c r="B15" s="50"/>
      <c r="C15" s="50"/>
      <c r="D15" s="50"/>
      <c r="E15" s="50"/>
      <c r="F15" s="50"/>
      <c r="G15" s="50"/>
      <c r="H15" s="50"/>
      <c r="I15" s="50"/>
      <c r="J15" s="50"/>
      <c r="K15" s="50"/>
      <c r="L15" s="50"/>
      <c r="M15" s="50"/>
      <c r="N15" s="50"/>
      <c r="O15" s="50"/>
      <c r="P15" s="50"/>
      <c r="Q15" s="50"/>
      <c r="R15" s="50"/>
      <c r="S15" s="50"/>
      <c r="T15" s="50"/>
      <c r="U15" s="50"/>
      <c r="V15" s="50"/>
      <c r="W15" s="50"/>
      <c r="X15" s="50"/>
      <c r="Y15" s="50"/>
      <c r="Z15" s="30"/>
      <c r="AA15" s="25" t="s">
        <v>17</v>
      </c>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31"/>
      <c r="BH15" s="32"/>
      <c r="BI15" s="32"/>
      <c r="BJ15" s="32"/>
      <c r="BK15" s="32"/>
      <c r="BL15" s="32"/>
      <c r="BM15" s="32"/>
      <c r="BN15" s="33"/>
    </row>
    <row r="16" spans="1:66" ht="15.75" thickBot="1" x14ac:dyDescent="0.3">
      <c r="A16" s="24" t="s">
        <v>16</v>
      </c>
      <c r="B16" s="23">
        <v>0.74399999999999999</v>
      </c>
      <c r="C16" s="23">
        <v>0.78</v>
      </c>
      <c r="D16" s="23">
        <v>0.78300000000000003</v>
      </c>
      <c r="E16" s="23">
        <v>0.80500000000000005</v>
      </c>
      <c r="F16" s="23">
        <v>0.77300000000000002</v>
      </c>
      <c r="G16" s="23">
        <v>0.73799999999999999</v>
      </c>
      <c r="H16" s="23">
        <v>0.71699999999999997</v>
      </c>
      <c r="I16" s="23">
        <v>0.755</v>
      </c>
      <c r="J16" s="23">
        <v>0.73399999999999999</v>
      </c>
      <c r="K16" s="23">
        <v>0.73599999999999999</v>
      </c>
      <c r="L16" s="23">
        <v>0.73199999999999998</v>
      </c>
      <c r="M16" s="23">
        <v>0.78700000000000003</v>
      </c>
      <c r="N16" s="74">
        <v>0.751</v>
      </c>
      <c r="O16" s="74">
        <v>0.76</v>
      </c>
      <c r="P16" s="23">
        <v>0.73799999999999999</v>
      </c>
      <c r="Q16" s="23">
        <v>0.73899999999999999</v>
      </c>
      <c r="R16" s="23">
        <v>0.74399999999999999</v>
      </c>
      <c r="S16" s="23">
        <v>0.73399999999999999</v>
      </c>
      <c r="T16" s="23">
        <v>0.77800000000000002</v>
      </c>
      <c r="U16" s="23">
        <v>0.73399999999999999</v>
      </c>
      <c r="V16" s="23">
        <v>0.73099999999999998</v>
      </c>
      <c r="W16" s="23">
        <v>0.751</v>
      </c>
      <c r="X16" s="23">
        <v>0.753</v>
      </c>
      <c r="Y16" s="23">
        <v>0.70499999999999996</v>
      </c>
      <c r="Z16" s="34"/>
      <c r="AA16" s="18" t="s">
        <v>16</v>
      </c>
      <c r="AB16" s="27">
        <v>0.72299999999999998</v>
      </c>
      <c r="AC16" s="27">
        <v>0.74099999999999999</v>
      </c>
      <c r="AD16" s="27">
        <v>0.72599999999999998</v>
      </c>
      <c r="AE16" s="27">
        <v>0.7</v>
      </c>
      <c r="AF16" s="27">
        <v>0.74099999999999999</v>
      </c>
      <c r="AG16" s="27">
        <v>0.72299999999999998</v>
      </c>
      <c r="AH16" s="27">
        <v>0.69099999999999995</v>
      </c>
      <c r="AI16" s="27">
        <v>0.72799999999999998</v>
      </c>
      <c r="AJ16" s="27">
        <v>0.71599999999999997</v>
      </c>
      <c r="AK16" s="27">
        <v>0.64</v>
      </c>
      <c r="AL16" s="27">
        <v>0.59799999999999998</v>
      </c>
      <c r="AM16" s="27">
        <v>0.64</v>
      </c>
      <c r="AN16" s="27">
        <v>0.71399999999999997</v>
      </c>
      <c r="AO16" s="27">
        <v>0.7</v>
      </c>
      <c r="AP16" s="27">
        <v>0.71699999999999997</v>
      </c>
      <c r="AQ16" s="27">
        <v>0.69499999999999995</v>
      </c>
      <c r="AR16" s="27">
        <v>0.754</v>
      </c>
      <c r="AS16" s="27">
        <v>0.73299999999999998</v>
      </c>
      <c r="AT16" s="27">
        <v>0.73599999999999999</v>
      </c>
      <c r="AU16" s="27">
        <v>0.74299999999999999</v>
      </c>
      <c r="AV16" s="35">
        <v>0.72699999999999998</v>
      </c>
      <c r="AW16" s="35">
        <v>0.73009999999999997</v>
      </c>
      <c r="AX16" s="27">
        <v>0.69099999999999995</v>
      </c>
      <c r="AY16" s="27">
        <v>0.73099999999999998</v>
      </c>
      <c r="AZ16" s="27">
        <v>0.67200000000000004</v>
      </c>
      <c r="BA16" s="27">
        <v>0.752</v>
      </c>
      <c r="BB16" s="27">
        <v>0.71499999999999997</v>
      </c>
      <c r="BC16" s="27">
        <v>0.76300000000000001</v>
      </c>
      <c r="BD16" s="27">
        <v>0.83199999999999996</v>
      </c>
      <c r="BE16" s="27">
        <v>0.82299999999999995</v>
      </c>
      <c r="BF16" s="27">
        <v>0.80100000000000005</v>
      </c>
      <c r="BG16" s="23">
        <v>0.75700000000000001</v>
      </c>
      <c r="BH16" s="23">
        <v>0.72899999999999998</v>
      </c>
      <c r="BI16" s="23">
        <v>0.75</v>
      </c>
      <c r="BJ16" s="23">
        <v>0.78100000000000003</v>
      </c>
      <c r="BK16" s="23">
        <v>0.755</v>
      </c>
      <c r="BL16" s="23">
        <v>0.73</v>
      </c>
      <c r="BM16" s="23">
        <v>0.72199999999999998</v>
      </c>
      <c r="BN16" s="23">
        <v>0.76500000000000001</v>
      </c>
    </row>
    <row r="17" spans="1:66" ht="15.75" thickBot="1" x14ac:dyDescent="0.3">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37"/>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8"/>
      <c r="BH17" s="38"/>
      <c r="BI17" s="38"/>
      <c r="BJ17" s="38"/>
      <c r="BK17" s="38"/>
      <c r="BL17" s="38"/>
      <c r="BM17" s="38"/>
      <c r="BN17" s="38"/>
    </row>
    <row r="18" spans="1:66" ht="21.75" thickBot="1" x14ac:dyDescent="0.3">
      <c r="A18" s="49" t="s">
        <v>18</v>
      </c>
      <c r="B18" s="50"/>
      <c r="C18" s="50"/>
      <c r="D18" s="50"/>
      <c r="E18" s="50"/>
      <c r="F18" s="50"/>
      <c r="G18" s="50"/>
      <c r="H18" s="50"/>
      <c r="I18" s="50"/>
      <c r="J18" s="50"/>
      <c r="K18" s="50"/>
      <c r="L18" s="50"/>
      <c r="M18" s="50"/>
      <c r="N18" s="50"/>
      <c r="O18" s="50"/>
      <c r="P18" s="50"/>
      <c r="Q18" s="50"/>
      <c r="R18" s="50"/>
      <c r="S18" s="50"/>
      <c r="T18" s="50"/>
      <c r="U18" s="50"/>
      <c r="V18" s="50"/>
      <c r="W18" s="50"/>
      <c r="X18" s="50"/>
      <c r="Y18" s="50"/>
      <c r="Z18" s="30"/>
      <c r="AA18" s="25" t="s">
        <v>18</v>
      </c>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31"/>
      <c r="BH18" s="32"/>
      <c r="BI18" s="32"/>
      <c r="BJ18" s="32"/>
      <c r="BK18" s="32"/>
      <c r="BL18" s="32"/>
      <c r="BM18" s="32"/>
      <c r="BN18" s="33"/>
    </row>
    <row r="19" spans="1:66" ht="15.75" thickBot="1" x14ac:dyDescent="0.3">
      <c r="A19" s="24" t="s">
        <v>16</v>
      </c>
      <c r="B19" s="74">
        <v>0.18</v>
      </c>
      <c r="C19" s="23">
        <v>0.124</v>
      </c>
      <c r="D19" s="23">
        <v>0.14199999999999999</v>
      </c>
      <c r="E19" s="23">
        <v>0.113</v>
      </c>
      <c r="F19" s="23">
        <v>0.122</v>
      </c>
      <c r="G19" s="23">
        <v>0.14499999999999999</v>
      </c>
      <c r="H19" s="74">
        <v>0.17</v>
      </c>
      <c r="I19" s="23">
        <v>0.156</v>
      </c>
      <c r="J19" s="23">
        <v>0.126</v>
      </c>
      <c r="K19" s="23">
        <v>0.14799999999999999</v>
      </c>
      <c r="L19" s="23">
        <v>0.16800000000000001</v>
      </c>
      <c r="M19" s="23">
        <v>0.13400000000000001</v>
      </c>
      <c r="N19" s="74">
        <v>0.157</v>
      </c>
      <c r="O19" s="74">
        <v>0.12</v>
      </c>
      <c r="P19" s="23">
        <v>0.155</v>
      </c>
      <c r="Q19" s="23">
        <v>0.158</v>
      </c>
      <c r="R19" s="23">
        <v>0.13</v>
      </c>
      <c r="S19" s="23">
        <v>0.161</v>
      </c>
      <c r="T19" s="23">
        <v>0.125</v>
      </c>
      <c r="U19" s="23">
        <v>0.17799999999999999</v>
      </c>
      <c r="V19" s="23">
        <v>0.16800000000000001</v>
      </c>
      <c r="W19" s="23">
        <v>0.153</v>
      </c>
      <c r="X19" s="23">
        <v>0.152</v>
      </c>
      <c r="Y19" s="23">
        <v>0.17199999999999999</v>
      </c>
      <c r="Z19" s="34"/>
      <c r="AA19" s="18" t="s">
        <v>16</v>
      </c>
      <c r="AB19" s="27">
        <v>0.161</v>
      </c>
      <c r="AC19" s="27">
        <v>0.16900000000000001</v>
      </c>
      <c r="AD19" s="27">
        <v>0.156</v>
      </c>
      <c r="AE19" s="27">
        <v>0.185</v>
      </c>
      <c r="AF19" s="27">
        <v>0.152</v>
      </c>
      <c r="AG19" s="27">
        <v>0.16900000000000001</v>
      </c>
      <c r="AH19" s="27">
        <v>0.20399999999999999</v>
      </c>
      <c r="AI19" s="27">
        <v>0.14599999999999999</v>
      </c>
      <c r="AJ19" s="27">
        <v>0.186</v>
      </c>
      <c r="AK19" s="27">
        <v>0.25700000000000001</v>
      </c>
      <c r="AL19" s="27">
        <v>0.28100000000000003</v>
      </c>
      <c r="AM19" s="27">
        <v>0.219</v>
      </c>
      <c r="AN19" s="27">
        <v>0.16500000000000001</v>
      </c>
      <c r="AO19" s="27">
        <v>0.193</v>
      </c>
      <c r="AP19" s="27">
        <v>0.17599999999999999</v>
      </c>
      <c r="AQ19" s="27">
        <v>0.192</v>
      </c>
      <c r="AR19" s="27">
        <v>0.14399999999999999</v>
      </c>
      <c r="AS19" s="27">
        <v>0.14000000000000001</v>
      </c>
      <c r="AT19" s="27">
        <v>0.14899999999999999</v>
      </c>
      <c r="AU19" s="27">
        <v>0.13300000000000001</v>
      </c>
      <c r="AV19" s="27">
        <v>0.156</v>
      </c>
      <c r="AW19" s="27">
        <v>0.161</v>
      </c>
      <c r="AX19" s="27">
        <v>0.19600000000000001</v>
      </c>
      <c r="AY19" s="27">
        <v>0.155</v>
      </c>
      <c r="AZ19" s="27">
        <v>0.17699999999999999</v>
      </c>
      <c r="BA19" s="27">
        <v>0.14399999999999999</v>
      </c>
      <c r="BB19" s="27">
        <v>0.16700000000000001</v>
      </c>
      <c r="BC19" s="27">
        <v>0.14099999999999999</v>
      </c>
      <c r="BD19" s="27">
        <v>8.8999999999999996E-2</v>
      </c>
      <c r="BE19" s="27">
        <v>8.5999999999999993E-2</v>
      </c>
      <c r="BF19" s="27">
        <v>0.11700000000000001</v>
      </c>
      <c r="BG19" s="23">
        <v>0.14199999999999999</v>
      </c>
      <c r="BH19" s="23">
        <v>0.16500000000000001</v>
      </c>
      <c r="BI19" s="23">
        <v>0.14599999999999999</v>
      </c>
      <c r="BJ19" s="23">
        <v>0.127</v>
      </c>
      <c r="BK19" s="23">
        <v>0.14499999999999999</v>
      </c>
      <c r="BL19" s="23">
        <v>0.161</v>
      </c>
      <c r="BM19" s="23">
        <v>0.20699999999999999</v>
      </c>
      <c r="BN19" s="23">
        <v>0.123</v>
      </c>
    </row>
    <row r="20" spans="1:66" ht="16.5" thickBot="1" x14ac:dyDescent="0.3">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28"/>
      <c r="AA20" s="4"/>
    </row>
    <row r="21" spans="1:66" ht="21" thickBot="1" x14ac:dyDescent="0.35">
      <c r="A21" s="60"/>
      <c r="B21" s="60"/>
      <c r="C21" s="60"/>
      <c r="D21" s="60"/>
      <c r="E21" s="60"/>
      <c r="F21" s="60"/>
      <c r="G21" s="60"/>
      <c r="H21" s="60"/>
      <c r="I21" s="60"/>
      <c r="J21" s="60"/>
      <c r="K21" s="60"/>
      <c r="L21" s="60"/>
      <c r="M21" s="60"/>
      <c r="N21" s="60"/>
      <c r="O21" s="60"/>
      <c r="P21" s="60"/>
      <c r="Q21" s="62"/>
      <c r="R21" s="65"/>
      <c r="S21" s="66"/>
      <c r="T21" s="65"/>
      <c r="U21" s="66"/>
      <c r="V21" s="62"/>
      <c r="W21" s="65"/>
      <c r="X21" s="66"/>
      <c r="Y21" s="65"/>
      <c r="Z21" s="40"/>
      <c r="AA21" s="41" t="s">
        <v>19</v>
      </c>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2"/>
      <c r="BI21" s="32"/>
      <c r="BJ21" s="32"/>
      <c r="BK21" s="32"/>
      <c r="BL21" s="32"/>
      <c r="BM21" s="32"/>
      <c r="BN21" s="33"/>
    </row>
    <row r="22" spans="1:66" ht="15.75" thickBot="1" x14ac:dyDescent="0.3">
      <c r="A22" s="59"/>
      <c r="B22" s="59"/>
      <c r="C22" s="59"/>
      <c r="D22" s="59"/>
      <c r="E22" s="59"/>
      <c r="F22" s="59"/>
      <c r="G22" s="59"/>
      <c r="H22" s="59"/>
      <c r="I22" s="59"/>
      <c r="J22" s="59"/>
      <c r="K22" s="59"/>
      <c r="L22" s="59"/>
      <c r="M22" s="59"/>
      <c r="N22" s="59"/>
      <c r="O22" s="59"/>
      <c r="P22" s="59"/>
      <c r="Q22" s="63"/>
      <c r="R22" s="64"/>
      <c r="S22" s="64"/>
      <c r="T22" s="63"/>
      <c r="U22" s="63"/>
      <c r="V22" s="67"/>
      <c r="W22" s="67"/>
      <c r="X22" s="67"/>
      <c r="Y22" s="64"/>
      <c r="Z22" s="42"/>
      <c r="AA22" s="43" t="s">
        <v>16</v>
      </c>
      <c r="AB22" s="44">
        <v>0.83499999999999996</v>
      </c>
      <c r="AC22" s="27">
        <v>0.81799999999999995</v>
      </c>
      <c r="AD22" s="27">
        <v>0.81699999999999995</v>
      </c>
      <c r="AE22" s="27">
        <v>0.80500000000000005</v>
      </c>
      <c r="AF22" s="27">
        <v>0.83599999999999997</v>
      </c>
      <c r="AG22" s="27">
        <v>0.78600000000000003</v>
      </c>
      <c r="AH22" s="27">
        <v>0.82499999999999996</v>
      </c>
      <c r="AI22" s="27">
        <v>0.82499999999999996</v>
      </c>
      <c r="AJ22" s="27">
        <v>0.81299999999999994</v>
      </c>
      <c r="AK22" s="27">
        <v>0.72599999999999998</v>
      </c>
      <c r="AL22" s="27">
        <v>0.75600000000000001</v>
      </c>
      <c r="AM22" s="27">
        <v>0.77900000000000003</v>
      </c>
      <c r="AN22" s="27">
        <v>0.83299999999999996</v>
      </c>
      <c r="AO22" s="27">
        <v>0.83899999999999997</v>
      </c>
      <c r="AP22" s="27">
        <v>0.79200000000000004</v>
      </c>
      <c r="AQ22" s="27">
        <v>0.78600000000000003</v>
      </c>
      <c r="AR22" s="27">
        <v>0.85599999999999998</v>
      </c>
      <c r="AS22" s="27">
        <v>0.86699999999999999</v>
      </c>
      <c r="AT22" s="27">
        <v>0.86799999999999999</v>
      </c>
      <c r="AU22" s="27">
        <v>0.84199999999999997</v>
      </c>
      <c r="AV22" s="27">
        <v>0.84599999999999997</v>
      </c>
      <c r="AW22" s="27">
        <v>0.84399999999999997</v>
      </c>
      <c r="AX22" s="27">
        <v>0.82499999999999996</v>
      </c>
      <c r="AY22" s="27">
        <v>0.84299999999999997</v>
      </c>
      <c r="AZ22" s="27">
        <v>0.79700000000000004</v>
      </c>
      <c r="BA22" s="27">
        <v>0.82099999999999995</v>
      </c>
      <c r="BB22" s="27">
        <v>0.80900000000000005</v>
      </c>
      <c r="BC22" s="27">
        <v>0.83199999999999996</v>
      </c>
      <c r="BD22" s="27">
        <v>0.88700000000000001</v>
      </c>
      <c r="BE22" s="27">
        <v>0.88</v>
      </c>
      <c r="BF22" s="27">
        <v>0.85799999999999998</v>
      </c>
      <c r="BG22" s="23">
        <v>0.83299999999999996</v>
      </c>
      <c r="BH22" s="23">
        <v>0.80900000000000005</v>
      </c>
      <c r="BI22" s="23">
        <v>0.84599999999999997</v>
      </c>
      <c r="BJ22" s="23">
        <v>0.82199999999999995</v>
      </c>
      <c r="BK22" s="23">
        <v>0.84199999999999997</v>
      </c>
      <c r="BL22" s="23">
        <v>0.84599999999999997</v>
      </c>
      <c r="BM22" s="23">
        <v>0.82199999999999995</v>
      </c>
      <c r="BN22" s="23">
        <v>0.84799999999999998</v>
      </c>
    </row>
    <row r="23" spans="1:66" x14ac:dyDescent="0.25">
      <c r="A23" s="61"/>
      <c r="B23" s="61"/>
      <c r="C23" s="61"/>
      <c r="D23" s="61"/>
      <c r="E23" s="61"/>
      <c r="F23" s="61"/>
      <c r="G23" s="61"/>
      <c r="H23" s="61"/>
      <c r="I23" s="61"/>
      <c r="J23" s="61"/>
      <c r="K23" s="61"/>
      <c r="L23" s="61"/>
      <c r="M23" s="61"/>
      <c r="N23" s="61"/>
      <c r="O23" s="61"/>
      <c r="P23" s="61"/>
      <c r="Q23" s="61"/>
      <c r="R23" s="55"/>
      <c r="S23" s="61"/>
      <c r="T23" s="61"/>
      <c r="U23" s="55"/>
      <c r="V23" s="61"/>
      <c r="W23" s="68"/>
      <c r="X23" s="69"/>
      <c r="Y23" s="68"/>
      <c r="AA23" s="45"/>
    </row>
    <row r="24" spans="1:66" x14ac:dyDescent="0.25">
      <c r="A24" s="53"/>
      <c r="B24" s="6"/>
      <c r="C24" s="6"/>
      <c r="D24" s="6"/>
      <c r="E24" s="6"/>
      <c r="F24" s="6"/>
      <c r="G24" s="6"/>
      <c r="H24" s="6"/>
      <c r="I24" s="6"/>
      <c r="J24" s="6"/>
      <c r="K24" s="6"/>
      <c r="L24" s="6"/>
      <c r="M24" s="6"/>
      <c r="N24" s="6"/>
      <c r="O24" s="6"/>
      <c r="P24" s="6"/>
      <c r="Q24" s="6"/>
      <c r="R24" s="6"/>
      <c r="S24" s="6"/>
      <c r="T24" s="6"/>
      <c r="U24" s="6"/>
      <c r="V24" s="6"/>
      <c r="W24" s="6"/>
      <c r="X24" s="6"/>
      <c r="Y24" s="54"/>
      <c r="AA24" s="46"/>
    </row>
    <row r="25" spans="1:66" x14ac:dyDescent="0.25">
      <c r="A25" s="55"/>
      <c r="B25" s="56"/>
      <c r="C25" s="56"/>
      <c r="D25" s="56"/>
      <c r="E25" s="56"/>
      <c r="F25" s="56"/>
      <c r="G25" s="56"/>
      <c r="H25" s="56"/>
      <c r="I25" s="56"/>
      <c r="J25" s="56"/>
      <c r="K25" s="56"/>
      <c r="L25" s="56"/>
      <c r="M25" s="56"/>
      <c r="N25" s="56"/>
      <c r="O25" s="56"/>
      <c r="P25" s="56"/>
      <c r="Q25" s="56"/>
      <c r="R25" s="56"/>
      <c r="S25" s="56"/>
      <c r="T25" s="56"/>
      <c r="U25" s="56"/>
      <c r="V25" s="56"/>
      <c r="W25" s="57"/>
      <c r="X25" s="56"/>
      <c r="Y25" s="58"/>
    </row>
    <row r="26" spans="1:66" x14ac:dyDescent="0.25">
      <c r="W26" s="5"/>
    </row>
    <row r="27" spans="1:66" x14ac:dyDescent="0.25">
      <c r="W27" s="5"/>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13"/>
  <sheetViews>
    <sheetView workbookViewId="0">
      <selection activeCell="C14" sqref="C14"/>
    </sheetView>
  </sheetViews>
  <sheetFormatPr defaultColWidth="8.7109375" defaultRowHeight="15" x14ac:dyDescent="0.25"/>
  <cols>
    <col min="1" max="1" width="10.85546875" style="76" bestFit="1" customWidth="1"/>
    <col min="2" max="2" width="15.42578125" style="102" bestFit="1" customWidth="1"/>
    <col min="3" max="3" width="255.5703125" style="70" bestFit="1" customWidth="1"/>
    <col min="4" max="4" width="29.140625" style="70" bestFit="1" customWidth="1"/>
    <col min="5" max="5" width="28.7109375" style="70" bestFit="1" customWidth="1"/>
    <col min="6" max="16384" width="8.7109375" style="70"/>
  </cols>
  <sheetData>
    <row r="1" spans="1:5" x14ac:dyDescent="0.25">
      <c r="A1" s="103" t="s">
        <v>25</v>
      </c>
      <c r="B1" s="101" t="s">
        <v>26</v>
      </c>
      <c r="C1" s="98" t="s">
        <v>27</v>
      </c>
      <c r="D1" s="79"/>
      <c r="E1" s="79"/>
    </row>
    <row r="2" spans="1:5" x14ac:dyDescent="0.25">
      <c r="A2" s="76">
        <v>43160.482638888898</v>
      </c>
      <c r="B2" s="70" t="s">
        <v>31</v>
      </c>
      <c r="C2" s="70" t="s">
        <v>32</v>
      </c>
    </row>
    <row r="3" spans="1:5" x14ac:dyDescent="0.25">
      <c r="A3" s="76">
        <v>43160.610416666699</v>
      </c>
      <c r="B3" s="70" t="s">
        <v>33</v>
      </c>
      <c r="C3" s="70" t="s">
        <v>34</v>
      </c>
    </row>
    <row r="4" spans="1:5" x14ac:dyDescent="0.25">
      <c r="A4" s="76">
        <v>43160.600694444402</v>
      </c>
      <c r="B4" s="70" t="s">
        <v>33</v>
      </c>
      <c r="C4" s="70" t="s">
        <v>35</v>
      </c>
    </row>
    <row r="5" spans="1:5" x14ac:dyDescent="0.25">
      <c r="A5" s="76">
        <v>43160.606249999997</v>
      </c>
      <c r="B5" s="70" t="s">
        <v>33</v>
      </c>
      <c r="C5" s="70" t="s">
        <v>36</v>
      </c>
    </row>
    <row r="6" spans="1:5" x14ac:dyDescent="0.25">
      <c r="A6" s="76">
        <v>43160.632638888899</v>
      </c>
      <c r="B6" s="70" t="s">
        <v>33</v>
      </c>
      <c r="C6" s="70" t="s">
        <v>37</v>
      </c>
    </row>
    <row r="7" spans="1:5" x14ac:dyDescent="0.25">
      <c r="A7" s="76">
        <v>43160.642361111102</v>
      </c>
      <c r="B7" s="70" t="s">
        <v>33</v>
      </c>
      <c r="C7" s="70" t="s">
        <v>38</v>
      </c>
    </row>
    <row r="8" spans="1:5" x14ac:dyDescent="0.25">
      <c r="A8" s="76">
        <v>43160.654166666704</v>
      </c>
      <c r="B8" s="70" t="s">
        <v>33</v>
      </c>
      <c r="C8" s="70" t="s">
        <v>39</v>
      </c>
    </row>
    <row r="9" spans="1:5" x14ac:dyDescent="0.25">
      <c r="A9" s="76">
        <v>43160.640277777798</v>
      </c>
      <c r="B9" s="70" t="s">
        <v>33</v>
      </c>
      <c r="C9" s="70" t="s">
        <v>40</v>
      </c>
    </row>
    <row r="10" spans="1:5" x14ac:dyDescent="0.25">
      <c r="A10" s="76">
        <v>43160.675694444399</v>
      </c>
      <c r="B10" s="70" t="s">
        <v>33</v>
      </c>
      <c r="C10" s="70" t="s">
        <v>41</v>
      </c>
    </row>
    <row r="11" spans="1:5" x14ac:dyDescent="0.25">
      <c r="A11" s="76">
        <v>43160.745833333298</v>
      </c>
      <c r="B11" s="70" t="s">
        <v>33</v>
      </c>
      <c r="C11" s="70" t="s">
        <v>42</v>
      </c>
    </row>
    <row r="12" spans="1:5" x14ac:dyDescent="0.25">
      <c r="A12" s="76">
        <v>43160.770833333299</v>
      </c>
      <c r="B12" s="70" t="s">
        <v>33</v>
      </c>
      <c r="C12" s="70" t="s">
        <v>43</v>
      </c>
    </row>
    <row r="13" spans="1:5" x14ac:dyDescent="0.25">
      <c r="A13" s="76">
        <v>43160.819444444402</v>
      </c>
      <c r="B13" s="70" t="s">
        <v>33</v>
      </c>
      <c r="C13" s="70" t="s">
        <v>44</v>
      </c>
    </row>
    <row r="14" spans="1:5" x14ac:dyDescent="0.25">
      <c r="A14" s="76">
        <v>43160.829861111102</v>
      </c>
      <c r="B14" s="70" t="s">
        <v>33</v>
      </c>
      <c r="C14" s="70" t="s">
        <v>45</v>
      </c>
    </row>
    <row r="15" spans="1:5" x14ac:dyDescent="0.25">
      <c r="A15" s="76">
        <v>43160.831250000003</v>
      </c>
      <c r="B15" s="70" t="s">
        <v>33</v>
      </c>
      <c r="C15" s="70" t="s">
        <v>46</v>
      </c>
    </row>
    <row r="16" spans="1:5" x14ac:dyDescent="0.25">
      <c r="A16" s="76">
        <v>43160.883333333302</v>
      </c>
      <c r="B16" s="70" t="s">
        <v>33</v>
      </c>
      <c r="C16" s="70" t="s">
        <v>47</v>
      </c>
    </row>
    <row r="17" spans="1:3" x14ac:dyDescent="0.25">
      <c r="A17" s="76">
        <v>43160.8659722222</v>
      </c>
      <c r="B17" s="70" t="s">
        <v>33</v>
      </c>
      <c r="C17" s="70" t="s">
        <v>48</v>
      </c>
    </row>
    <row r="18" spans="1:3" x14ac:dyDescent="0.25">
      <c r="A18" s="76">
        <v>43160.945833333302</v>
      </c>
      <c r="B18" s="70" t="s">
        <v>33</v>
      </c>
      <c r="C18" s="70" t="s">
        <v>49</v>
      </c>
    </row>
    <row r="19" spans="1:3" x14ac:dyDescent="0.25">
      <c r="A19" s="76">
        <v>43161.35</v>
      </c>
      <c r="B19" s="70" t="s">
        <v>33</v>
      </c>
      <c r="C19" s="70" t="s">
        <v>50</v>
      </c>
    </row>
    <row r="20" spans="1:3" x14ac:dyDescent="0.25">
      <c r="A20" s="76">
        <v>43161.322916666701</v>
      </c>
      <c r="B20" s="70" t="s">
        <v>33</v>
      </c>
      <c r="C20" s="70" t="s">
        <v>51</v>
      </c>
    </row>
    <row r="21" spans="1:3" x14ac:dyDescent="0.25">
      <c r="A21" s="76">
        <v>43161.499305555597</v>
      </c>
      <c r="B21" s="70" t="s">
        <v>33</v>
      </c>
      <c r="C21" s="70" t="s">
        <v>52</v>
      </c>
    </row>
    <row r="22" spans="1:3" x14ac:dyDescent="0.25">
      <c r="A22" s="76">
        <v>43161.609722222202</v>
      </c>
      <c r="B22" s="70" t="s">
        <v>33</v>
      </c>
      <c r="C22" s="70" t="s">
        <v>53</v>
      </c>
    </row>
    <row r="23" spans="1:3" x14ac:dyDescent="0.25">
      <c r="A23" s="76">
        <v>43161.592361111099</v>
      </c>
      <c r="B23" s="70" t="s">
        <v>33</v>
      </c>
      <c r="C23" s="70" t="s">
        <v>54</v>
      </c>
    </row>
    <row r="24" spans="1:3" x14ac:dyDescent="0.25">
      <c r="A24" s="76">
        <v>43161.586111111101</v>
      </c>
      <c r="B24" s="70" t="s">
        <v>33</v>
      </c>
      <c r="C24" s="70" t="s">
        <v>55</v>
      </c>
    </row>
    <row r="25" spans="1:3" x14ac:dyDescent="0.25">
      <c r="A25" s="76">
        <v>43161.570138888899</v>
      </c>
      <c r="B25" s="70" t="s">
        <v>33</v>
      </c>
      <c r="C25" s="70" t="s">
        <v>56</v>
      </c>
    </row>
    <row r="26" spans="1:3" x14ac:dyDescent="0.25">
      <c r="A26" s="76">
        <v>43161.656944444403</v>
      </c>
      <c r="B26" s="70" t="s">
        <v>33</v>
      </c>
      <c r="C26" s="70" t="s">
        <v>57</v>
      </c>
    </row>
    <row r="27" spans="1:3" x14ac:dyDescent="0.25">
      <c r="A27" s="76">
        <v>43161.675694444399</v>
      </c>
      <c r="B27" s="70" t="s">
        <v>33</v>
      </c>
      <c r="C27" s="70" t="s">
        <v>58</v>
      </c>
    </row>
    <row r="28" spans="1:3" x14ac:dyDescent="0.25">
      <c r="A28" s="76">
        <v>43161.720833333296</v>
      </c>
      <c r="B28" s="70" t="s">
        <v>33</v>
      </c>
      <c r="C28" s="70" t="s">
        <v>59</v>
      </c>
    </row>
    <row r="29" spans="1:3" x14ac:dyDescent="0.25">
      <c r="A29" s="76">
        <v>43162.383333333302</v>
      </c>
      <c r="B29" s="70" t="s">
        <v>33</v>
      </c>
      <c r="C29" s="70" t="s">
        <v>60</v>
      </c>
    </row>
    <row r="30" spans="1:3" x14ac:dyDescent="0.25">
      <c r="A30" s="76">
        <v>43163.6743055556</v>
      </c>
      <c r="B30" s="70" t="s">
        <v>33</v>
      </c>
      <c r="C30" s="70" t="s">
        <v>61</v>
      </c>
    </row>
    <row r="31" spans="1:3" x14ac:dyDescent="0.25">
      <c r="A31" s="76">
        <v>43163.681944444397</v>
      </c>
      <c r="B31" s="70" t="s">
        <v>33</v>
      </c>
      <c r="C31" s="70" t="s">
        <v>62</v>
      </c>
    </row>
    <row r="32" spans="1:3" x14ac:dyDescent="0.25">
      <c r="A32" s="76">
        <v>43163.711111111101</v>
      </c>
      <c r="B32" s="70" t="s">
        <v>33</v>
      </c>
      <c r="C32" s="70" t="s">
        <v>63</v>
      </c>
    </row>
    <row r="33" spans="1:3" x14ac:dyDescent="0.25">
      <c r="A33" s="76">
        <v>43164.634722222203</v>
      </c>
      <c r="B33" s="70" t="s">
        <v>33</v>
      </c>
      <c r="C33" s="70" t="s">
        <v>64</v>
      </c>
    </row>
    <row r="34" spans="1:3" x14ac:dyDescent="0.25">
      <c r="A34" s="76">
        <v>43164.635416666701</v>
      </c>
      <c r="B34" s="70" t="s">
        <v>33</v>
      </c>
      <c r="C34" s="70" t="s">
        <v>65</v>
      </c>
    </row>
    <row r="35" spans="1:3" x14ac:dyDescent="0.25">
      <c r="A35" s="76">
        <v>43164.609722222202</v>
      </c>
      <c r="B35" s="70" t="s">
        <v>33</v>
      </c>
      <c r="C35" s="70" t="s">
        <v>66</v>
      </c>
    </row>
    <row r="36" spans="1:3" x14ac:dyDescent="0.25">
      <c r="A36" s="76">
        <v>43164.681250000001</v>
      </c>
      <c r="B36" s="70" t="s">
        <v>33</v>
      </c>
      <c r="C36" s="70" t="s">
        <v>67</v>
      </c>
    </row>
    <row r="37" spans="1:3" x14ac:dyDescent="0.25">
      <c r="A37" s="76">
        <v>43164.691666666702</v>
      </c>
      <c r="B37" s="70" t="s">
        <v>33</v>
      </c>
      <c r="C37" s="70" t="s">
        <v>68</v>
      </c>
    </row>
    <row r="38" spans="1:3" x14ac:dyDescent="0.25">
      <c r="A38" s="76">
        <v>43164.695138888899</v>
      </c>
      <c r="B38" s="70" t="s">
        <v>33</v>
      </c>
      <c r="C38" s="70" t="s">
        <v>69</v>
      </c>
    </row>
    <row r="39" spans="1:3" x14ac:dyDescent="0.25">
      <c r="A39" s="76">
        <v>43164.746527777803</v>
      </c>
      <c r="B39" s="70" t="s">
        <v>33</v>
      </c>
      <c r="C39" s="70" t="s">
        <v>70</v>
      </c>
    </row>
    <row r="40" spans="1:3" x14ac:dyDescent="0.25">
      <c r="A40" s="76">
        <v>43164.739583333299</v>
      </c>
      <c r="B40" s="70" t="s">
        <v>33</v>
      </c>
      <c r="C40" s="70" t="s">
        <v>71</v>
      </c>
    </row>
    <row r="41" spans="1:3" x14ac:dyDescent="0.25">
      <c r="A41" s="76">
        <v>43164.724999999999</v>
      </c>
      <c r="B41" s="70" t="s">
        <v>33</v>
      </c>
      <c r="C41" s="70" t="s">
        <v>72</v>
      </c>
    </row>
    <row r="42" spans="1:3" x14ac:dyDescent="0.25">
      <c r="A42" s="76">
        <v>43164.731249999997</v>
      </c>
      <c r="B42" s="70" t="s">
        <v>33</v>
      </c>
      <c r="C42" s="70" t="s">
        <v>73</v>
      </c>
    </row>
    <row r="43" spans="1:3" x14ac:dyDescent="0.25">
      <c r="A43" s="76">
        <v>43164.786111111098</v>
      </c>
      <c r="B43" s="70" t="s">
        <v>33</v>
      </c>
      <c r="C43" s="70" t="s">
        <v>74</v>
      </c>
    </row>
    <row r="44" spans="1:3" x14ac:dyDescent="0.25">
      <c r="A44" s="76">
        <v>43164.802777777797</v>
      </c>
      <c r="B44" s="70" t="s">
        <v>33</v>
      </c>
      <c r="C44" s="70" t="s">
        <v>75</v>
      </c>
    </row>
    <row r="45" spans="1:3" x14ac:dyDescent="0.25">
      <c r="A45" s="76">
        <v>43164.822916666701</v>
      </c>
      <c r="B45" s="70" t="s">
        <v>33</v>
      </c>
      <c r="C45" s="70" t="s">
        <v>76</v>
      </c>
    </row>
    <row r="46" spans="1:3" x14ac:dyDescent="0.25">
      <c r="A46" s="76">
        <v>43164.876388888901</v>
      </c>
      <c r="B46" s="70" t="s">
        <v>33</v>
      </c>
      <c r="C46" s="70" t="s">
        <v>77</v>
      </c>
    </row>
    <row r="47" spans="1:3" x14ac:dyDescent="0.25">
      <c r="A47" s="76">
        <v>43164.894444444399</v>
      </c>
      <c r="B47" s="70" t="s">
        <v>33</v>
      </c>
      <c r="C47" s="70" t="s">
        <v>78</v>
      </c>
    </row>
    <row r="48" spans="1:3" x14ac:dyDescent="0.25">
      <c r="A48" s="76">
        <v>43164.9868055556</v>
      </c>
      <c r="B48" s="70" t="s">
        <v>33</v>
      </c>
      <c r="C48" s="70" t="s">
        <v>79</v>
      </c>
    </row>
    <row r="49" spans="1:3" x14ac:dyDescent="0.25">
      <c r="A49" s="76">
        <v>43165.019444444399</v>
      </c>
      <c r="B49" s="70" t="s">
        <v>33</v>
      </c>
      <c r="C49" s="70" t="s">
        <v>80</v>
      </c>
    </row>
    <row r="50" spans="1:3" x14ac:dyDescent="0.25">
      <c r="A50" s="76">
        <v>43164.686111111099</v>
      </c>
      <c r="B50" s="70" t="s">
        <v>33</v>
      </c>
      <c r="C50" s="70" t="s">
        <v>81</v>
      </c>
    </row>
    <row r="51" spans="1:3" x14ac:dyDescent="0.25">
      <c r="A51" s="76">
        <v>43165.185416666704</v>
      </c>
      <c r="B51" s="70" t="s">
        <v>33</v>
      </c>
      <c r="C51" s="70" t="s">
        <v>82</v>
      </c>
    </row>
    <row r="52" spans="1:3" x14ac:dyDescent="0.25">
      <c r="A52" s="76">
        <v>43165.287499999999</v>
      </c>
      <c r="B52" s="70" t="s">
        <v>33</v>
      </c>
      <c r="C52" s="70" t="s">
        <v>83</v>
      </c>
    </row>
    <row r="53" spans="1:3" x14ac:dyDescent="0.25">
      <c r="A53" s="76">
        <v>43165.420138888898</v>
      </c>
      <c r="B53" s="70" t="s">
        <v>33</v>
      </c>
      <c r="C53" s="70" t="s">
        <v>84</v>
      </c>
    </row>
    <row r="54" spans="1:3" x14ac:dyDescent="0.25">
      <c r="A54" s="76">
        <v>43164.761111111096</v>
      </c>
      <c r="B54" s="70" t="s">
        <v>33</v>
      </c>
      <c r="C54" s="70" t="s">
        <v>85</v>
      </c>
    </row>
    <row r="55" spans="1:3" x14ac:dyDescent="0.25">
      <c r="A55" s="76">
        <v>43165.5090277778</v>
      </c>
      <c r="B55" s="70" t="s">
        <v>33</v>
      </c>
      <c r="C55" s="70" t="s">
        <v>86</v>
      </c>
    </row>
    <row r="56" spans="1:3" x14ac:dyDescent="0.25">
      <c r="A56" s="76">
        <v>43165.529861111099</v>
      </c>
      <c r="B56" s="70" t="s">
        <v>33</v>
      </c>
      <c r="C56" s="70" t="s">
        <v>87</v>
      </c>
    </row>
    <row r="57" spans="1:3" x14ac:dyDescent="0.25">
      <c r="A57" s="76">
        <v>43165.6027777778</v>
      </c>
      <c r="B57" s="70" t="s">
        <v>33</v>
      </c>
      <c r="C57" s="70" t="s">
        <v>88</v>
      </c>
    </row>
    <row r="58" spans="1:3" x14ac:dyDescent="0.25">
      <c r="A58" s="76">
        <v>43165.603472222203</v>
      </c>
      <c r="B58" s="70" t="s">
        <v>33</v>
      </c>
      <c r="C58" s="70" t="s">
        <v>89</v>
      </c>
    </row>
    <row r="59" spans="1:3" x14ac:dyDescent="0.25">
      <c r="A59" s="76">
        <v>43165.5847222222</v>
      </c>
      <c r="B59" s="70" t="s">
        <v>33</v>
      </c>
      <c r="C59" s="70" t="s">
        <v>90</v>
      </c>
    </row>
    <row r="60" spans="1:3" x14ac:dyDescent="0.25">
      <c r="A60" s="76">
        <v>43165.583333333299</v>
      </c>
      <c r="B60" s="70" t="s">
        <v>33</v>
      </c>
      <c r="C60" s="70" t="s">
        <v>91</v>
      </c>
    </row>
    <row r="61" spans="1:3" x14ac:dyDescent="0.25">
      <c r="A61" s="76">
        <v>43165.594444444403</v>
      </c>
      <c r="B61" s="70" t="s">
        <v>33</v>
      </c>
      <c r="C61" s="70" t="s">
        <v>92</v>
      </c>
    </row>
    <row r="62" spans="1:3" x14ac:dyDescent="0.25">
      <c r="A62" s="76">
        <v>43165.592361111099</v>
      </c>
      <c r="B62" s="70" t="s">
        <v>33</v>
      </c>
      <c r="C62" s="70" t="s">
        <v>93</v>
      </c>
    </row>
    <row r="63" spans="1:3" x14ac:dyDescent="0.25">
      <c r="A63" s="76">
        <v>43165.625694444403</v>
      </c>
      <c r="B63" s="70" t="s">
        <v>33</v>
      </c>
      <c r="C63" s="70" t="s">
        <v>94</v>
      </c>
    </row>
    <row r="64" spans="1:3" x14ac:dyDescent="0.25">
      <c r="A64" s="76">
        <v>43165.614583333299</v>
      </c>
      <c r="B64" s="70" t="s">
        <v>33</v>
      </c>
      <c r="C64" s="70" t="s">
        <v>95</v>
      </c>
    </row>
    <row r="65" spans="1:3" x14ac:dyDescent="0.25">
      <c r="A65" s="76">
        <v>43165.613194444399</v>
      </c>
      <c r="B65" s="70" t="s">
        <v>33</v>
      </c>
      <c r="C65" s="70" t="s">
        <v>96</v>
      </c>
    </row>
    <row r="66" spans="1:3" x14ac:dyDescent="0.25">
      <c r="A66" s="76">
        <v>43165.660416666702</v>
      </c>
      <c r="B66" s="70" t="s">
        <v>33</v>
      </c>
      <c r="C66" s="70" t="s">
        <v>97</v>
      </c>
    </row>
    <row r="67" spans="1:3" x14ac:dyDescent="0.25">
      <c r="A67" s="76">
        <v>43165.649305555598</v>
      </c>
      <c r="B67" s="70" t="s">
        <v>33</v>
      </c>
      <c r="C67" s="70" t="s">
        <v>98</v>
      </c>
    </row>
    <row r="68" spans="1:3" x14ac:dyDescent="0.25">
      <c r="A68" s="76">
        <v>43165.693055555603</v>
      </c>
      <c r="B68" s="70" t="s">
        <v>33</v>
      </c>
      <c r="C68" s="70" t="s">
        <v>99</v>
      </c>
    </row>
    <row r="69" spans="1:3" x14ac:dyDescent="0.25">
      <c r="A69" s="76">
        <v>43165.710416666698</v>
      </c>
      <c r="B69" s="70" t="s">
        <v>33</v>
      </c>
      <c r="C69" s="70" t="s">
        <v>100</v>
      </c>
    </row>
    <row r="70" spans="1:3" x14ac:dyDescent="0.25">
      <c r="A70" s="76">
        <v>43165.737500000003</v>
      </c>
      <c r="B70" s="70" t="s">
        <v>33</v>
      </c>
      <c r="C70" s="70" t="s">
        <v>101</v>
      </c>
    </row>
    <row r="71" spans="1:3" x14ac:dyDescent="0.25">
      <c r="A71" s="76">
        <v>43165.766666666699</v>
      </c>
      <c r="B71" s="70" t="s">
        <v>33</v>
      </c>
      <c r="C71" s="70" t="s">
        <v>102</v>
      </c>
    </row>
    <row r="72" spans="1:3" x14ac:dyDescent="0.25">
      <c r="A72" s="76">
        <v>43165.747222222199</v>
      </c>
      <c r="B72" s="70" t="s">
        <v>33</v>
      </c>
      <c r="C72" s="70" t="s">
        <v>103</v>
      </c>
    </row>
    <row r="73" spans="1:3" x14ac:dyDescent="0.25">
      <c r="A73" s="76">
        <v>43165.8569444444</v>
      </c>
      <c r="B73" s="70" t="s">
        <v>33</v>
      </c>
      <c r="C73" s="70" t="s">
        <v>104</v>
      </c>
    </row>
    <row r="74" spans="1:3" x14ac:dyDescent="0.25">
      <c r="A74" s="76">
        <v>43165.865277777797</v>
      </c>
      <c r="B74" s="70" t="s">
        <v>33</v>
      </c>
      <c r="C74" s="70" t="s">
        <v>105</v>
      </c>
    </row>
    <row r="75" spans="1:3" x14ac:dyDescent="0.25">
      <c r="A75" s="76">
        <v>43165.941666666702</v>
      </c>
      <c r="B75" s="70" t="s">
        <v>33</v>
      </c>
      <c r="C75" s="70" t="s">
        <v>106</v>
      </c>
    </row>
    <row r="76" spans="1:3" x14ac:dyDescent="0.25">
      <c r="A76" s="76">
        <v>43166.289583333302</v>
      </c>
      <c r="B76" s="70" t="s">
        <v>33</v>
      </c>
      <c r="C76" s="70" t="s">
        <v>107</v>
      </c>
    </row>
    <row r="77" spans="1:3" x14ac:dyDescent="0.25">
      <c r="A77" s="76">
        <v>43166.395138888904</v>
      </c>
      <c r="B77" s="70" t="s">
        <v>33</v>
      </c>
      <c r="C77" s="70" t="s">
        <v>108</v>
      </c>
    </row>
    <row r="78" spans="1:3" x14ac:dyDescent="0.25">
      <c r="A78" s="76">
        <v>43166.463888888902</v>
      </c>
      <c r="B78" s="70" t="s">
        <v>33</v>
      </c>
      <c r="C78" s="70" t="s">
        <v>109</v>
      </c>
    </row>
    <row r="79" spans="1:3" x14ac:dyDescent="0.25">
      <c r="A79" s="76">
        <v>43166.440972222197</v>
      </c>
      <c r="B79" s="70" t="s">
        <v>33</v>
      </c>
      <c r="C79" s="70" t="s">
        <v>110</v>
      </c>
    </row>
    <row r="80" spans="1:3" x14ac:dyDescent="0.25">
      <c r="A80" s="76">
        <v>43166.472916666702</v>
      </c>
      <c r="B80" s="70" t="s">
        <v>33</v>
      </c>
      <c r="C80" s="70" t="s">
        <v>111</v>
      </c>
    </row>
    <row r="81" spans="1:3" x14ac:dyDescent="0.25">
      <c r="A81" s="76">
        <v>43166.545833333301</v>
      </c>
      <c r="B81" s="70" t="s">
        <v>33</v>
      </c>
      <c r="C81" s="70" t="s">
        <v>112</v>
      </c>
    </row>
    <row r="82" spans="1:3" x14ac:dyDescent="0.25">
      <c r="A82" s="76">
        <v>43166.642361111102</v>
      </c>
      <c r="B82" s="70" t="s">
        <v>33</v>
      </c>
      <c r="C82" s="70" t="s">
        <v>113</v>
      </c>
    </row>
    <row r="83" spans="1:3" x14ac:dyDescent="0.25">
      <c r="A83" s="76">
        <v>43166.610416666699</v>
      </c>
      <c r="B83" s="70" t="s">
        <v>33</v>
      </c>
      <c r="C83" s="70" t="s">
        <v>114</v>
      </c>
    </row>
    <row r="84" spans="1:3" x14ac:dyDescent="0.25">
      <c r="A84" s="76">
        <v>43166.635416666701</v>
      </c>
      <c r="B84" s="70" t="s">
        <v>33</v>
      </c>
      <c r="C84" s="70" t="s">
        <v>115</v>
      </c>
    </row>
    <row r="85" spans="1:3" x14ac:dyDescent="0.25">
      <c r="A85" s="76">
        <v>43166.664583333302</v>
      </c>
      <c r="B85" s="70" t="s">
        <v>33</v>
      </c>
      <c r="C85" s="70" t="s">
        <v>116</v>
      </c>
    </row>
    <row r="86" spans="1:3" x14ac:dyDescent="0.25">
      <c r="A86" s="76">
        <v>43166.7319444444</v>
      </c>
      <c r="B86" s="70" t="s">
        <v>33</v>
      </c>
      <c r="C86" s="70" t="s">
        <v>117</v>
      </c>
    </row>
    <row r="87" spans="1:3" x14ac:dyDescent="0.25">
      <c r="A87" s="76">
        <v>43166.751388888901</v>
      </c>
      <c r="B87" s="70" t="s">
        <v>33</v>
      </c>
      <c r="C87" s="70" t="s">
        <v>118</v>
      </c>
    </row>
    <row r="88" spans="1:3" x14ac:dyDescent="0.25">
      <c r="A88" s="76">
        <v>43166.757638888899</v>
      </c>
      <c r="B88" s="70" t="s">
        <v>33</v>
      </c>
      <c r="C88" s="70" t="s">
        <v>119</v>
      </c>
    </row>
    <row r="89" spans="1:3" x14ac:dyDescent="0.25">
      <c r="A89" s="76">
        <v>43166.921527777798</v>
      </c>
      <c r="B89" s="70" t="s">
        <v>33</v>
      </c>
      <c r="C89" s="70" t="s">
        <v>120</v>
      </c>
    </row>
    <row r="90" spans="1:3" x14ac:dyDescent="0.25">
      <c r="A90" s="76">
        <v>43166.952777777798</v>
      </c>
      <c r="B90" s="70" t="s">
        <v>33</v>
      </c>
      <c r="C90" s="70" t="s">
        <v>121</v>
      </c>
    </row>
    <row r="91" spans="1:3" x14ac:dyDescent="0.25">
      <c r="A91" s="76">
        <v>43166.931944444397</v>
      </c>
      <c r="B91" s="70" t="s">
        <v>33</v>
      </c>
      <c r="C91" s="70" t="s">
        <v>122</v>
      </c>
    </row>
    <row r="92" spans="1:3" x14ac:dyDescent="0.25">
      <c r="A92" s="76">
        <v>43167.311805555597</v>
      </c>
      <c r="B92" s="70" t="s">
        <v>33</v>
      </c>
      <c r="C92" s="70" t="s">
        <v>123</v>
      </c>
    </row>
    <row r="93" spans="1:3" x14ac:dyDescent="0.25">
      <c r="A93" s="76">
        <v>43167.601388888899</v>
      </c>
      <c r="B93" s="70" t="s">
        <v>33</v>
      </c>
      <c r="C93" s="70" t="s">
        <v>124</v>
      </c>
    </row>
    <row r="94" spans="1:3" x14ac:dyDescent="0.25">
      <c r="A94" s="76">
        <v>43167.595833333296</v>
      </c>
      <c r="B94" s="70" t="s">
        <v>33</v>
      </c>
      <c r="C94" s="70" t="s">
        <v>125</v>
      </c>
    </row>
    <row r="95" spans="1:3" x14ac:dyDescent="0.25">
      <c r="A95" s="76">
        <v>43167.617361111101</v>
      </c>
      <c r="B95" s="70" t="s">
        <v>33</v>
      </c>
      <c r="C95" s="70" t="s">
        <v>126</v>
      </c>
    </row>
    <row r="96" spans="1:3" x14ac:dyDescent="0.25">
      <c r="A96" s="76">
        <v>43167.632638888899</v>
      </c>
      <c r="B96" s="70" t="s">
        <v>33</v>
      </c>
      <c r="C96" s="70" t="s">
        <v>127</v>
      </c>
    </row>
    <row r="97" spans="1:3" x14ac:dyDescent="0.25">
      <c r="A97" s="76">
        <v>43167.649305555598</v>
      </c>
      <c r="B97" s="70" t="s">
        <v>33</v>
      </c>
      <c r="C97" s="70" t="s">
        <v>128</v>
      </c>
    </row>
    <row r="98" spans="1:3" x14ac:dyDescent="0.25">
      <c r="A98" s="76">
        <v>43167.676388888904</v>
      </c>
      <c r="B98" s="70" t="s">
        <v>33</v>
      </c>
      <c r="C98" s="70" t="s">
        <v>129</v>
      </c>
    </row>
    <row r="99" spans="1:3" x14ac:dyDescent="0.25">
      <c r="A99" s="76">
        <v>43167.681250000001</v>
      </c>
      <c r="B99" s="70" t="s">
        <v>33</v>
      </c>
      <c r="C99" s="70" t="s">
        <v>130</v>
      </c>
    </row>
    <row r="100" spans="1:3" x14ac:dyDescent="0.25">
      <c r="A100" s="76">
        <v>43167.656944444403</v>
      </c>
      <c r="B100" s="70" t="s">
        <v>33</v>
      </c>
      <c r="C100" s="70" t="s">
        <v>131</v>
      </c>
    </row>
    <row r="101" spans="1:3" x14ac:dyDescent="0.25">
      <c r="A101" s="76">
        <v>43167.664583333302</v>
      </c>
      <c r="B101" s="70" t="s">
        <v>33</v>
      </c>
      <c r="C101" s="70" t="s">
        <v>132</v>
      </c>
    </row>
    <row r="102" spans="1:3" x14ac:dyDescent="0.25">
      <c r="A102" s="76">
        <v>43167.661805555603</v>
      </c>
      <c r="B102" s="70" t="s">
        <v>33</v>
      </c>
      <c r="C102" s="70" t="s">
        <v>133</v>
      </c>
    </row>
    <row r="103" spans="1:3" x14ac:dyDescent="0.25">
      <c r="A103" s="76">
        <v>43167.685416666704</v>
      </c>
      <c r="B103" s="70" t="s">
        <v>33</v>
      </c>
      <c r="C103" s="70" t="s">
        <v>134</v>
      </c>
    </row>
    <row r="104" spans="1:3" x14ac:dyDescent="0.25">
      <c r="A104" s="76">
        <v>43167.8125</v>
      </c>
      <c r="B104" s="70" t="s">
        <v>33</v>
      </c>
      <c r="C104" s="70" t="s">
        <v>135</v>
      </c>
    </row>
    <row r="105" spans="1:3" x14ac:dyDescent="0.25">
      <c r="A105" s="76">
        <v>43167.686805555597</v>
      </c>
      <c r="B105" s="70" t="s">
        <v>33</v>
      </c>
      <c r="C105" s="70" t="s">
        <v>136</v>
      </c>
    </row>
    <row r="106" spans="1:3" x14ac:dyDescent="0.25">
      <c r="A106" s="76">
        <v>43168.066666666702</v>
      </c>
      <c r="B106" s="70" t="s">
        <v>33</v>
      </c>
      <c r="C106" s="70" t="s">
        <v>137</v>
      </c>
    </row>
    <row r="107" spans="1:3" x14ac:dyDescent="0.25">
      <c r="A107" s="76">
        <v>43168.404861111099</v>
      </c>
      <c r="B107" s="70" t="s">
        <v>33</v>
      </c>
      <c r="C107" s="70" t="s">
        <v>138</v>
      </c>
    </row>
    <row r="108" spans="1:3" x14ac:dyDescent="0.25">
      <c r="A108" s="76">
        <v>43168.6</v>
      </c>
      <c r="B108" s="70" t="s">
        <v>33</v>
      </c>
      <c r="C108" s="70" t="s">
        <v>139</v>
      </c>
    </row>
    <row r="109" spans="1:3" x14ac:dyDescent="0.25">
      <c r="A109" s="76">
        <v>43168.714583333298</v>
      </c>
      <c r="B109" s="70" t="s">
        <v>33</v>
      </c>
      <c r="C109" s="70" t="s">
        <v>140</v>
      </c>
    </row>
    <row r="110" spans="1:3" x14ac:dyDescent="0.25">
      <c r="A110" s="76">
        <v>43168.801388888904</v>
      </c>
      <c r="B110" s="70" t="s">
        <v>33</v>
      </c>
      <c r="C110" s="70" t="s">
        <v>141</v>
      </c>
    </row>
    <row r="111" spans="1:3" x14ac:dyDescent="0.25">
      <c r="A111" s="76">
        <v>43168.846527777801</v>
      </c>
      <c r="B111" s="70" t="s">
        <v>33</v>
      </c>
      <c r="C111" s="70" t="s">
        <v>142</v>
      </c>
    </row>
    <row r="112" spans="1:3" x14ac:dyDescent="0.25">
      <c r="A112" s="76">
        <v>43168.8125</v>
      </c>
      <c r="B112" s="70" t="s">
        <v>33</v>
      </c>
      <c r="C112" s="70" t="s">
        <v>143</v>
      </c>
    </row>
    <row r="113" spans="1:3" x14ac:dyDescent="0.25">
      <c r="A113" s="76">
        <v>43168.831944444399</v>
      </c>
      <c r="B113" s="70" t="s">
        <v>33</v>
      </c>
      <c r="C113" s="70" t="s">
        <v>144</v>
      </c>
    </row>
    <row r="114" spans="1:3" x14ac:dyDescent="0.25">
      <c r="A114" s="76">
        <v>43169.377083333296</v>
      </c>
      <c r="B114" s="70" t="s">
        <v>33</v>
      </c>
      <c r="C114" s="70" t="s">
        <v>145</v>
      </c>
    </row>
    <row r="115" spans="1:3" x14ac:dyDescent="0.25">
      <c r="A115" s="76">
        <v>43169.469444444403</v>
      </c>
      <c r="B115" s="70" t="s">
        <v>33</v>
      </c>
      <c r="C115" s="70" t="s">
        <v>146</v>
      </c>
    </row>
    <row r="116" spans="1:3" x14ac:dyDescent="0.25">
      <c r="A116" s="76">
        <v>43169.5756944444</v>
      </c>
      <c r="B116" s="70" t="s">
        <v>33</v>
      </c>
      <c r="C116" s="70" t="s">
        <v>147</v>
      </c>
    </row>
    <row r="117" spans="1:3" x14ac:dyDescent="0.25">
      <c r="A117" s="76">
        <v>43169.609722222202</v>
      </c>
      <c r="B117" s="70" t="s">
        <v>33</v>
      </c>
      <c r="C117" s="70" t="s">
        <v>148</v>
      </c>
    </row>
    <row r="118" spans="1:3" x14ac:dyDescent="0.25">
      <c r="A118" s="76">
        <v>43169.745833333298</v>
      </c>
      <c r="B118" s="70" t="s">
        <v>33</v>
      </c>
      <c r="C118" s="70" t="s">
        <v>149</v>
      </c>
    </row>
    <row r="119" spans="1:3" x14ac:dyDescent="0.25">
      <c r="A119" s="76">
        <v>43169.792361111096</v>
      </c>
      <c r="B119" s="70" t="s">
        <v>33</v>
      </c>
      <c r="C119" s="70" t="s">
        <v>150</v>
      </c>
    </row>
    <row r="120" spans="1:3" x14ac:dyDescent="0.25">
      <c r="A120" s="76">
        <v>43170.324999999997</v>
      </c>
      <c r="B120" s="70" t="s">
        <v>33</v>
      </c>
      <c r="C120" s="70" t="s">
        <v>151</v>
      </c>
    </row>
    <row r="121" spans="1:3" x14ac:dyDescent="0.25">
      <c r="A121" s="76">
        <v>43170.931944444397</v>
      </c>
      <c r="B121" s="70" t="s">
        <v>33</v>
      </c>
      <c r="C121" s="70" t="s">
        <v>152</v>
      </c>
    </row>
    <row r="122" spans="1:3" x14ac:dyDescent="0.25">
      <c r="A122" s="76">
        <v>43171.627083333296</v>
      </c>
      <c r="B122" s="70" t="s">
        <v>33</v>
      </c>
      <c r="C122" s="70" t="s">
        <v>153</v>
      </c>
    </row>
    <row r="123" spans="1:3" x14ac:dyDescent="0.25">
      <c r="A123" s="76">
        <v>43171.622916666704</v>
      </c>
      <c r="B123" s="70" t="s">
        <v>33</v>
      </c>
      <c r="C123" s="70" t="s">
        <v>154</v>
      </c>
    </row>
    <row r="124" spans="1:3" x14ac:dyDescent="0.25">
      <c r="A124" s="76">
        <v>43171.618750000001</v>
      </c>
      <c r="B124" s="70" t="s">
        <v>33</v>
      </c>
      <c r="C124" s="70" t="s">
        <v>155</v>
      </c>
    </row>
    <row r="125" spans="1:3" x14ac:dyDescent="0.25">
      <c r="A125" s="76">
        <v>43171.622222222199</v>
      </c>
      <c r="B125" s="70" t="s">
        <v>33</v>
      </c>
      <c r="C125" s="70" t="s">
        <v>156</v>
      </c>
    </row>
    <row r="126" spans="1:3" x14ac:dyDescent="0.25">
      <c r="A126" s="76">
        <v>43171.627083333296</v>
      </c>
      <c r="B126" s="70" t="s">
        <v>33</v>
      </c>
      <c r="C126" s="70" t="s">
        <v>157</v>
      </c>
    </row>
    <row r="127" spans="1:3" x14ac:dyDescent="0.25">
      <c r="A127" s="76">
        <v>43171.610416666699</v>
      </c>
      <c r="B127" s="70" t="s">
        <v>33</v>
      </c>
      <c r="C127" s="70" t="s">
        <v>158</v>
      </c>
    </row>
    <row r="128" spans="1:3" x14ac:dyDescent="0.25">
      <c r="A128" s="76">
        <v>43171.603472222203</v>
      </c>
      <c r="B128" s="70" t="s">
        <v>33</v>
      </c>
      <c r="C128" s="70" t="s">
        <v>159</v>
      </c>
    </row>
    <row r="129" spans="1:3" x14ac:dyDescent="0.25">
      <c r="A129" s="76">
        <v>43171.634722222203</v>
      </c>
      <c r="B129" s="70" t="s">
        <v>33</v>
      </c>
      <c r="C129" s="70" t="s">
        <v>160</v>
      </c>
    </row>
    <row r="130" spans="1:3" x14ac:dyDescent="0.25">
      <c r="A130" s="76">
        <v>43171.668055555601</v>
      </c>
      <c r="B130" s="70" t="s">
        <v>33</v>
      </c>
      <c r="C130" s="70" t="s">
        <v>161</v>
      </c>
    </row>
    <row r="131" spans="1:3" x14ac:dyDescent="0.25">
      <c r="A131" s="76">
        <v>43171.693055555603</v>
      </c>
      <c r="B131" s="70" t="s">
        <v>33</v>
      </c>
      <c r="C131" s="70" t="s">
        <v>162</v>
      </c>
    </row>
    <row r="132" spans="1:3" x14ac:dyDescent="0.25">
      <c r="A132" s="76">
        <v>43171.7055555556</v>
      </c>
      <c r="B132" s="70" t="s">
        <v>33</v>
      </c>
      <c r="C132" s="70" t="s">
        <v>163</v>
      </c>
    </row>
    <row r="133" spans="1:3" x14ac:dyDescent="0.25">
      <c r="A133" s="76">
        <v>43171.720138888901</v>
      </c>
      <c r="B133" s="70" t="s">
        <v>33</v>
      </c>
      <c r="C133" s="70" t="s">
        <v>164</v>
      </c>
    </row>
    <row r="134" spans="1:3" x14ac:dyDescent="0.25">
      <c r="A134" s="76">
        <v>43171.723611111098</v>
      </c>
      <c r="B134" s="70" t="s">
        <v>33</v>
      </c>
      <c r="C134" s="70" t="s">
        <v>165</v>
      </c>
    </row>
    <row r="135" spans="1:3" x14ac:dyDescent="0.25">
      <c r="A135" s="76">
        <v>43171.7722222222</v>
      </c>
      <c r="B135" s="70" t="s">
        <v>33</v>
      </c>
      <c r="C135" s="70" t="s">
        <v>166</v>
      </c>
    </row>
    <row r="136" spans="1:3" x14ac:dyDescent="0.25">
      <c r="A136" s="76">
        <v>43171.792361111096</v>
      </c>
      <c r="B136" s="70" t="s">
        <v>33</v>
      </c>
      <c r="C136" s="70" t="s">
        <v>167</v>
      </c>
    </row>
    <row r="137" spans="1:3" x14ac:dyDescent="0.25">
      <c r="A137" s="76">
        <v>43171.826388888898</v>
      </c>
      <c r="B137" s="70" t="s">
        <v>33</v>
      </c>
      <c r="C137" s="70" t="s">
        <v>168</v>
      </c>
    </row>
    <row r="138" spans="1:3" x14ac:dyDescent="0.25">
      <c r="A138" s="76">
        <v>43171.829166666699</v>
      </c>
      <c r="B138" s="70" t="s">
        <v>33</v>
      </c>
      <c r="C138" s="70" t="s">
        <v>169</v>
      </c>
    </row>
    <row r="139" spans="1:3" x14ac:dyDescent="0.25">
      <c r="A139" s="76">
        <v>43171.862500000003</v>
      </c>
      <c r="B139" s="70" t="s">
        <v>33</v>
      </c>
      <c r="C139" s="70" t="s">
        <v>170</v>
      </c>
    </row>
    <row r="140" spans="1:3" x14ac:dyDescent="0.25">
      <c r="A140" s="76">
        <v>43171.861111111102</v>
      </c>
      <c r="B140" s="70" t="s">
        <v>33</v>
      </c>
      <c r="C140" s="70" t="s">
        <v>171</v>
      </c>
    </row>
    <row r="141" spans="1:3" x14ac:dyDescent="0.25">
      <c r="A141" s="76">
        <v>43171.90625</v>
      </c>
      <c r="B141" s="70" t="s">
        <v>33</v>
      </c>
      <c r="C141" s="70" t="s">
        <v>172</v>
      </c>
    </row>
    <row r="142" spans="1:3" x14ac:dyDescent="0.25">
      <c r="A142" s="76">
        <v>43171.900694444397</v>
      </c>
      <c r="B142" s="70" t="s">
        <v>33</v>
      </c>
      <c r="C142" s="70" t="s">
        <v>173</v>
      </c>
    </row>
    <row r="143" spans="1:3" x14ac:dyDescent="0.25">
      <c r="A143" s="76">
        <v>43171.914583333302</v>
      </c>
      <c r="B143" s="70" t="s">
        <v>33</v>
      </c>
      <c r="C143" s="70" t="s">
        <v>174</v>
      </c>
    </row>
    <row r="144" spans="1:3" x14ac:dyDescent="0.25">
      <c r="A144" s="76">
        <v>43171.930555555598</v>
      </c>
      <c r="B144" s="70" t="s">
        <v>33</v>
      </c>
      <c r="C144" s="70" t="s">
        <v>175</v>
      </c>
    </row>
    <row r="145" spans="1:3" x14ac:dyDescent="0.25">
      <c r="A145" s="76">
        <v>43172</v>
      </c>
      <c r="B145" s="70" t="s">
        <v>33</v>
      </c>
      <c r="C145" s="70" t="s">
        <v>176</v>
      </c>
    </row>
    <row r="146" spans="1:3" x14ac:dyDescent="0.25">
      <c r="A146" s="76">
        <v>43172.110416666699</v>
      </c>
      <c r="B146" s="70" t="s">
        <v>33</v>
      </c>
      <c r="C146" s="70" t="s">
        <v>177</v>
      </c>
    </row>
    <row r="147" spans="1:3" x14ac:dyDescent="0.25">
      <c r="A147" s="76">
        <v>43172.365277777797</v>
      </c>
      <c r="B147" s="70" t="s">
        <v>33</v>
      </c>
      <c r="C147" s="70" t="s">
        <v>178</v>
      </c>
    </row>
    <row r="148" spans="1:3" x14ac:dyDescent="0.25">
      <c r="A148" s="76">
        <v>43172.386111111096</v>
      </c>
      <c r="B148" s="70" t="s">
        <v>33</v>
      </c>
      <c r="C148" s="70" t="s">
        <v>179</v>
      </c>
    </row>
    <row r="149" spans="1:3" x14ac:dyDescent="0.25">
      <c r="A149" s="76">
        <v>43172.400694444397</v>
      </c>
      <c r="B149" s="70" t="s">
        <v>33</v>
      </c>
      <c r="C149" s="70" t="s">
        <v>180</v>
      </c>
    </row>
    <row r="150" spans="1:3" x14ac:dyDescent="0.25">
      <c r="A150" s="76">
        <v>43172.481249999997</v>
      </c>
      <c r="B150" s="70" t="s">
        <v>33</v>
      </c>
      <c r="C150" s="70" t="s">
        <v>181</v>
      </c>
    </row>
    <row r="151" spans="1:3" x14ac:dyDescent="0.25">
      <c r="A151" s="76">
        <v>43172.027083333298</v>
      </c>
      <c r="B151" s="70" t="s">
        <v>33</v>
      </c>
      <c r="C151" s="70" t="s">
        <v>182</v>
      </c>
    </row>
    <row r="152" spans="1:3" x14ac:dyDescent="0.25">
      <c r="A152" s="76">
        <v>43172.6430555556</v>
      </c>
      <c r="B152" s="70" t="s">
        <v>33</v>
      </c>
      <c r="C152" s="70" t="s">
        <v>183</v>
      </c>
    </row>
    <row r="153" spans="1:3" x14ac:dyDescent="0.25">
      <c r="A153" s="76">
        <v>43172.65625</v>
      </c>
      <c r="B153" s="70" t="s">
        <v>33</v>
      </c>
      <c r="C153" s="70" t="s">
        <v>184</v>
      </c>
    </row>
    <row r="154" spans="1:3" x14ac:dyDescent="0.25">
      <c r="A154" s="76">
        <v>43172.661805555603</v>
      </c>
      <c r="B154" s="70" t="s">
        <v>33</v>
      </c>
      <c r="C154" s="70" t="s">
        <v>185</v>
      </c>
    </row>
    <row r="155" spans="1:3" x14ac:dyDescent="0.25">
      <c r="A155" s="76">
        <v>43172.659027777801</v>
      </c>
      <c r="B155" s="70" t="s">
        <v>33</v>
      </c>
      <c r="C155" s="70" t="s">
        <v>186</v>
      </c>
    </row>
    <row r="156" spans="1:3" x14ac:dyDescent="0.25">
      <c r="A156" s="76">
        <v>43172.640972222202</v>
      </c>
      <c r="B156" s="70" t="s">
        <v>33</v>
      </c>
      <c r="C156" s="70" t="s">
        <v>187</v>
      </c>
    </row>
    <row r="157" spans="1:3" x14ac:dyDescent="0.25">
      <c r="A157" s="76">
        <v>43172.658333333296</v>
      </c>
      <c r="B157" s="70" t="s">
        <v>33</v>
      </c>
      <c r="C157" s="70" t="s">
        <v>188</v>
      </c>
    </row>
    <row r="158" spans="1:3" x14ac:dyDescent="0.25">
      <c r="A158" s="76">
        <v>43172.681250000001</v>
      </c>
      <c r="B158" s="70" t="s">
        <v>33</v>
      </c>
      <c r="C158" s="70" t="s">
        <v>189</v>
      </c>
    </row>
    <row r="159" spans="1:3" x14ac:dyDescent="0.25">
      <c r="A159" s="76">
        <v>43172.718055555597</v>
      </c>
      <c r="B159" s="70" t="s">
        <v>33</v>
      </c>
      <c r="C159" s="70" t="s">
        <v>190</v>
      </c>
    </row>
    <row r="160" spans="1:3" x14ac:dyDescent="0.25">
      <c r="A160" s="76">
        <v>43172.770138888904</v>
      </c>
      <c r="B160" s="70" t="s">
        <v>33</v>
      </c>
      <c r="C160" s="70" t="s">
        <v>191</v>
      </c>
    </row>
    <row r="161" spans="1:3" x14ac:dyDescent="0.25">
      <c r="A161" s="76">
        <v>43172.759722222203</v>
      </c>
      <c r="B161" s="70" t="s">
        <v>33</v>
      </c>
      <c r="C161" s="70" t="s">
        <v>192</v>
      </c>
    </row>
    <row r="162" spans="1:3" x14ac:dyDescent="0.25">
      <c r="A162" s="76">
        <v>43172.791666666701</v>
      </c>
      <c r="B162" s="70" t="s">
        <v>33</v>
      </c>
      <c r="C162" s="70" t="s">
        <v>193</v>
      </c>
    </row>
    <row r="163" spans="1:3" x14ac:dyDescent="0.25">
      <c r="A163" s="76">
        <v>43172.899305555598</v>
      </c>
      <c r="B163" s="70" t="s">
        <v>33</v>
      </c>
      <c r="C163" s="70" t="s">
        <v>194</v>
      </c>
    </row>
    <row r="164" spans="1:3" x14ac:dyDescent="0.25">
      <c r="A164" s="76">
        <v>43172.940277777801</v>
      </c>
      <c r="B164" s="70" t="s">
        <v>33</v>
      </c>
      <c r="C164" s="70" t="s">
        <v>195</v>
      </c>
    </row>
    <row r="165" spans="1:3" x14ac:dyDescent="0.25">
      <c r="A165" s="76">
        <v>43173.054861111101</v>
      </c>
      <c r="B165" s="70" t="s">
        <v>33</v>
      </c>
      <c r="C165" s="70" t="s">
        <v>196</v>
      </c>
    </row>
    <row r="166" spans="1:3" x14ac:dyDescent="0.25">
      <c r="A166" s="76">
        <v>43173.210416666698</v>
      </c>
      <c r="B166" s="70" t="s">
        <v>33</v>
      </c>
      <c r="C166" s="70" t="s">
        <v>197</v>
      </c>
    </row>
    <row r="167" spans="1:3" x14ac:dyDescent="0.25">
      <c r="A167" s="76">
        <v>43173.498611111099</v>
      </c>
      <c r="B167" s="70" t="s">
        <v>33</v>
      </c>
      <c r="C167" s="70" t="s">
        <v>198</v>
      </c>
    </row>
    <row r="168" spans="1:3" x14ac:dyDescent="0.25">
      <c r="A168" s="76">
        <v>43173.525694444397</v>
      </c>
      <c r="B168" s="70" t="s">
        <v>33</v>
      </c>
      <c r="C168" s="70" t="s">
        <v>199</v>
      </c>
    </row>
    <row r="169" spans="1:3" x14ac:dyDescent="0.25">
      <c r="A169" s="76">
        <v>43173.587500000001</v>
      </c>
      <c r="B169" s="70" t="s">
        <v>33</v>
      </c>
      <c r="C169" s="70" t="s">
        <v>200</v>
      </c>
    </row>
    <row r="170" spans="1:3" x14ac:dyDescent="0.25">
      <c r="A170" s="76">
        <v>43173.665972222203</v>
      </c>
      <c r="B170" s="70" t="s">
        <v>33</v>
      </c>
      <c r="C170" s="70" t="s">
        <v>201</v>
      </c>
    </row>
    <row r="171" spans="1:3" x14ac:dyDescent="0.25">
      <c r="A171" s="76">
        <v>43173.6784722222</v>
      </c>
      <c r="B171" s="70" t="s">
        <v>33</v>
      </c>
      <c r="C171" s="70" t="s">
        <v>202</v>
      </c>
    </row>
    <row r="172" spans="1:3" x14ac:dyDescent="0.25">
      <c r="A172" s="76">
        <v>43173.668749999997</v>
      </c>
      <c r="B172" s="70" t="s">
        <v>33</v>
      </c>
      <c r="C172" s="70" t="s">
        <v>203</v>
      </c>
    </row>
    <row r="173" spans="1:3" x14ac:dyDescent="0.25">
      <c r="A173" s="76">
        <v>43173.668055555601</v>
      </c>
      <c r="B173" s="70" t="s">
        <v>33</v>
      </c>
      <c r="C173" s="70" t="s">
        <v>204</v>
      </c>
    </row>
    <row r="174" spans="1:3" x14ac:dyDescent="0.25">
      <c r="A174" s="76">
        <v>43173.672916666699</v>
      </c>
      <c r="B174" s="70" t="s">
        <v>33</v>
      </c>
      <c r="C174" s="70" t="s">
        <v>205</v>
      </c>
    </row>
    <row r="175" spans="1:3" x14ac:dyDescent="0.25">
      <c r="A175" s="76">
        <v>43173.6784722222</v>
      </c>
      <c r="B175" s="70" t="s">
        <v>33</v>
      </c>
      <c r="C175" s="70" t="s">
        <v>206</v>
      </c>
    </row>
    <row r="176" spans="1:3" x14ac:dyDescent="0.25">
      <c r="A176" s="76">
        <v>43173.719444444403</v>
      </c>
      <c r="B176" s="70" t="s">
        <v>33</v>
      </c>
      <c r="C176" s="70" t="s">
        <v>207</v>
      </c>
    </row>
    <row r="177" spans="1:3" x14ac:dyDescent="0.25">
      <c r="A177" s="76">
        <v>43173.748611111099</v>
      </c>
      <c r="B177" s="70" t="s">
        <v>33</v>
      </c>
      <c r="C177" s="70" t="s">
        <v>208</v>
      </c>
    </row>
    <row r="178" spans="1:3" x14ac:dyDescent="0.25">
      <c r="A178" s="76">
        <v>43173.756944444402</v>
      </c>
      <c r="B178" s="70" t="s">
        <v>33</v>
      </c>
      <c r="C178" s="70" t="s">
        <v>209</v>
      </c>
    </row>
    <row r="179" spans="1:3" x14ac:dyDescent="0.25">
      <c r="A179" s="76">
        <v>43173.7319444444</v>
      </c>
      <c r="B179" s="70" t="s">
        <v>33</v>
      </c>
      <c r="C179" s="70" t="s">
        <v>210</v>
      </c>
    </row>
    <row r="180" spans="1:3" x14ac:dyDescent="0.25">
      <c r="A180" s="76">
        <v>43173.745833333298</v>
      </c>
      <c r="B180" s="70" t="s">
        <v>33</v>
      </c>
      <c r="C180" s="70" t="s">
        <v>211</v>
      </c>
    </row>
    <row r="181" spans="1:3" x14ac:dyDescent="0.25">
      <c r="A181" s="76">
        <v>43173.756944444402</v>
      </c>
      <c r="B181" s="70" t="s">
        <v>33</v>
      </c>
      <c r="C181" s="70" t="s">
        <v>212</v>
      </c>
    </row>
    <row r="182" spans="1:3" x14ac:dyDescent="0.25">
      <c r="A182" s="76">
        <v>43173.829166666699</v>
      </c>
      <c r="B182" s="70" t="s">
        <v>33</v>
      </c>
      <c r="C182" s="70" t="s">
        <v>213</v>
      </c>
    </row>
    <row r="183" spans="1:3" x14ac:dyDescent="0.25">
      <c r="A183" s="76">
        <v>43173.8305555556</v>
      </c>
      <c r="B183" s="70" t="s">
        <v>33</v>
      </c>
      <c r="C183" s="70" t="s">
        <v>214</v>
      </c>
    </row>
    <row r="184" spans="1:3" x14ac:dyDescent="0.25">
      <c r="A184" s="76">
        <v>43173.867361111101</v>
      </c>
      <c r="B184" s="70" t="s">
        <v>33</v>
      </c>
      <c r="C184" s="70" t="s">
        <v>215</v>
      </c>
    </row>
    <row r="185" spans="1:3" x14ac:dyDescent="0.25">
      <c r="A185" s="76">
        <v>43173.855555555601</v>
      </c>
      <c r="B185" s="70" t="s">
        <v>33</v>
      </c>
      <c r="C185" s="70" t="s">
        <v>216</v>
      </c>
    </row>
    <row r="186" spans="1:3" x14ac:dyDescent="0.25">
      <c r="A186" s="76">
        <v>43173.868750000001</v>
      </c>
      <c r="B186" s="70" t="s">
        <v>33</v>
      </c>
      <c r="C186" s="70" t="s">
        <v>217</v>
      </c>
    </row>
    <row r="187" spans="1:3" x14ac:dyDescent="0.25">
      <c r="A187" s="76">
        <v>43173.910416666702</v>
      </c>
      <c r="B187" s="70" t="s">
        <v>33</v>
      </c>
      <c r="C187" s="70" t="s">
        <v>218</v>
      </c>
    </row>
    <row r="188" spans="1:3" x14ac:dyDescent="0.25">
      <c r="A188" s="76">
        <v>43174.000694444403</v>
      </c>
      <c r="B188" s="70" t="s">
        <v>33</v>
      </c>
      <c r="C188" s="70" t="s">
        <v>219</v>
      </c>
    </row>
    <row r="189" spans="1:3" x14ac:dyDescent="0.25">
      <c r="A189" s="76">
        <v>43174.1118055556</v>
      </c>
      <c r="B189" s="70" t="s">
        <v>33</v>
      </c>
      <c r="C189" s="70" t="s">
        <v>220</v>
      </c>
    </row>
    <row r="190" spans="1:3" x14ac:dyDescent="0.25">
      <c r="A190" s="76">
        <v>43174.3618055556</v>
      </c>
      <c r="B190" s="70" t="s">
        <v>33</v>
      </c>
      <c r="C190" s="70" t="s">
        <v>221</v>
      </c>
    </row>
    <row r="191" spans="1:3" x14ac:dyDescent="0.25">
      <c r="A191" s="76">
        <v>43174.445833333302</v>
      </c>
      <c r="B191" s="70" t="s">
        <v>33</v>
      </c>
      <c r="C191" s="70" t="s">
        <v>222</v>
      </c>
    </row>
    <row r="192" spans="1:3" x14ac:dyDescent="0.25">
      <c r="A192" s="76">
        <v>43174.494444444397</v>
      </c>
      <c r="B192" s="70" t="s">
        <v>33</v>
      </c>
      <c r="C192" s="70" t="s">
        <v>223</v>
      </c>
    </row>
    <row r="193" spans="1:3" x14ac:dyDescent="0.25">
      <c r="A193" s="76">
        <v>43174.5444444444</v>
      </c>
      <c r="B193" s="70" t="s">
        <v>33</v>
      </c>
      <c r="C193" s="70" t="s">
        <v>224</v>
      </c>
    </row>
    <row r="194" spans="1:3" x14ac:dyDescent="0.25">
      <c r="A194" s="76">
        <v>43174.620138888902</v>
      </c>
      <c r="B194" s="70" t="s">
        <v>33</v>
      </c>
      <c r="C194" s="70" t="s">
        <v>225</v>
      </c>
    </row>
    <row r="195" spans="1:3" x14ac:dyDescent="0.25">
      <c r="A195" s="76">
        <v>43174.6430555556</v>
      </c>
      <c r="B195" s="70" t="s">
        <v>33</v>
      </c>
      <c r="C195" s="70" t="s">
        <v>226</v>
      </c>
    </row>
    <row r="196" spans="1:3" x14ac:dyDescent="0.25">
      <c r="A196" s="76">
        <v>43174.698611111096</v>
      </c>
      <c r="B196" s="70" t="s">
        <v>33</v>
      </c>
      <c r="C196" s="70" t="s">
        <v>227</v>
      </c>
    </row>
    <row r="197" spans="1:3" x14ac:dyDescent="0.25">
      <c r="A197" s="76">
        <v>43174.694444444402</v>
      </c>
      <c r="B197" s="70" t="s">
        <v>33</v>
      </c>
      <c r="C197" s="70" t="s">
        <v>228</v>
      </c>
    </row>
    <row r="198" spans="1:3" x14ac:dyDescent="0.25">
      <c r="A198" s="76">
        <v>43174.723611111098</v>
      </c>
      <c r="B198" s="70" t="s">
        <v>33</v>
      </c>
      <c r="C198" s="70" t="s">
        <v>229</v>
      </c>
    </row>
    <row r="199" spans="1:3" x14ac:dyDescent="0.25">
      <c r="A199" s="76">
        <v>43174.715277777803</v>
      </c>
      <c r="B199" s="70" t="s">
        <v>33</v>
      </c>
      <c r="C199" s="70" t="s">
        <v>230</v>
      </c>
    </row>
    <row r="200" spans="1:3" x14ac:dyDescent="0.25">
      <c r="A200" s="76">
        <v>43174.712500000001</v>
      </c>
      <c r="B200" s="70" t="s">
        <v>33</v>
      </c>
      <c r="C200" s="70" t="s">
        <v>231</v>
      </c>
    </row>
    <row r="201" spans="1:3" x14ac:dyDescent="0.25">
      <c r="A201" s="76">
        <v>43174.765277777798</v>
      </c>
      <c r="B201" s="70" t="s">
        <v>33</v>
      </c>
      <c r="C201" s="70" t="s">
        <v>232</v>
      </c>
    </row>
    <row r="202" spans="1:3" x14ac:dyDescent="0.25">
      <c r="A202" s="76">
        <v>43174.796527777798</v>
      </c>
      <c r="B202" s="70" t="s">
        <v>33</v>
      </c>
      <c r="C202" s="70" t="s">
        <v>233</v>
      </c>
    </row>
    <row r="203" spans="1:3" x14ac:dyDescent="0.25">
      <c r="A203" s="76">
        <v>43174.856249999997</v>
      </c>
      <c r="B203" s="70" t="s">
        <v>33</v>
      </c>
      <c r="C203" s="70" t="s">
        <v>234</v>
      </c>
    </row>
    <row r="204" spans="1:3" x14ac:dyDescent="0.25">
      <c r="A204" s="76">
        <v>43174.859027777798</v>
      </c>
      <c r="B204" s="70" t="s">
        <v>33</v>
      </c>
      <c r="C204" s="70" t="s">
        <v>235</v>
      </c>
    </row>
    <row r="205" spans="1:3" x14ac:dyDescent="0.25">
      <c r="A205" s="76">
        <v>43174.847916666702</v>
      </c>
      <c r="B205" s="70" t="s">
        <v>33</v>
      </c>
      <c r="C205" s="70" t="s">
        <v>236</v>
      </c>
    </row>
    <row r="206" spans="1:3" x14ac:dyDescent="0.25">
      <c r="A206" s="76">
        <v>43174.8305555556</v>
      </c>
      <c r="B206" s="70" t="s">
        <v>33</v>
      </c>
      <c r="C206" s="70" t="s">
        <v>237</v>
      </c>
    </row>
    <row r="207" spans="1:3" x14ac:dyDescent="0.25">
      <c r="A207" s="76">
        <v>43175.267361111102</v>
      </c>
      <c r="B207" s="70" t="s">
        <v>33</v>
      </c>
      <c r="C207" s="70" t="s">
        <v>238</v>
      </c>
    </row>
    <row r="208" spans="1:3" x14ac:dyDescent="0.25">
      <c r="A208" s="76">
        <v>43175.441666666702</v>
      </c>
      <c r="B208" s="70" t="s">
        <v>33</v>
      </c>
      <c r="C208" s="70" t="s">
        <v>239</v>
      </c>
    </row>
    <row r="209" spans="1:3" x14ac:dyDescent="0.25">
      <c r="A209" s="76">
        <v>43175.551388888904</v>
      </c>
      <c r="B209" s="70" t="s">
        <v>33</v>
      </c>
      <c r="C209" s="70" t="s">
        <v>240</v>
      </c>
    </row>
    <row r="210" spans="1:3" x14ac:dyDescent="0.25">
      <c r="A210" s="76">
        <v>43175.661111111098</v>
      </c>
      <c r="B210" s="70" t="s">
        <v>33</v>
      </c>
      <c r="C210" s="70" t="s">
        <v>241</v>
      </c>
    </row>
    <row r="211" spans="1:3" x14ac:dyDescent="0.25">
      <c r="A211" s="76">
        <v>43175.672222222202</v>
      </c>
      <c r="B211" s="70" t="s">
        <v>33</v>
      </c>
      <c r="C211" s="70" t="s">
        <v>242</v>
      </c>
    </row>
    <row r="212" spans="1:3" x14ac:dyDescent="0.25">
      <c r="A212" s="76">
        <v>43175.668055555601</v>
      </c>
      <c r="B212" s="70" t="s">
        <v>33</v>
      </c>
      <c r="C212" s="70" t="s">
        <v>243</v>
      </c>
    </row>
    <row r="213" spans="1:3" x14ac:dyDescent="0.25">
      <c r="A213" s="76">
        <v>43175.644444444399</v>
      </c>
      <c r="B213" s="70" t="s">
        <v>33</v>
      </c>
      <c r="C213" s="70" t="s">
        <v>244</v>
      </c>
    </row>
    <row r="214" spans="1:3" x14ac:dyDescent="0.25">
      <c r="A214" s="76">
        <v>43175.6784722222</v>
      </c>
      <c r="B214" s="70" t="s">
        <v>33</v>
      </c>
      <c r="C214" s="70" t="s">
        <v>245</v>
      </c>
    </row>
    <row r="215" spans="1:3" x14ac:dyDescent="0.25">
      <c r="A215" s="76">
        <v>43175.722222222197</v>
      </c>
      <c r="B215" s="70" t="s">
        <v>33</v>
      </c>
      <c r="C215" s="70" t="s">
        <v>246</v>
      </c>
    </row>
    <row r="216" spans="1:3" x14ac:dyDescent="0.25">
      <c r="A216" s="76">
        <v>43175.690277777801</v>
      </c>
      <c r="B216" s="70" t="s">
        <v>33</v>
      </c>
      <c r="C216" s="70" t="s">
        <v>247</v>
      </c>
    </row>
    <row r="217" spans="1:3" x14ac:dyDescent="0.25">
      <c r="A217" s="76">
        <v>43175.706250000003</v>
      </c>
      <c r="B217" s="70" t="s">
        <v>33</v>
      </c>
      <c r="C217" s="70" t="s">
        <v>248</v>
      </c>
    </row>
    <row r="218" spans="1:3" x14ac:dyDescent="0.25">
      <c r="A218" s="76">
        <v>43175.709027777797</v>
      </c>
      <c r="B218" s="70" t="s">
        <v>33</v>
      </c>
      <c r="C218" s="70" t="s">
        <v>249</v>
      </c>
    </row>
    <row r="219" spans="1:3" x14ac:dyDescent="0.25">
      <c r="A219" s="76">
        <v>43175.725694444402</v>
      </c>
      <c r="B219" s="70" t="s">
        <v>33</v>
      </c>
      <c r="C219" s="70" t="s">
        <v>250</v>
      </c>
    </row>
    <row r="220" spans="1:3" x14ac:dyDescent="0.25">
      <c r="A220" s="76">
        <v>43175.752777777801</v>
      </c>
      <c r="B220" s="70" t="s">
        <v>33</v>
      </c>
      <c r="C220" s="70" t="s">
        <v>251</v>
      </c>
    </row>
    <row r="221" spans="1:3" x14ac:dyDescent="0.25">
      <c r="A221" s="76">
        <v>43175.736111111102</v>
      </c>
      <c r="B221" s="70" t="s">
        <v>33</v>
      </c>
      <c r="C221" s="70" t="s">
        <v>252</v>
      </c>
    </row>
    <row r="222" spans="1:3" x14ac:dyDescent="0.25">
      <c r="A222" s="76">
        <v>43175.747222222199</v>
      </c>
      <c r="B222" s="70" t="s">
        <v>33</v>
      </c>
      <c r="C222" s="70" t="s">
        <v>253</v>
      </c>
    </row>
    <row r="223" spans="1:3" x14ac:dyDescent="0.25">
      <c r="A223" s="76">
        <v>43175.842361111099</v>
      </c>
      <c r="B223" s="70" t="s">
        <v>33</v>
      </c>
      <c r="C223" s="70" t="s">
        <v>254</v>
      </c>
    </row>
    <row r="224" spans="1:3" x14ac:dyDescent="0.25">
      <c r="A224" s="76">
        <v>43175.8881944444</v>
      </c>
      <c r="B224" s="70" t="s">
        <v>33</v>
      </c>
      <c r="C224" s="70" t="s">
        <v>255</v>
      </c>
    </row>
    <row r="225" spans="1:3" x14ac:dyDescent="0.25">
      <c r="A225" s="76">
        <v>43175.927777777797</v>
      </c>
      <c r="B225" s="70" t="s">
        <v>33</v>
      </c>
      <c r="C225" s="70" t="s">
        <v>256</v>
      </c>
    </row>
    <row r="226" spans="1:3" x14ac:dyDescent="0.25">
      <c r="A226" s="76">
        <v>43174.324999999997</v>
      </c>
      <c r="B226" s="70" t="s">
        <v>33</v>
      </c>
      <c r="C226" s="70" t="s">
        <v>257</v>
      </c>
    </row>
    <row r="227" spans="1:3" x14ac:dyDescent="0.25">
      <c r="A227" s="76">
        <v>43176.505555555603</v>
      </c>
      <c r="B227" s="70" t="s">
        <v>33</v>
      </c>
      <c r="C227" s="70" t="s">
        <v>258</v>
      </c>
    </row>
    <row r="228" spans="1:3" x14ac:dyDescent="0.25">
      <c r="A228" s="76">
        <v>43176.5</v>
      </c>
      <c r="B228" s="70" t="s">
        <v>33</v>
      </c>
      <c r="C228" s="70" t="s">
        <v>259</v>
      </c>
    </row>
    <row r="229" spans="1:3" x14ac:dyDescent="0.25">
      <c r="A229" s="76">
        <v>43176.524305555598</v>
      </c>
      <c r="B229" s="70" t="s">
        <v>33</v>
      </c>
      <c r="C229" s="70" t="s">
        <v>260</v>
      </c>
    </row>
    <row r="230" spans="1:3" x14ac:dyDescent="0.25">
      <c r="A230" s="76">
        <v>43176.759722222203</v>
      </c>
      <c r="B230" s="70" t="s">
        <v>33</v>
      </c>
      <c r="C230" s="70" t="s">
        <v>261</v>
      </c>
    </row>
    <row r="231" spans="1:3" x14ac:dyDescent="0.25">
      <c r="A231" s="76">
        <v>43176.8125</v>
      </c>
      <c r="B231" s="70" t="s">
        <v>33</v>
      </c>
      <c r="C231" s="70" t="s">
        <v>262</v>
      </c>
    </row>
    <row r="232" spans="1:3" x14ac:dyDescent="0.25">
      <c r="A232" s="76">
        <v>43177.3</v>
      </c>
      <c r="B232" s="70" t="s">
        <v>33</v>
      </c>
      <c r="C232" s="70" t="s">
        <v>263</v>
      </c>
    </row>
    <row r="233" spans="1:3" x14ac:dyDescent="0.25">
      <c r="A233" s="76">
        <v>43177.4868055556</v>
      </c>
      <c r="B233" s="70" t="s">
        <v>33</v>
      </c>
      <c r="C233" s="70" t="s">
        <v>264</v>
      </c>
    </row>
    <row r="234" spans="1:3" x14ac:dyDescent="0.25">
      <c r="A234" s="76">
        <v>43177.631944444402</v>
      </c>
      <c r="B234" s="70" t="s">
        <v>33</v>
      </c>
      <c r="C234" s="70" t="s">
        <v>265</v>
      </c>
    </row>
    <row r="235" spans="1:3" x14ac:dyDescent="0.25">
      <c r="A235" s="76">
        <v>43177.779166666704</v>
      </c>
      <c r="B235" s="70" t="s">
        <v>33</v>
      </c>
      <c r="C235" s="70" t="s">
        <v>266</v>
      </c>
    </row>
    <row r="236" spans="1:3" x14ac:dyDescent="0.25">
      <c r="A236" s="76">
        <v>43177.820833333302</v>
      </c>
      <c r="B236" s="70" t="s">
        <v>33</v>
      </c>
      <c r="C236" s="70" t="s">
        <v>267</v>
      </c>
    </row>
    <row r="237" spans="1:3" x14ac:dyDescent="0.25">
      <c r="A237" s="76">
        <v>43177.887499999997</v>
      </c>
      <c r="B237" s="70" t="s">
        <v>33</v>
      </c>
      <c r="C237" s="70" t="s">
        <v>268</v>
      </c>
    </row>
    <row r="238" spans="1:3" x14ac:dyDescent="0.25">
      <c r="A238" s="76">
        <v>43178.642361111102</v>
      </c>
      <c r="B238" s="70" t="s">
        <v>33</v>
      </c>
      <c r="C238" s="70" t="s">
        <v>269</v>
      </c>
    </row>
    <row r="239" spans="1:3" x14ac:dyDescent="0.25">
      <c r="A239" s="76">
        <v>43178.640277777798</v>
      </c>
      <c r="B239" s="70" t="s">
        <v>33</v>
      </c>
      <c r="C239" s="70" t="s">
        <v>270</v>
      </c>
    </row>
    <row r="240" spans="1:3" x14ac:dyDescent="0.25">
      <c r="A240" s="76">
        <v>43178.625</v>
      </c>
      <c r="B240" s="70" t="s">
        <v>33</v>
      </c>
      <c r="C240" s="70" t="s">
        <v>271</v>
      </c>
    </row>
    <row r="241" spans="1:3" x14ac:dyDescent="0.25">
      <c r="A241" s="76">
        <v>43178.637499999997</v>
      </c>
      <c r="B241" s="70" t="s">
        <v>33</v>
      </c>
      <c r="C241" s="70" t="s">
        <v>272</v>
      </c>
    </row>
    <row r="242" spans="1:3" x14ac:dyDescent="0.25">
      <c r="A242" s="76">
        <v>43178.658333333296</v>
      </c>
      <c r="B242" s="70" t="s">
        <v>33</v>
      </c>
      <c r="C242" s="70" t="s">
        <v>273</v>
      </c>
    </row>
    <row r="243" spans="1:3" x14ac:dyDescent="0.25">
      <c r="A243" s="76">
        <v>43178.652083333298</v>
      </c>
      <c r="B243" s="70" t="s">
        <v>33</v>
      </c>
      <c r="C243" s="70" t="s">
        <v>274</v>
      </c>
    </row>
    <row r="244" spans="1:3" x14ac:dyDescent="0.25">
      <c r="A244" s="76">
        <v>43178.688194444403</v>
      </c>
      <c r="B244" s="70" t="s">
        <v>33</v>
      </c>
      <c r="C244" s="70" t="s">
        <v>275</v>
      </c>
    </row>
    <row r="245" spans="1:3" x14ac:dyDescent="0.25">
      <c r="A245" s="76">
        <v>43178.6652777778</v>
      </c>
      <c r="B245" s="70" t="s">
        <v>33</v>
      </c>
      <c r="C245" s="70" t="s">
        <v>276</v>
      </c>
    </row>
    <row r="246" spans="1:3" x14ac:dyDescent="0.25">
      <c r="A246" s="76">
        <v>43178.7</v>
      </c>
      <c r="B246" s="70" t="s">
        <v>33</v>
      </c>
      <c r="C246" s="70" t="s">
        <v>277</v>
      </c>
    </row>
    <row r="247" spans="1:3" x14ac:dyDescent="0.25">
      <c r="A247" s="76">
        <v>43178.724305555603</v>
      </c>
      <c r="B247" s="70" t="s">
        <v>33</v>
      </c>
      <c r="C247" s="70" t="s">
        <v>278</v>
      </c>
    </row>
    <row r="248" spans="1:3" x14ac:dyDescent="0.25">
      <c r="A248" s="76">
        <v>43178.699305555601</v>
      </c>
      <c r="B248" s="70" t="s">
        <v>33</v>
      </c>
      <c r="C248" s="70" t="s">
        <v>279</v>
      </c>
    </row>
    <row r="249" spans="1:3" x14ac:dyDescent="0.25">
      <c r="A249" s="76">
        <v>43178.756249999999</v>
      </c>
      <c r="B249" s="70" t="s">
        <v>33</v>
      </c>
      <c r="C249" s="70" t="s">
        <v>280</v>
      </c>
    </row>
    <row r="250" spans="1:3" x14ac:dyDescent="0.25">
      <c r="A250" s="76">
        <v>43178.738888888904</v>
      </c>
      <c r="B250" s="70" t="s">
        <v>33</v>
      </c>
      <c r="C250" s="70" t="s">
        <v>281</v>
      </c>
    </row>
    <row r="251" spans="1:3" x14ac:dyDescent="0.25">
      <c r="A251" s="76">
        <v>43178.8</v>
      </c>
      <c r="B251" s="70" t="s">
        <v>33</v>
      </c>
      <c r="C251" s="70" t="s">
        <v>282</v>
      </c>
    </row>
    <row r="252" spans="1:3" x14ac:dyDescent="0.25">
      <c r="A252" s="76">
        <v>43178.802777777797</v>
      </c>
      <c r="B252" s="70" t="s">
        <v>33</v>
      </c>
      <c r="C252" s="70" t="s">
        <v>283</v>
      </c>
    </row>
    <row r="253" spans="1:3" x14ac:dyDescent="0.25">
      <c r="A253" s="76">
        <v>43178.809722222199</v>
      </c>
      <c r="B253" s="70" t="s">
        <v>33</v>
      </c>
      <c r="C253" s="70" t="s">
        <v>284</v>
      </c>
    </row>
    <row r="254" spans="1:3" x14ac:dyDescent="0.25">
      <c r="A254" s="76">
        <v>43178.800694444399</v>
      </c>
      <c r="B254" s="70" t="s">
        <v>33</v>
      </c>
      <c r="C254" s="70" t="s">
        <v>285</v>
      </c>
    </row>
    <row r="255" spans="1:3" x14ac:dyDescent="0.25">
      <c r="A255" s="76">
        <v>43178.823611111096</v>
      </c>
      <c r="B255" s="70" t="s">
        <v>33</v>
      </c>
      <c r="C255" s="70" t="s">
        <v>286</v>
      </c>
    </row>
    <row r="256" spans="1:3" x14ac:dyDescent="0.25">
      <c r="A256" s="76">
        <v>43179.034027777801</v>
      </c>
      <c r="B256" s="70" t="s">
        <v>33</v>
      </c>
      <c r="C256" s="70" t="s">
        <v>287</v>
      </c>
    </row>
    <row r="257" spans="1:3" x14ac:dyDescent="0.25">
      <c r="A257" s="76">
        <v>43179.308333333298</v>
      </c>
      <c r="B257" s="70" t="s">
        <v>33</v>
      </c>
      <c r="C257" s="70" t="s">
        <v>288</v>
      </c>
    </row>
    <row r="258" spans="1:3" x14ac:dyDescent="0.25">
      <c r="A258" s="76">
        <v>43179.344444444403</v>
      </c>
      <c r="B258" s="70" t="s">
        <v>33</v>
      </c>
      <c r="C258" s="70" t="s">
        <v>289</v>
      </c>
    </row>
    <row r="259" spans="1:3" x14ac:dyDescent="0.25">
      <c r="A259" s="76">
        <v>43179.390972222202</v>
      </c>
      <c r="B259" s="70" t="s">
        <v>33</v>
      </c>
      <c r="C259" s="70" t="s">
        <v>290</v>
      </c>
    </row>
    <row r="260" spans="1:3" x14ac:dyDescent="0.25">
      <c r="A260" s="76">
        <v>43179.517361111102</v>
      </c>
      <c r="B260" s="70" t="s">
        <v>33</v>
      </c>
      <c r="C260" s="70" t="s">
        <v>291</v>
      </c>
    </row>
    <row r="261" spans="1:3" x14ac:dyDescent="0.25">
      <c r="A261" s="76">
        <v>43179.526388888902</v>
      </c>
      <c r="B261" s="70" t="s">
        <v>33</v>
      </c>
      <c r="C261" s="70" t="s">
        <v>292</v>
      </c>
    </row>
    <row r="262" spans="1:3" x14ac:dyDescent="0.25">
      <c r="A262" s="76">
        <v>43179.609722222202</v>
      </c>
      <c r="B262" s="70" t="s">
        <v>33</v>
      </c>
      <c r="C262" s="70" t="s">
        <v>293</v>
      </c>
    </row>
    <row r="263" spans="1:3" x14ac:dyDescent="0.25">
      <c r="A263" s="76">
        <v>43179.653472222199</v>
      </c>
      <c r="B263" s="70" t="s">
        <v>33</v>
      </c>
      <c r="C263" s="70" t="s">
        <v>294</v>
      </c>
    </row>
    <row r="264" spans="1:3" x14ac:dyDescent="0.25">
      <c r="A264" s="76">
        <v>43179.653472222199</v>
      </c>
      <c r="B264" s="70" t="s">
        <v>33</v>
      </c>
      <c r="C264" s="70" t="s">
        <v>295</v>
      </c>
    </row>
    <row r="265" spans="1:3" x14ac:dyDescent="0.25">
      <c r="A265" s="76">
        <v>43179.680555555598</v>
      </c>
      <c r="B265" s="70" t="s">
        <v>33</v>
      </c>
      <c r="C265" s="70" t="s">
        <v>296</v>
      </c>
    </row>
    <row r="266" spans="1:3" x14ac:dyDescent="0.25">
      <c r="A266" s="76">
        <v>43179.684722222199</v>
      </c>
      <c r="B266" s="70" t="s">
        <v>33</v>
      </c>
      <c r="C266" s="70" t="s">
        <v>297</v>
      </c>
    </row>
    <row r="267" spans="1:3" x14ac:dyDescent="0.25">
      <c r="A267" s="76">
        <v>43179.658333333296</v>
      </c>
      <c r="B267" s="70" t="s">
        <v>33</v>
      </c>
      <c r="C267" s="70" t="s">
        <v>298</v>
      </c>
    </row>
    <row r="268" spans="1:3" x14ac:dyDescent="0.25">
      <c r="A268" s="76">
        <v>43179.706250000003</v>
      </c>
      <c r="B268" s="70" t="s">
        <v>33</v>
      </c>
      <c r="C268" s="70" t="s">
        <v>299</v>
      </c>
    </row>
    <row r="269" spans="1:3" x14ac:dyDescent="0.25">
      <c r="A269" s="76">
        <v>43179.698611111096</v>
      </c>
      <c r="B269" s="70" t="s">
        <v>33</v>
      </c>
      <c r="C269" s="70" t="s">
        <v>300</v>
      </c>
    </row>
    <row r="270" spans="1:3" x14ac:dyDescent="0.25">
      <c r="A270" s="76">
        <v>43179.723611111098</v>
      </c>
      <c r="B270" s="70" t="s">
        <v>33</v>
      </c>
      <c r="C270" s="70" t="s">
        <v>301</v>
      </c>
    </row>
    <row r="271" spans="1:3" x14ac:dyDescent="0.25">
      <c r="A271" s="76">
        <v>43179.740277777797</v>
      </c>
      <c r="B271" s="70" t="s">
        <v>33</v>
      </c>
      <c r="C271" s="70" t="s">
        <v>302</v>
      </c>
    </row>
    <row r="272" spans="1:3" x14ac:dyDescent="0.25">
      <c r="A272" s="76">
        <v>43179.75</v>
      </c>
      <c r="B272" s="70" t="s">
        <v>33</v>
      </c>
      <c r="C272" s="70" t="s">
        <v>303</v>
      </c>
    </row>
    <row r="273" spans="1:3" x14ac:dyDescent="0.25">
      <c r="A273" s="76">
        <v>43179.947222222203</v>
      </c>
      <c r="B273" s="70" t="s">
        <v>33</v>
      </c>
      <c r="C273" s="70" t="s">
        <v>304</v>
      </c>
    </row>
    <row r="274" spans="1:3" x14ac:dyDescent="0.25">
      <c r="A274" s="76">
        <v>43179.988194444399</v>
      </c>
      <c r="B274" s="70" t="s">
        <v>33</v>
      </c>
      <c r="C274" s="70" t="s">
        <v>305</v>
      </c>
    </row>
    <row r="275" spans="1:3" x14ac:dyDescent="0.25">
      <c r="A275" s="76">
        <v>43180.023611111101</v>
      </c>
      <c r="B275" s="70" t="s">
        <v>33</v>
      </c>
      <c r="C275" s="70" t="s">
        <v>306</v>
      </c>
    </row>
    <row r="276" spans="1:3" x14ac:dyDescent="0.25">
      <c r="A276" s="76">
        <v>43180.465277777803</v>
      </c>
      <c r="B276" s="70" t="s">
        <v>33</v>
      </c>
      <c r="C276" s="70" t="s">
        <v>307</v>
      </c>
    </row>
    <row r="277" spans="1:3" x14ac:dyDescent="0.25">
      <c r="A277" s="76">
        <v>43180.877777777801</v>
      </c>
      <c r="B277" s="70" t="s">
        <v>33</v>
      </c>
      <c r="C277" s="70" t="s">
        <v>308</v>
      </c>
    </row>
    <row r="278" spans="1:3" x14ac:dyDescent="0.25">
      <c r="A278" s="76">
        <v>43181.420833333301</v>
      </c>
      <c r="B278" s="70" t="s">
        <v>33</v>
      </c>
      <c r="C278" s="70" t="s">
        <v>309</v>
      </c>
    </row>
    <row r="279" spans="1:3" x14ac:dyDescent="0.25">
      <c r="A279" s="76">
        <v>43178.942361111098</v>
      </c>
      <c r="B279" s="70" t="s">
        <v>33</v>
      </c>
      <c r="C279" s="70" t="s">
        <v>310</v>
      </c>
    </row>
    <row r="280" spans="1:3" x14ac:dyDescent="0.25">
      <c r="A280" s="76">
        <v>43181.532638888901</v>
      </c>
      <c r="B280" s="70" t="s">
        <v>33</v>
      </c>
      <c r="C280" s="70" t="s">
        <v>311</v>
      </c>
    </row>
    <row r="281" spans="1:3" x14ac:dyDescent="0.25">
      <c r="A281" s="76">
        <v>43181.578472222202</v>
      </c>
      <c r="B281" s="70" t="s">
        <v>33</v>
      </c>
      <c r="C281" s="70" t="s">
        <v>312</v>
      </c>
    </row>
    <row r="282" spans="1:3" x14ac:dyDescent="0.25">
      <c r="A282" s="76">
        <v>43181.596527777801</v>
      </c>
      <c r="B282" s="70" t="s">
        <v>33</v>
      </c>
      <c r="C282" s="70" t="s">
        <v>313</v>
      </c>
    </row>
    <row r="283" spans="1:3" x14ac:dyDescent="0.25">
      <c r="A283" s="76">
        <v>43181.692361111098</v>
      </c>
      <c r="B283" s="70" t="s">
        <v>33</v>
      </c>
      <c r="C283" s="70" t="s">
        <v>314</v>
      </c>
    </row>
    <row r="284" spans="1:3" x14ac:dyDescent="0.25">
      <c r="A284" s="76">
        <v>43181.784722222197</v>
      </c>
      <c r="B284" s="70" t="s">
        <v>33</v>
      </c>
      <c r="C284" s="70" t="s">
        <v>315</v>
      </c>
    </row>
    <row r="285" spans="1:3" x14ac:dyDescent="0.25">
      <c r="A285" s="76">
        <v>43181.815277777801</v>
      </c>
      <c r="B285" s="70" t="s">
        <v>33</v>
      </c>
      <c r="C285" s="70" t="s">
        <v>316</v>
      </c>
    </row>
    <row r="286" spans="1:3" x14ac:dyDescent="0.25">
      <c r="A286" s="76">
        <v>43181.8125</v>
      </c>
      <c r="B286" s="70" t="s">
        <v>33</v>
      </c>
      <c r="C286" s="70" t="s">
        <v>317</v>
      </c>
    </row>
    <row r="287" spans="1:3" x14ac:dyDescent="0.25">
      <c r="A287" s="76">
        <v>43181.8569444444</v>
      </c>
      <c r="B287" s="70" t="s">
        <v>33</v>
      </c>
      <c r="C287" s="70" t="s">
        <v>318</v>
      </c>
    </row>
    <row r="288" spans="1:3" x14ac:dyDescent="0.25">
      <c r="A288" s="76">
        <v>43182.661111111098</v>
      </c>
      <c r="B288" s="70" t="s">
        <v>33</v>
      </c>
      <c r="C288" s="70" t="s">
        <v>319</v>
      </c>
    </row>
    <row r="289" spans="1:3" x14ac:dyDescent="0.25">
      <c r="A289" s="76">
        <v>43182.671527777798</v>
      </c>
      <c r="B289" s="70" t="s">
        <v>33</v>
      </c>
      <c r="C289" s="70" t="s">
        <v>320</v>
      </c>
    </row>
    <row r="290" spans="1:3" x14ac:dyDescent="0.25">
      <c r="A290" s="76">
        <v>43182.651388888902</v>
      </c>
      <c r="B290" s="70" t="s">
        <v>33</v>
      </c>
      <c r="C290" s="70" t="s">
        <v>321</v>
      </c>
    </row>
    <row r="291" spans="1:3" x14ac:dyDescent="0.25">
      <c r="A291" s="76">
        <v>43182.685416666704</v>
      </c>
      <c r="B291" s="70" t="s">
        <v>33</v>
      </c>
      <c r="C291" s="70" t="s">
        <v>322</v>
      </c>
    </row>
    <row r="292" spans="1:3" x14ac:dyDescent="0.25">
      <c r="A292" s="76">
        <v>43182.686805555597</v>
      </c>
      <c r="B292" s="70" t="s">
        <v>33</v>
      </c>
      <c r="C292" s="70" t="s">
        <v>323</v>
      </c>
    </row>
    <row r="293" spans="1:3" x14ac:dyDescent="0.25">
      <c r="A293" s="76">
        <v>43182.804861111101</v>
      </c>
      <c r="B293" s="70" t="s">
        <v>33</v>
      </c>
      <c r="C293" s="70" t="s">
        <v>324</v>
      </c>
    </row>
    <row r="294" spans="1:3" x14ac:dyDescent="0.25">
      <c r="A294" s="76">
        <v>43182.849305555603</v>
      </c>
      <c r="B294" s="70" t="s">
        <v>33</v>
      </c>
      <c r="C294" s="70" t="s">
        <v>325</v>
      </c>
    </row>
    <row r="295" spans="1:3" x14ac:dyDescent="0.25">
      <c r="A295" s="76">
        <v>43182.8215277778</v>
      </c>
      <c r="B295" s="70" t="s">
        <v>33</v>
      </c>
      <c r="C295" s="70" t="s">
        <v>326</v>
      </c>
    </row>
    <row r="296" spans="1:3" x14ac:dyDescent="0.25">
      <c r="A296" s="76">
        <v>43182.828472222202</v>
      </c>
      <c r="B296" s="70" t="s">
        <v>33</v>
      </c>
      <c r="C296" s="70" t="s">
        <v>327</v>
      </c>
    </row>
    <row r="297" spans="1:3" x14ac:dyDescent="0.25">
      <c r="A297" s="76">
        <v>43182.804166666698</v>
      </c>
      <c r="B297" s="70" t="s">
        <v>33</v>
      </c>
      <c r="C297" s="70" t="s">
        <v>328</v>
      </c>
    </row>
    <row r="298" spans="1:3" x14ac:dyDescent="0.25">
      <c r="A298" s="76">
        <v>43182.827777777798</v>
      </c>
      <c r="B298" s="70" t="s">
        <v>33</v>
      </c>
      <c r="C298" s="70" t="s">
        <v>329</v>
      </c>
    </row>
    <row r="299" spans="1:3" x14ac:dyDescent="0.25">
      <c r="A299" s="76">
        <v>43182.827777777798</v>
      </c>
      <c r="B299" s="70" t="s">
        <v>33</v>
      </c>
      <c r="C299" s="70" t="s">
        <v>330</v>
      </c>
    </row>
    <row r="300" spans="1:3" x14ac:dyDescent="0.25">
      <c r="A300" s="76">
        <v>43182.851388888899</v>
      </c>
      <c r="B300" s="70" t="s">
        <v>33</v>
      </c>
      <c r="C300" s="70" t="s">
        <v>331</v>
      </c>
    </row>
    <row r="301" spans="1:3" x14ac:dyDescent="0.25">
      <c r="A301" s="76">
        <v>43182.931250000001</v>
      </c>
      <c r="B301" s="70" t="s">
        <v>33</v>
      </c>
      <c r="C301" s="70" t="s">
        <v>332</v>
      </c>
    </row>
    <row r="302" spans="1:3" x14ac:dyDescent="0.25">
      <c r="A302" s="76">
        <v>43183.009722222203</v>
      </c>
      <c r="B302" s="70" t="s">
        <v>33</v>
      </c>
      <c r="C302" s="70" t="s">
        <v>333</v>
      </c>
    </row>
    <row r="303" spans="1:3" x14ac:dyDescent="0.25">
      <c r="A303" s="76">
        <v>43183.431944444397</v>
      </c>
      <c r="B303" s="70" t="s">
        <v>33</v>
      </c>
      <c r="C303" s="70" t="s">
        <v>334</v>
      </c>
    </row>
    <row r="304" spans="1:3" x14ac:dyDescent="0.25">
      <c r="A304" s="76">
        <v>43183.501388888901</v>
      </c>
      <c r="B304" s="70" t="s">
        <v>33</v>
      </c>
      <c r="C304" s="70" t="s">
        <v>335</v>
      </c>
    </row>
    <row r="305" spans="1:3" x14ac:dyDescent="0.25">
      <c r="A305" s="76">
        <v>43183.596527777801</v>
      </c>
      <c r="B305" s="70" t="s">
        <v>33</v>
      </c>
      <c r="C305" s="70" t="s">
        <v>336</v>
      </c>
    </row>
    <row r="306" spans="1:3" x14ac:dyDescent="0.25">
      <c r="A306" s="76">
        <v>43183.6118055556</v>
      </c>
      <c r="B306" s="70" t="s">
        <v>33</v>
      </c>
      <c r="C306" s="70" t="s">
        <v>337</v>
      </c>
    </row>
    <row r="307" spans="1:3" x14ac:dyDescent="0.25">
      <c r="A307" s="76">
        <v>43183.648611111101</v>
      </c>
      <c r="B307" s="70" t="s">
        <v>33</v>
      </c>
      <c r="C307" s="70" t="s">
        <v>338</v>
      </c>
    </row>
    <row r="308" spans="1:3" x14ac:dyDescent="0.25">
      <c r="A308" s="76">
        <v>43183.881249999999</v>
      </c>
      <c r="B308" s="70" t="s">
        <v>33</v>
      </c>
      <c r="C308" s="70" t="s">
        <v>339</v>
      </c>
    </row>
    <row r="309" spans="1:3" x14ac:dyDescent="0.25">
      <c r="A309" s="76">
        <v>43183.920833333301</v>
      </c>
      <c r="B309" s="70" t="s">
        <v>33</v>
      </c>
      <c r="C309" s="70" t="s">
        <v>340</v>
      </c>
    </row>
    <row r="310" spans="1:3" x14ac:dyDescent="0.25">
      <c r="A310" s="76">
        <v>43184.223611111098</v>
      </c>
      <c r="B310" s="70" t="s">
        <v>33</v>
      </c>
      <c r="C310" s="70" t="s">
        <v>341</v>
      </c>
    </row>
    <row r="311" spans="1:3" x14ac:dyDescent="0.25">
      <c r="A311" s="76">
        <v>43182.565972222197</v>
      </c>
      <c r="B311" s="70" t="s">
        <v>33</v>
      </c>
      <c r="C311" s="70" t="s">
        <v>342</v>
      </c>
    </row>
    <row r="312" spans="1:3" x14ac:dyDescent="0.25">
      <c r="A312" s="76">
        <v>43184.909027777801</v>
      </c>
      <c r="B312" s="70" t="s">
        <v>33</v>
      </c>
      <c r="C312" s="70" t="s">
        <v>343</v>
      </c>
    </row>
    <row r="313" spans="1:3" x14ac:dyDescent="0.25">
      <c r="A313" s="76">
        <v>43185.429166666698</v>
      </c>
      <c r="B313" s="70" t="s">
        <v>33</v>
      </c>
      <c r="C313" s="70" t="s">
        <v>344</v>
      </c>
    </row>
    <row r="314" spans="1:3" x14ac:dyDescent="0.25">
      <c r="A314" s="76">
        <v>43185.477083333302</v>
      </c>
      <c r="B314" s="70" t="s">
        <v>33</v>
      </c>
      <c r="C314" s="70" t="s">
        <v>345</v>
      </c>
    </row>
    <row r="315" spans="1:3" x14ac:dyDescent="0.25">
      <c r="A315" s="76">
        <v>43185.486111111102</v>
      </c>
      <c r="B315" s="70" t="s">
        <v>33</v>
      </c>
      <c r="C315" s="70" t="s">
        <v>346</v>
      </c>
    </row>
    <row r="316" spans="1:3" x14ac:dyDescent="0.25">
      <c r="A316" s="76">
        <v>43185.704861111102</v>
      </c>
      <c r="B316" s="70" t="s">
        <v>33</v>
      </c>
      <c r="C316" s="70" t="s">
        <v>347</v>
      </c>
    </row>
    <row r="317" spans="1:3" x14ac:dyDescent="0.25">
      <c r="A317" s="76">
        <v>43185.723611111098</v>
      </c>
      <c r="B317" s="70" t="s">
        <v>33</v>
      </c>
      <c r="C317" s="70" t="s">
        <v>348</v>
      </c>
    </row>
    <row r="318" spans="1:3" x14ac:dyDescent="0.25">
      <c r="A318" s="76">
        <v>43185.709027777797</v>
      </c>
      <c r="B318" s="70" t="s">
        <v>33</v>
      </c>
      <c r="C318" s="70" t="s">
        <v>349</v>
      </c>
    </row>
    <row r="319" spans="1:3" x14ac:dyDescent="0.25">
      <c r="A319" s="76">
        <v>43185.7277777778</v>
      </c>
      <c r="B319" s="70" t="s">
        <v>33</v>
      </c>
      <c r="C319" s="70" t="s">
        <v>350</v>
      </c>
    </row>
    <row r="320" spans="1:3" x14ac:dyDescent="0.25">
      <c r="A320" s="76">
        <v>43185.752777777801</v>
      </c>
      <c r="B320" s="70" t="s">
        <v>33</v>
      </c>
      <c r="C320" s="70" t="s">
        <v>351</v>
      </c>
    </row>
    <row r="321" spans="1:3" x14ac:dyDescent="0.25">
      <c r="A321" s="76">
        <v>43185.748611111099</v>
      </c>
      <c r="B321" s="70" t="s">
        <v>33</v>
      </c>
      <c r="C321" s="70" t="s">
        <v>352</v>
      </c>
    </row>
    <row r="322" spans="1:3" x14ac:dyDescent="0.25">
      <c r="A322" s="76">
        <v>43185.775694444397</v>
      </c>
      <c r="B322" s="70" t="s">
        <v>33</v>
      </c>
      <c r="C322" s="70" t="s">
        <v>353</v>
      </c>
    </row>
    <row r="323" spans="1:3" x14ac:dyDescent="0.25">
      <c r="A323" s="76">
        <v>43185.729861111096</v>
      </c>
      <c r="B323" s="70" t="s">
        <v>33</v>
      </c>
      <c r="C323" s="70" t="s">
        <v>354</v>
      </c>
    </row>
    <row r="324" spans="1:3" x14ac:dyDescent="0.25">
      <c r="A324" s="76">
        <v>43185.728472222203</v>
      </c>
      <c r="B324" s="70" t="s">
        <v>33</v>
      </c>
      <c r="C324" s="70" t="s">
        <v>355</v>
      </c>
    </row>
    <row r="325" spans="1:3" x14ac:dyDescent="0.25">
      <c r="A325" s="76">
        <v>43185.745138888902</v>
      </c>
      <c r="B325" s="70" t="s">
        <v>33</v>
      </c>
      <c r="C325" s="70" t="s">
        <v>356</v>
      </c>
    </row>
    <row r="326" spans="1:3" x14ac:dyDescent="0.25">
      <c r="A326" s="76">
        <v>43185.802777777797</v>
      </c>
      <c r="B326" s="70" t="s">
        <v>33</v>
      </c>
      <c r="C326" s="70" t="s">
        <v>357</v>
      </c>
    </row>
    <row r="327" spans="1:3" x14ac:dyDescent="0.25">
      <c r="A327" s="76">
        <v>43185.786805555603</v>
      </c>
      <c r="B327" s="70" t="s">
        <v>33</v>
      </c>
      <c r="C327" s="70" t="s">
        <v>358</v>
      </c>
    </row>
    <row r="328" spans="1:3" x14ac:dyDescent="0.25">
      <c r="A328" s="76">
        <v>43185.795138888898</v>
      </c>
      <c r="B328" s="70" t="s">
        <v>33</v>
      </c>
      <c r="C328" s="70" t="s">
        <v>359</v>
      </c>
    </row>
    <row r="329" spans="1:3" x14ac:dyDescent="0.25">
      <c r="A329" s="76">
        <v>43185.852083333302</v>
      </c>
      <c r="B329" s="70" t="s">
        <v>33</v>
      </c>
      <c r="C329" s="70" t="s">
        <v>360</v>
      </c>
    </row>
    <row r="330" spans="1:3" x14ac:dyDescent="0.25">
      <c r="A330" s="76">
        <v>43185.8569444444</v>
      </c>
      <c r="B330" s="70" t="s">
        <v>33</v>
      </c>
      <c r="C330" s="70" t="s">
        <v>361</v>
      </c>
    </row>
    <row r="331" spans="1:3" x14ac:dyDescent="0.25">
      <c r="A331" s="76">
        <v>43185.908333333296</v>
      </c>
      <c r="B331" s="70" t="s">
        <v>33</v>
      </c>
      <c r="C331" s="70" t="s">
        <v>362</v>
      </c>
    </row>
    <row r="332" spans="1:3" x14ac:dyDescent="0.25">
      <c r="A332" s="76">
        <v>43185.983333333301</v>
      </c>
      <c r="B332" s="70" t="s">
        <v>33</v>
      </c>
      <c r="C332" s="70" t="s">
        <v>363</v>
      </c>
    </row>
    <row r="333" spans="1:3" x14ac:dyDescent="0.25">
      <c r="A333" s="76">
        <v>43185.983333333301</v>
      </c>
      <c r="B333" s="70" t="s">
        <v>33</v>
      </c>
      <c r="C333" s="70" t="s">
        <v>364</v>
      </c>
    </row>
    <row r="334" spans="1:3" x14ac:dyDescent="0.25">
      <c r="A334" s="76">
        <v>43185.96875</v>
      </c>
      <c r="B334" s="70" t="s">
        <v>33</v>
      </c>
      <c r="C334" s="70" t="s">
        <v>365</v>
      </c>
    </row>
    <row r="335" spans="1:3" x14ac:dyDescent="0.25">
      <c r="A335" s="76">
        <v>43185.968055555597</v>
      </c>
      <c r="B335" s="70" t="s">
        <v>33</v>
      </c>
      <c r="C335" s="70" t="s">
        <v>366</v>
      </c>
    </row>
    <row r="336" spans="1:3" x14ac:dyDescent="0.25">
      <c r="A336" s="76">
        <v>43186.412499999999</v>
      </c>
      <c r="B336" s="70" t="s">
        <v>33</v>
      </c>
      <c r="C336" s="70" t="s">
        <v>367</v>
      </c>
    </row>
    <row r="337" spans="1:3" x14ac:dyDescent="0.25">
      <c r="A337" s="76">
        <v>43186.440277777801</v>
      </c>
      <c r="B337" s="70" t="s">
        <v>33</v>
      </c>
      <c r="C337" s="70" t="s">
        <v>368</v>
      </c>
    </row>
    <row r="338" spans="1:3" x14ac:dyDescent="0.25">
      <c r="A338" s="76">
        <v>43186.511805555601</v>
      </c>
      <c r="B338" s="70" t="s">
        <v>33</v>
      </c>
      <c r="C338" s="70" t="s">
        <v>369</v>
      </c>
    </row>
    <row r="339" spans="1:3" x14ac:dyDescent="0.25">
      <c r="A339" s="76">
        <v>43186.638888888898</v>
      </c>
      <c r="B339" s="70" t="s">
        <v>33</v>
      </c>
      <c r="C339" s="70" t="s">
        <v>370</v>
      </c>
    </row>
    <row r="340" spans="1:3" x14ac:dyDescent="0.25">
      <c r="A340" s="76">
        <v>43186.604166666701</v>
      </c>
      <c r="B340" s="70" t="s">
        <v>33</v>
      </c>
      <c r="C340" s="70" t="s">
        <v>371</v>
      </c>
    </row>
    <row r="341" spans="1:3" x14ac:dyDescent="0.25">
      <c r="A341" s="76">
        <v>43186.629166666702</v>
      </c>
      <c r="B341" s="70" t="s">
        <v>33</v>
      </c>
      <c r="C341" s="70" t="s">
        <v>372</v>
      </c>
    </row>
    <row r="342" spans="1:3" x14ac:dyDescent="0.25">
      <c r="A342" s="76">
        <v>43186.666666666701</v>
      </c>
      <c r="B342" s="70" t="s">
        <v>33</v>
      </c>
      <c r="C342" s="70" t="s">
        <v>373</v>
      </c>
    </row>
    <row r="343" spans="1:3" x14ac:dyDescent="0.25">
      <c r="A343" s="76">
        <v>43186.6472222222</v>
      </c>
      <c r="B343" s="70" t="s">
        <v>33</v>
      </c>
      <c r="C343" s="70" t="s">
        <v>374</v>
      </c>
    </row>
    <row r="344" spans="1:3" x14ac:dyDescent="0.25">
      <c r="A344" s="76">
        <v>43186.703472222202</v>
      </c>
      <c r="B344" s="70" t="s">
        <v>33</v>
      </c>
      <c r="C344" s="70" t="s">
        <v>375</v>
      </c>
    </row>
    <row r="345" spans="1:3" x14ac:dyDescent="0.25">
      <c r="A345" s="76">
        <v>43186.773611111101</v>
      </c>
      <c r="B345" s="70" t="s">
        <v>33</v>
      </c>
      <c r="C345" s="70" t="s">
        <v>376</v>
      </c>
    </row>
    <row r="346" spans="1:3" x14ac:dyDescent="0.25">
      <c r="A346" s="76">
        <v>43186.806250000001</v>
      </c>
      <c r="B346" s="70" t="s">
        <v>33</v>
      </c>
      <c r="C346" s="70" t="s">
        <v>377</v>
      </c>
    </row>
    <row r="347" spans="1:3" x14ac:dyDescent="0.25">
      <c r="A347" s="76">
        <v>43186.814583333296</v>
      </c>
      <c r="B347" s="70" t="s">
        <v>33</v>
      </c>
      <c r="C347" s="70" t="s">
        <v>378</v>
      </c>
    </row>
    <row r="348" spans="1:3" x14ac:dyDescent="0.25">
      <c r="A348" s="76">
        <v>43186.831944444399</v>
      </c>
      <c r="B348" s="70" t="s">
        <v>33</v>
      </c>
      <c r="C348" s="70" t="s">
        <v>379</v>
      </c>
    </row>
    <row r="349" spans="1:3" x14ac:dyDescent="0.25">
      <c r="A349" s="76">
        <v>43186.898611111101</v>
      </c>
      <c r="B349" s="70" t="s">
        <v>33</v>
      </c>
      <c r="C349" s="70" t="s">
        <v>380</v>
      </c>
    </row>
    <row r="350" spans="1:3" x14ac:dyDescent="0.25">
      <c r="A350" s="76">
        <v>43186.957638888904</v>
      </c>
      <c r="B350" s="70" t="s">
        <v>33</v>
      </c>
      <c r="C350" s="70" t="s">
        <v>381</v>
      </c>
    </row>
    <row r="351" spans="1:3" x14ac:dyDescent="0.25">
      <c r="A351" s="76">
        <v>43187.400694444397</v>
      </c>
      <c r="B351" s="70" t="s">
        <v>33</v>
      </c>
      <c r="C351" s="70" t="s">
        <v>382</v>
      </c>
    </row>
    <row r="352" spans="1:3" x14ac:dyDescent="0.25">
      <c r="A352" s="76">
        <v>43187.394444444399</v>
      </c>
      <c r="B352" s="70" t="s">
        <v>33</v>
      </c>
      <c r="C352" s="70" t="s">
        <v>383</v>
      </c>
    </row>
    <row r="353" spans="1:3" x14ac:dyDescent="0.25">
      <c r="A353" s="76">
        <v>43187.522916666698</v>
      </c>
      <c r="B353" s="70" t="s">
        <v>33</v>
      </c>
      <c r="C353" s="70" t="s">
        <v>384</v>
      </c>
    </row>
    <row r="354" spans="1:3" x14ac:dyDescent="0.25">
      <c r="A354" s="76">
        <v>43187.595138888901</v>
      </c>
      <c r="B354" s="70" t="s">
        <v>33</v>
      </c>
      <c r="C354" s="70" t="s">
        <v>385</v>
      </c>
    </row>
    <row r="355" spans="1:3" x14ac:dyDescent="0.25">
      <c r="A355" s="76">
        <v>43187.713194444397</v>
      </c>
      <c r="B355" s="70" t="s">
        <v>33</v>
      </c>
      <c r="C355" s="70" t="s">
        <v>386</v>
      </c>
    </row>
    <row r="356" spans="1:3" x14ac:dyDescent="0.25">
      <c r="A356" s="76">
        <v>43187.715277777803</v>
      </c>
      <c r="B356" s="70" t="s">
        <v>33</v>
      </c>
      <c r="C356" s="70" t="s">
        <v>387</v>
      </c>
    </row>
    <row r="357" spans="1:3" x14ac:dyDescent="0.25">
      <c r="A357" s="76">
        <v>43187.728472222203</v>
      </c>
      <c r="B357" s="70" t="s">
        <v>33</v>
      </c>
      <c r="C357" s="70" t="s">
        <v>388</v>
      </c>
    </row>
    <row r="358" spans="1:3" x14ac:dyDescent="0.25">
      <c r="A358" s="76">
        <v>43187.738194444399</v>
      </c>
      <c r="B358" s="70" t="s">
        <v>33</v>
      </c>
      <c r="C358" s="70" t="s">
        <v>389</v>
      </c>
    </row>
    <row r="359" spans="1:3" x14ac:dyDescent="0.25">
      <c r="A359" s="76">
        <v>43187.7631944444</v>
      </c>
      <c r="B359" s="70" t="s">
        <v>33</v>
      </c>
      <c r="C359" s="70" t="s">
        <v>390</v>
      </c>
    </row>
    <row r="360" spans="1:3" x14ac:dyDescent="0.25">
      <c r="A360" s="76">
        <v>43187.743055555598</v>
      </c>
      <c r="B360" s="70" t="s">
        <v>33</v>
      </c>
      <c r="C360" s="70" t="s">
        <v>391</v>
      </c>
    </row>
    <row r="361" spans="1:3" x14ac:dyDescent="0.25">
      <c r="A361" s="76">
        <v>43187.758333333302</v>
      </c>
      <c r="B361" s="70" t="s">
        <v>33</v>
      </c>
      <c r="C361" s="70" t="s">
        <v>392</v>
      </c>
    </row>
    <row r="362" spans="1:3" x14ac:dyDescent="0.25">
      <c r="A362" s="76">
        <v>43187.720833333296</v>
      </c>
      <c r="B362" s="70" t="s">
        <v>33</v>
      </c>
      <c r="C362" s="70" t="s">
        <v>393</v>
      </c>
    </row>
    <row r="363" spans="1:3" x14ac:dyDescent="0.25">
      <c r="A363" s="76">
        <v>43187.745833333298</v>
      </c>
      <c r="B363" s="70" t="s">
        <v>33</v>
      </c>
      <c r="C363" s="70" t="s">
        <v>394</v>
      </c>
    </row>
    <row r="364" spans="1:3" x14ac:dyDescent="0.25">
      <c r="A364" s="76">
        <v>43187.781944444403</v>
      </c>
      <c r="B364" s="70" t="s">
        <v>33</v>
      </c>
      <c r="C364" s="70" t="s">
        <v>395</v>
      </c>
    </row>
    <row r="365" spans="1:3" x14ac:dyDescent="0.25">
      <c r="A365" s="76">
        <v>43187.790972222203</v>
      </c>
      <c r="B365" s="70" t="s">
        <v>33</v>
      </c>
      <c r="C365" s="70" t="s">
        <v>396</v>
      </c>
    </row>
    <row r="366" spans="1:3" x14ac:dyDescent="0.25">
      <c r="A366" s="76">
        <v>43187.806944444397</v>
      </c>
      <c r="B366" s="70" t="s">
        <v>33</v>
      </c>
      <c r="C366" s="70" t="s">
        <v>397</v>
      </c>
    </row>
    <row r="367" spans="1:3" x14ac:dyDescent="0.25">
      <c r="A367" s="76">
        <v>43187.780555555597</v>
      </c>
      <c r="B367" s="70" t="s">
        <v>33</v>
      </c>
      <c r="C367" s="70" t="s">
        <v>398</v>
      </c>
    </row>
    <row r="368" spans="1:3" x14ac:dyDescent="0.25">
      <c r="A368" s="76">
        <v>43187.775000000001</v>
      </c>
      <c r="B368" s="70" t="s">
        <v>33</v>
      </c>
      <c r="C368" s="70" t="s">
        <v>399</v>
      </c>
    </row>
    <row r="369" spans="1:3" x14ac:dyDescent="0.25">
      <c r="A369" s="76">
        <v>43187.847222222197</v>
      </c>
      <c r="B369" s="70" t="s">
        <v>33</v>
      </c>
      <c r="C369" s="70" t="s">
        <v>400</v>
      </c>
    </row>
    <row r="370" spans="1:3" x14ac:dyDescent="0.25">
      <c r="A370" s="76">
        <v>43187.8840277778</v>
      </c>
      <c r="B370" s="70" t="s">
        <v>33</v>
      </c>
      <c r="C370" s="70" t="s">
        <v>401</v>
      </c>
    </row>
    <row r="371" spans="1:3" x14ac:dyDescent="0.25">
      <c r="A371" s="76">
        <v>43187.870833333298</v>
      </c>
      <c r="B371" s="70" t="s">
        <v>33</v>
      </c>
      <c r="C371" s="70" t="s">
        <v>402</v>
      </c>
    </row>
    <row r="372" spans="1:3" x14ac:dyDescent="0.25">
      <c r="A372" s="76">
        <v>43187.905555555597</v>
      </c>
      <c r="B372" s="70" t="s">
        <v>33</v>
      </c>
      <c r="C372" s="70" t="s">
        <v>403</v>
      </c>
    </row>
    <row r="373" spans="1:3" x14ac:dyDescent="0.25">
      <c r="A373" s="76">
        <v>43188.002083333296</v>
      </c>
      <c r="B373" s="70" t="s">
        <v>33</v>
      </c>
      <c r="C373" s="70" t="s">
        <v>404</v>
      </c>
    </row>
    <row r="374" spans="1:3" x14ac:dyDescent="0.25">
      <c r="A374" s="76">
        <v>43186.945833333302</v>
      </c>
      <c r="B374" s="70" t="s">
        <v>33</v>
      </c>
      <c r="C374" s="70" t="s">
        <v>405</v>
      </c>
    </row>
    <row r="375" spans="1:3" x14ac:dyDescent="0.25">
      <c r="A375" s="76">
        <v>43188.086805555598</v>
      </c>
      <c r="B375" s="70" t="s">
        <v>33</v>
      </c>
      <c r="C375" s="70" t="s">
        <v>406</v>
      </c>
    </row>
    <row r="376" spans="1:3" x14ac:dyDescent="0.25">
      <c r="A376" s="76">
        <v>43188.391666666699</v>
      </c>
      <c r="B376" s="70" t="s">
        <v>33</v>
      </c>
      <c r="C376" s="70" t="s">
        <v>407</v>
      </c>
    </row>
    <row r="377" spans="1:3" x14ac:dyDescent="0.25">
      <c r="A377" s="76">
        <v>43188.368055555598</v>
      </c>
      <c r="B377" s="70" t="s">
        <v>33</v>
      </c>
      <c r="C377" s="70" t="s">
        <v>408</v>
      </c>
    </row>
    <row r="378" spans="1:3" x14ac:dyDescent="0.25">
      <c r="A378" s="76">
        <v>43188.398611111101</v>
      </c>
      <c r="B378" s="70" t="s">
        <v>33</v>
      </c>
      <c r="C378" s="70" t="s">
        <v>409</v>
      </c>
    </row>
    <row r="379" spans="1:3" x14ac:dyDescent="0.25">
      <c r="A379" s="76">
        <v>43188.434027777803</v>
      </c>
      <c r="B379" s="70" t="s">
        <v>33</v>
      </c>
      <c r="C379" s="70" t="s">
        <v>410</v>
      </c>
    </row>
    <row r="380" spans="1:3" x14ac:dyDescent="0.25">
      <c r="A380" s="76">
        <v>43188.4375</v>
      </c>
      <c r="B380" s="70" t="s">
        <v>33</v>
      </c>
      <c r="C380" s="70" t="s">
        <v>411</v>
      </c>
    </row>
    <row r="381" spans="1:3" x14ac:dyDescent="0.25">
      <c r="A381" s="76">
        <v>43188.499305555597</v>
      </c>
      <c r="B381" s="70" t="s">
        <v>33</v>
      </c>
      <c r="C381" s="70" t="s">
        <v>412</v>
      </c>
    </row>
    <row r="382" spans="1:3" x14ac:dyDescent="0.25">
      <c r="A382" s="76">
        <v>43188.636111111096</v>
      </c>
      <c r="B382" s="70" t="s">
        <v>33</v>
      </c>
      <c r="C382" s="70" t="s">
        <v>413</v>
      </c>
    </row>
    <row r="383" spans="1:3" x14ac:dyDescent="0.25">
      <c r="A383" s="76">
        <v>43188.661805555603</v>
      </c>
      <c r="B383" s="70" t="s">
        <v>33</v>
      </c>
      <c r="C383" s="70" t="s">
        <v>414</v>
      </c>
    </row>
    <row r="384" spans="1:3" x14ac:dyDescent="0.25">
      <c r="A384" s="76">
        <v>43188.722222222197</v>
      </c>
      <c r="B384" s="70" t="s">
        <v>33</v>
      </c>
      <c r="C384" s="70" t="s">
        <v>415</v>
      </c>
    </row>
    <row r="385" spans="1:3" x14ac:dyDescent="0.25">
      <c r="A385" s="76">
        <v>43188.811805555597</v>
      </c>
      <c r="B385" s="70" t="s">
        <v>33</v>
      </c>
      <c r="C385" s="70" t="s">
        <v>416</v>
      </c>
    </row>
    <row r="386" spans="1:3" x14ac:dyDescent="0.25">
      <c r="A386" s="76">
        <v>43188.876388888901</v>
      </c>
      <c r="B386" s="70" t="s">
        <v>33</v>
      </c>
      <c r="C386" s="70" t="s">
        <v>417</v>
      </c>
    </row>
    <row r="387" spans="1:3" x14ac:dyDescent="0.25">
      <c r="A387" s="76">
        <v>43188.909722222197</v>
      </c>
      <c r="B387" s="70" t="s">
        <v>33</v>
      </c>
      <c r="C387" s="70" t="s">
        <v>418</v>
      </c>
    </row>
    <row r="388" spans="1:3" x14ac:dyDescent="0.25">
      <c r="A388" s="76">
        <v>43189.015972222202</v>
      </c>
      <c r="B388" s="70" t="s">
        <v>33</v>
      </c>
      <c r="C388" s="70" t="s">
        <v>419</v>
      </c>
    </row>
    <row r="389" spans="1:3" x14ac:dyDescent="0.25">
      <c r="A389" s="76">
        <v>43189.029861111099</v>
      </c>
      <c r="B389" s="70" t="s">
        <v>33</v>
      </c>
      <c r="C389" s="70" t="s">
        <v>420</v>
      </c>
    </row>
    <row r="390" spans="1:3" x14ac:dyDescent="0.25">
      <c r="A390" s="76">
        <v>43188.477083333302</v>
      </c>
      <c r="B390" s="70" t="s">
        <v>33</v>
      </c>
      <c r="C390" s="70" t="s">
        <v>421</v>
      </c>
    </row>
    <row r="391" spans="1:3" x14ac:dyDescent="0.25">
      <c r="A391" s="76">
        <v>43189.482638888898</v>
      </c>
      <c r="B391" s="70" t="s">
        <v>33</v>
      </c>
      <c r="C391" s="70" t="s">
        <v>422</v>
      </c>
    </row>
    <row r="392" spans="1:3" x14ac:dyDescent="0.25">
      <c r="A392" s="76">
        <v>43189.586805555598</v>
      </c>
      <c r="B392" s="70" t="s">
        <v>33</v>
      </c>
      <c r="C392" s="70" t="s">
        <v>423</v>
      </c>
    </row>
    <row r="393" spans="1:3" x14ac:dyDescent="0.25">
      <c r="A393" s="76">
        <v>43189.579166666699</v>
      </c>
      <c r="B393" s="70" t="s">
        <v>33</v>
      </c>
      <c r="C393" s="70" t="s">
        <v>424</v>
      </c>
    </row>
    <row r="394" spans="1:3" x14ac:dyDescent="0.25">
      <c r="A394" s="76">
        <v>43189.616666666698</v>
      </c>
      <c r="B394" s="70" t="s">
        <v>33</v>
      </c>
      <c r="C394" s="70" t="s">
        <v>425</v>
      </c>
    </row>
    <row r="395" spans="1:3" x14ac:dyDescent="0.25">
      <c r="A395" s="76">
        <v>43189.629861111098</v>
      </c>
      <c r="B395" s="70" t="s">
        <v>33</v>
      </c>
      <c r="C395" s="70" t="s">
        <v>426</v>
      </c>
    </row>
    <row r="396" spans="1:3" x14ac:dyDescent="0.25">
      <c r="A396" s="76">
        <v>43189.599305555603</v>
      </c>
      <c r="B396" s="70" t="s">
        <v>33</v>
      </c>
      <c r="C396" s="70" t="s">
        <v>427</v>
      </c>
    </row>
    <row r="397" spans="1:3" x14ac:dyDescent="0.25">
      <c r="A397" s="76">
        <v>43189.589583333298</v>
      </c>
      <c r="B397" s="70" t="s">
        <v>33</v>
      </c>
      <c r="C397" s="70" t="s">
        <v>428</v>
      </c>
    </row>
    <row r="398" spans="1:3" x14ac:dyDescent="0.25">
      <c r="A398" s="76">
        <v>43189.6652777778</v>
      </c>
      <c r="B398" s="70" t="s">
        <v>33</v>
      </c>
      <c r="C398" s="70" t="s">
        <v>429</v>
      </c>
    </row>
    <row r="399" spans="1:3" x14ac:dyDescent="0.25">
      <c r="A399" s="76">
        <v>43189.638888888898</v>
      </c>
      <c r="B399" s="70" t="s">
        <v>33</v>
      </c>
      <c r="C399" s="70" t="s">
        <v>430</v>
      </c>
    </row>
    <row r="400" spans="1:3" x14ac:dyDescent="0.25">
      <c r="A400" s="76">
        <v>43189.667361111096</v>
      </c>
      <c r="B400" s="70" t="s">
        <v>33</v>
      </c>
      <c r="C400" s="70" t="s">
        <v>431</v>
      </c>
    </row>
    <row r="401" spans="1:3" x14ac:dyDescent="0.25">
      <c r="A401" s="76">
        <v>43189.679166666698</v>
      </c>
      <c r="B401" s="70" t="s">
        <v>33</v>
      </c>
      <c r="C401" s="70" t="s">
        <v>432</v>
      </c>
    </row>
    <row r="402" spans="1:3" x14ac:dyDescent="0.25">
      <c r="A402" s="76">
        <v>43189.706250000003</v>
      </c>
      <c r="B402" s="70" t="s">
        <v>33</v>
      </c>
      <c r="C402" s="70" t="s">
        <v>433</v>
      </c>
    </row>
    <row r="403" spans="1:3" x14ac:dyDescent="0.25">
      <c r="A403" s="76">
        <v>43189.756944444402</v>
      </c>
      <c r="B403" s="70" t="s">
        <v>33</v>
      </c>
      <c r="C403" s="70" t="s">
        <v>434</v>
      </c>
    </row>
    <row r="404" spans="1:3" x14ac:dyDescent="0.25">
      <c r="A404" s="76">
        <v>43189.782638888901</v>
      </c>
      <c r="B404" s="70" t="s">
        <v>33</v>
      </c>
      <c r="C404" s="70" t="s">
        <v>435</v>
      </c>
    </row>
    <row r="405" spans="1:3" x14ac:dyDescent="0.25">
      <c r="A405" s="76">
        <v>43189.787499999999</v>
      </c>
      <c r="B405" s="70" t="s">
        <v>33</v>
      </c>
      <c r="C405" s="70" t="s">
        <v>436</v>
      </c>
    </row>
    <row r="406" spans="1:3" x14ac:dyDescent="0.25">
      <c r="A406" s="76">
        <v>43189.785416666702</v>
      </c>
      <c r="B406" s="70" t="s">
        <v>33</v>
      </c>
      <c r="C406" s="70" t="s">
        <v>437</v>
      </c>
    </row>
    <row r="407" spans="1:3" x14ac:dyDescent="0.25">
      <c r="A407" s="76">
        <v>43189.911805555603</v>
      </c>
      <c r="B407" s="70" t="s">
        <v>33</v>
      </c>
      <c r="C407" s="70" t="s">
        <v>438</v>
      </c>
    </row>
    <row r="408" spans="1:3" x14ac:dyDescent="0.25">
      <c r="A408" s="76">
        <v>43189.882638888899</v>
      </c>
      <c r="B408" s="70" t="s">
        <v>33</v>
      </c>
      <c r="C408" s="70" t="s">
        <v>439</v>
      </c>
    </row>
    <row r="409" spans="1:3" x14ac:dyDescent="0.25">
      <c r="A409" s="76">
        <v>43189.945833333302</v>
      </c>
      <c r="B409" s="70" t="s">
        <v>33</v>
      </c>
      <c r="C409" s="70" t="s">
        <v>440</v>
      </c>
    </row>
    <row r="410" spans="1:3" x14ac:dyDescent="0.25">
      <c r="A410" s="76">
        <v>43190.246527777803</v>
      </c>
      <c r="B410" s="70" t="s">
        <v>33</v>
      </c>
      <c r="C410" s="70" t="s">
        <v>441</v>
      </c>
    </row>
    <row r="411" spans="1:3" x14ac:dyDescent="0.25">
      <c r="A411" s="76">
        <v>43190.504861111098</v>
      </c>
      <c r="B411" s="70" t="s">
        <v>33</v>
      </c>
      <c r="C411" s="70" t="s">
        <v>442</v>
      </c>
    </row>
    <row r="412" spans="1:3" x14ac:dyDescent="0.25">
      <c r="A412" s="76">
        <v>43190.556944444397</v>
      </c>
      <c r="B412" s="70" t="s">
        <v>33</v>
      </c>
      <c r="C412" s="70" t="s">
        <v>443</v>
      </c>
    </row>
    <row r="413" spans="1:3" x14ac:dyDescent="0.25">
      <c r="A413" s="76">
        <v>43190.945138888899</v>
      </c>
      <c r="B413" s="70" t="s">
        <v>33</v>
      </c>
      <c r="C413" s="70" t="s">
        <v>444</v>
      </c>
    </row>
  </sheetData>
  <autoFilter ref="A1:C413" xr:uid="{69A00FAE-8AAD-413A-AC7F-7088684DD218}"/>
  <pageMargins left="0.7" right="0.7" top="0.75" bottom="0.75" header="0.3" footer="0.3"/>
  <pageSetup orientation="portrait" r:id="rId1"/>
  <ignoredErrors>
    <ignoredError sqref="B2 B3:B4 B407:B413 B390:B406 B388:B389 B385:B387 B383:B384 B355:B382 B354 B351:B353 B349:B350 B345:B348 B344 B336:B343 B331:B335 B329:B330 B325:B328 B318:B324 B313:B317 B303:B312 B288:B302 B274:B287 B273 B269:B272 B268 B265:B267 B264 B262:B263 B256:B261 B249:B255 B238:B248 B232:B237 B222:B231 B213:B221 B210:B212 B208:B209 B205:B207 B199:B204 B198 B197 B196 B191:B195 B188:B190 B181:B187 B180 B172:B179 B170:B171 B166:B169 B164:B165 B163 B162 B161 B158:B160 B147:B157 B139:B146 B131:B138 B130 B129 B126:B128 B122:B125 B121 B116:B120 B115 B114 B110:B113 B108:B109 B106:B107 B96:B105 B95 B93:B94 B89:B92 B86:B88 B77:B85 B75:B76 B71:B74 B54:B70 B37:B53 B33:B36 B26:B32 B19:B25 B5:B1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1A46C513D6D446A1236525F7ED8048" ma:contentTypeVersion="4" ma:contentTypeDescription="Create a new document." ma:contentTypeScope="" ma:versionID="a90a60868cbb9f30eb26785a48a17d7d">
  <xsd:schema xmlns:xsd="http://www.w3.org/2001/XMLSchema" xmlns:xs="http://www.w3.org/2001/XMLSchema" xmlns:p="http://schemas.microsoft.com/office/2006/metadata/properties" xmlns:ns2="2987eda7-d74f-4356-b66a-f07c93829225" xmlns:ns3="f34a3a25-800e-4071-8a5e-9727d3108910" targetNamespace="http://schemas.microsoft.com/office/2006/metadata/properties" ma:root="true" ma:fieldsID="410d265df09fb16a021ba5f83c68383e" ns2:_="" ns3:_="">
    <xsd:import namespace="2987eda7-d74f-4356-b66a-f07c93829225"/>
    <xsd:import namespace="f34a3a25-800e-4071-8a5e-9727d31089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87eda7-d74f-4356-b66a-f07c938292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4a3a25-800e-4071-8a5e-9727d31089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8ADE93-5685-4700-8E6C-6ABF673C8EF3}">
  <ds:schemaRefs>
    <ds:schemaRef ds:uri="http://schemas.microsoft.com/sharepoint/v3/contenttype/forms"/>
  </ds:schemaRefs>
</ds:datastoreItem>
</file>

<file path=customXml/itemProps2.xml><?xml version="1.0" encoding="utf-8"?>
<ds:datastoreItem xmlns:ds="http://schemas.openxmlformats.org/officeDocument/2006/customXml" ds:itemID="{34A8C65B-1DBE-4DE4-B55E-F66C145F10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87eda7-d74f-4356-b66a-f07c93829225"/>
    <ds:schemaRef ds:uri="f34a3a25-800e-4071-8a5e-9727d31089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C74C9C-BC27-42EB-9775-4C47E637794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 Rolling MoM</vt:lpstr>
      <vt:lpstr>VOC Rolling MoM</vt:lpstr>
      <vt:lpstr>Monthly Verbatim Statements</vt:lpstr>
    </vt:vector>
  </TitlesOfParts>
  <Company>Expedia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Expedia User</dc:creator>
  <cp:lastModifiedBy>Gui</cp:lastModifiedBy>
  <dcterms:created xsi:type="dcterms:W3CDTF">2014-04-08T20:30:35Z</dcterms:created>
  <dcterms:modified xsi:type="dcterms:W3CDTF">2022-02-18T16:20:53Z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0x0101001E1A46C513D6D446A1236525F7ED8048</vt:lpwstr>
  </property>
  <property fmtid="{D5CDD505-2E9C-101B-9397-08002B2CF9AE}" pid="3" name="Order">
    <vt:r8>13600</vt:r8>
  </property>
  <property fmtid="{D5CDD505-2E9C-101B-9397-08002B2CF9AE}" pid="4" name="TemplateUrl">
    <vt:lpwstr/>
  </property>
  <property fmtid="{D5CDD505-2E9C-101B-9397-08002B2CF9AE}" pid="5" name="xd_ProgID">
    <vt:lpwstr/>
  </property>
</Properties>
</file>