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\Desktop\Gui\facul\Interiorres\Conforto\"/>
    </mc:Choice>
  </mc:AlternateContent>
  <xr:revisionPtr revIDLastSave="0" documentId="13_ncr:1_{D2C8E2CC-AE19-4E8C-9FA9-622953C9F222}" xr6:coauthVersionLast="41" xr6:coauthVersionMax="41" xr10:uidLastSave="{00000000-0000-0000-0000-000000000000}"/>
  <bookViews>
    <workbookView xWindow="-120" yWindow="-120" windowWidth="20730" windowHeight="11160" xr2:uid="{9A117EB6-07DD-4EA0-BE77-B0C57D51030A}"/>
  </bookViews>
  <sheets>
    <sheet name="Planilha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T2" i="1"/>
  <c r="T15" i="1"/>
  <c r="T14" i="1"/>
  <c r="T13" i="1"/>
  <c r="T12" i="1"/>
  <c r="T11" i="1"/>
  <c r="T10" i="1"/>
</calcChain>
</file>

<file path=xl/sharedStrings.xml><?xml version="1.0" encoding="utf-8"?>
<sst xmlns="http://schemas.openxmlformats.org/spreadsheetml/2006/main" count="165" uniqueCount="61">
  <si>
    <t>Abiente</t>
  </si>
  <si>
    <t>Largura</t>
  </si>
  <si>
    <t>Comprimento</t>
  </si>
  <si>
    <t>IndiceLuminancia</t>
  </si>
  <si>
    <t>Mesas Fixas</t>
  </si>
  <si>
    <t>Salas de Reunião P</t>
  </si>
  <si>
    <t>Banheiro 1</t>
  </si>
  <si>
    <t>Banheiro 2</t>
  </si>
  <si>
    <t>Banheiro PNE</t>
  </si>
  <si>
    <t>Sala TI</t>
  </si>
  <si>
    <t>Almocharifado</t>
  </si>
  <si>
    <t>Café</t>
  </si>
  <si>
    <t>Sala de Reunião G</t>
  </si>
  <si>
    <t>Área de Trabalho 1</t>
  </si>
  <si>
    <t>Área de Trabalho 2</t>
  </si>
  <si>
    <t>Mesas Rotativas</t>
  </si>
  <si>
    <t>Área de Covivência 1</t>
  </si>
  <si>
    <t>Área de Convivência 2</t>
  </si>
  <si>
    <t>Área de Circulaçãp</t>
  </si>
  <si>
    <t>PeDireito</t>
  </si>
  <si>
    <t>Halt</t>
  </si>
  <si>
    <t>Hcha</t>
  </si>
  <si>
    <t>Index</t>
  </si>
  <si>
    <t>Lumen</t>
  </si>
  <si>
    <t>Potencia</t>
  </si>
  <si>
    <t>Luminária Plafon 30x60 Sobrepor</t>
  </si>
  <si>
    <t>Tecnologia</t>
  </si>
  <si>
    <t>LED</t>
  </si>
  <si>
    <t>Cor</t>
  </si>
  <si>
    <t>6000k</t>
  </si>
  <si>
    <t>36w</t>
  </si>
  <si>
    <t>http://www.bellaitalia.com.br/produto/plafon-lumina-led</t>
  </si>
  <si>
    <t>http://www.bellaitalia.com.br/produto/pendente-arky-1-lampada</t>
  </si>
  <si>
    <t>http://www.bellaitalia.com.br/produto/pendente-arky-2-lampadas</t>
  </si>
  <si>
    <t>PENDENTE - ARKY 2 LÂMPADAS</t>
  </si>
  <si>
    <t>Quantidade Lampadas</t>
  </si>
  <si>
    <t>Quantidade Luminarias</t>
  </si>
  <si>
    <t>Luminária</t>
  </si>
  <si>
    <t>Lâmpada</t>
  </si>
  <si>
    <t>Philips Tubo Linear</t>
  </si>
  <si>
    <t>18w</t>
  </si>
  <si>
    <t>6500k</t>
  </si>
  <si>
    <t>IRC</t>
  </si>
  <si>
    <t>https://www.iluminim.com.br/luminaria-plafon-30x60-36w-led-sobrepor-branco-frio-borda-branca</t>
  </si>
  <si>
    <t>Referências</t>
  </si>
  <si>
    <t>Pendente Aritas Factory M</t>
  </si>
  <si>
    <t>http://www.taschibra.com.br/site/web/pt/produto/factory</t>
  </si>
  <si>
    <t>http://www.taschibra.com.br/site/web/pt/produto/a55</t>
  </si>
  <si>
    <t>2700K</t>
  </si>
  <si>
    <t>100w</t>
  </si>
  <si>
    <t>Lâmpada Halógenas Dimerizável Tachibra</t>
  </si>
  <si>
    <t>Teto</t>
  </si>
  <si>
    <t>Parede</t>
  </si>
  <si>
    <t>Chão</t>
  </si>
  <si>
    <t>Vinílico</t>
  </si>
  <si>
    <t>Sem Forro</t>
  </si>
  <si>
    <t>Dry Wall Branco</t>
  </si>
  <si>
    <t>Cinza Clara</t>
  </si>
  <si>
    <t>Branco</t>
  </si>
  <si>
    <t>Preto</t>
  </si>
  <si>
    <t>Recepção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</si>
</sst>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Fill="1"/>
    <xf numFmtId="0" fontId="0" fillId="2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taschibra.com.br/site/web/pt/produto/a55" TargetMode="External"/><Relationship Id="rId1" Type="http://schemas.openxmlformats.org/officeDocument/2006/relationships/hyperlink" Target="http://www.bellaitalia.com.br/produto/pendente-arky-2-lampad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62765-5F4E-4192-8259-5CAA650374EB}">
  <dimension ref="A1:U17"/>
  <sheetViews>
    <sheetView tabSelected="1" workbookViewId="0">
      <selection activeCell="I21" sqref="I21"/>
    </sheetView>
  </sheetViews>
  <sheetFormatPr defaultRowHeight="15" x14ac:dyDescent="0.25"/>
  <cols>
    <col min="1" max="1" width="20.7109375" bestFit="1" customWidth="1"/>
    <col min="2" max="2" width="7.42578125" customWidth="1"/>
    <col min="3" max="3" width="13.42578125" customWidth="1"/>
    <col min="4" max="4" width="16.5703125" customWidth="1"/>
    <col min="5" max="7" width="9.140625" customWidth="1"/>
    <col min="8" max="8" width="15" bestFit="1" customWidth="1"/>
    <col min="9" max="9" width="10.5703125" bestFit="1" customWidth="1"/>
    <col min="10" max="11" width="9.140625" customWidth="1"/>
    <col min="12" max="13" width="28.7109375" customWidth="1"/>
    <col min="14" max="14" width="9.7109375" bestFit="1" customWidth="1"/>
    <col min="15" max="15" width="5.7109375" bestFit="1" customWidth="1"/>
    <col min="16" max="16" width="6.42578125" bestFit="1" customWidth="1"/>
    <col min="17" max="17" width="7.85546875" bestFit="1" customWidth="1"/>
    <col min="18" max="18" width="7.85546875" customWidth="1"/>
    <col min="19" max="19" width="10.5703125" bestFit="1" customWidth="1"/>
    <col min="20" max="20" width="10.5703125" customWidth="1"/>
    <col min="21" max="21" width="196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20</v>
      </c>
      <c r="G1" t="s">
        <v>21</v>
      </c>
      <c r="H1" t="s">
        <v>51</v>
      </c>
      <c r="I1" t="s">
        <v>52</v>
      </c>
      <c r="J1" t="s">
        <v>53</v>
      </c>
      <c r="K1" t="s">
        <v>22</v>
      </c>
      <c r="L1" t="s">
        <v>37</v>
      </c>
      <c r="M1" t="s">
        <v>38</v>
      </c>
      <c r="N1" t="s">
        <v>26</v>
      </c>
      <c r="O1" t="s">
        <v>28</v>
      </c>
      <c r="P1" t="s">
        <v>23</v>
      </c>
      <c r="Q1" t="s">
        <v>24</v>
      </c>
      <c r="R1" t="s">
        <v>42</v>
      </c>
      <c r="S1" t="s">
        <v>35</v>
      </c>
      <c r="T1" t="s">
        <v>36</v>
      </c>
      <c r="U1" t="s">
        <v>44</v>
      </c>
    </row>
    <row r="2" spans="1:21" x14ac:dyDescent="0.25">
      <c r="A2" s="3" t="s">
        <v>4</v>
      </c>
      <c r="B2" s="2">
        <v>7.54</v>
      </c>
      <c r="C2" s="2">
        <v>6.73</v>
      </c>
      <c r="D2" s="2">
        <v>500</v>
      </c>
      <c r="E2" s="2">
        <v>2.8</v>
      </c>
      <c r="F2" s="2">
        <v>0.8</v>
      </c>
      <c r="G2" s="2">
        <v>0.7</v>
      </c>
      <c r="H2" s="2" t="s">
        <v>55</v>
      </c>
      <c r="I2" s="2" t="s">
        <v>57</v>
      </c>
      <c r="J2" s="2" t="s">
        <v>54</v>
      </c>
      <c r="K2" s="2">
        <v>551</v>
      </c>
      <c r="L2" s="2" t="s">
        <v>34</v>
      </c>
      <c r="M2" s="2" t="s">
        <v>39</v>
      </c>
      <c r="N2" s="2" t="s">
        <v>27</v>
      </c>
      <c r="O2" s="2" t="s">
        <v>41</v>
      </c>
      <c r="P2" s="2">
        <v>2100</v>
      </c>
      <c r="Q2" s="2" t="s">
        <v>40</v>
      </c>
      <c r="R2" s="2">
        <v>0.82</v>
      </c>
      <c r="S2" s="2">
        <v>28</v>
      </c>
      <c r="T2" s="2">
        <f>S2/2</f>
        <v>14</v>
      </c>
      <c r="U2" s="1"/>
    </row>
    <row r="3" spans="1:21" x14ac:dyDescent="0.25">
      <c r="A3" s="3" t="s">
        <v>15</v>
      </c>
      <c r="B3" s="2">
        <v>6.53</v>
      </c>
      <c r="C3" s="2">
        <v>3.75</v>
      </c>
      <c r="D3" s="2">
        <v>500</v>
      </c>
      <c r="E3" s="2">
        <v>2.8</v>
      </c>
      <c r="F3" s="2">
        <v>0.8</v>
      </c>
      <c r="G3" s="2">
        <v>0.7</v>
      </c>
      <c r="H3" s="2" t="s">
        <v>55</v>
      </c>
      <c r="I3" s="2" t="s">
        <v>57</v>
      </c>
      <c r="J3" s="2" t="s">
        <v>54</v>
      </c>
      <c r="K3" s="2">
        <v>551</v>
      </c>
      <c r="L3" s="2" t="s">
        <v>34</v>
      </c>
      <c r="M3" s="2" t="s">
        <v>39</v>
      </c>
      <c r="N3" s="2" t="s">
        <v>27</v>
      </c>
      <c r="O3" s="2" t="s">
        <v>41</v>
      </c>
      <c r="P3" s="2">
        <v>2100</v>
      </c>
      <c r="Q3" s="2" t="s">
        <v>40</v>
      </c>
      <c r="R3" s="2">
        <v>0.82</v>
      </c>
      <c r="S3" s="2">
        <v>16</v>
      </c>
      <c r="T3" s="2">
        <v>8</v>
      </c>
      <c r="U3" t="s">
        <v>31</v>
      </c>
    </row>
    <row r="4" spans="1:21" x14ac:dyDescent="0.25">
      <c r="A4" s="3" t="s">
        <v>5</v>
      </c>
      <c r="B4" s="2">
        <v>6.07</v>
      </c>
      <c r="C4" s="2">
        <v>2.29</v>
      </c>
      <c r="D4" s="2">
        <v>500</v>
      </c>
      <c r="E4" s="2">
        <v>2.8</v>
      </c>
      <c r="F4" s="2">
        <v>0.8</v>
      </c>
      <c r="G4" s="2">
        <v>0.7</v>
      </c>
      <c r="H4" s="2" t="s">
        <v>56</v>
      </c>
      <c r="I4" s="2" t="s">
        <v>57</v>
      </c>
      <c r="J4" s="2" t="s">
        <v>54</v>
      </c>
      <c r="K4" s="2">
        <v>551</v>
      </c>
      <c r="L4" s="2" t="s">
        <v>34</v>
      </c>
      <c r="M4" s="2" t="s">
        <v>39</v>
      </c>
      <c r="N4" s="2" t="s">
        <v>27</v>
      </c>
      <c r="O4" s="2" t="s">
        <v>41</v>
      </c>
      <c r="P4" s="2">
        <v>2100</v>
      </c>
      <c r="Q4" s="2" t="s">
        <v>40</v>
      </c>
      <c r="R4" s="2">
        <v>0.82</v>
      </c>
      <c r="S4" s="2">
        <v>8</v>
      </c>
      <c r="T4" s="2">
        <v>4</v>
      </c>
      <c r="U4" t="s">
        <v>32</v>
      </c>
    </row>
    <row r="5" spans="1:21" x14ac:dyDescent="0.25">
      <c r="A5" s="3" t="s">
        <v>12</v>
      </c>
      <c r="B5" s="2">
        <v>5</v>
      </c>
      <c r="C5" s="2">
        <v>2.9</v>
      </c>
      <c r="D5" s="2">
        <v>500</v>
      </c>
      <c r="E5" s="2">
        <v>2.8</v>
      </c>
      <c r="F5" s="2">
        <v>0.8</v>
      </c>
      <c r="G5" s="2">
        <v>0.7</v>
      </c>
      <c r="H5" s="2" t="s">
        <v>56</v>
      </c>
      <c r="I5" s="2" t="s">
        <v>57</v>
      </c>
      <c r="J5" s="2" t="s">
        <v>54</v>
      </c>
      <c r="K5" s="2">
        <v>551</v>
      </c>
      <c r="L5" s="2" t="s">
        <v>34</v>
      </c>
      <c r="M5" s="2" t="s">
        <v>39</v>
      </c>
      <c r="N5" s="2" t="s">
        <v>27</v>
      </c>
      <c r="O5" s="2" t="s">
        <v>41</v>
      </c>
      <c r="P5" s="2">
        <v>2100</v>
      </c>
      <c r="Q5" s="2" t="s">
        <v>40</v>
      </c>
      <c r="R5" s="2">
        <v>0.82</v>
      </c>
      <c r="S5" s="2">
        <v>10</v>
      </c>
      <c r="T5" s="2">
        <v>5</v>
      </c>
      <c r="U5" s="1" t="s">
        <v>33</v>
      </c>
    </row>
    <row r="6" spans="1:21" x14ac:dyDescent="0.25">
      <c r="A6" s="3" t="s">
        <v>13</v>
      </c>
      <c r="B6" s="2">
        <v>6.42</v>
      </c>
      <c r="C6" s="2">
        <v>2.5</v>
      </c>
      <c r="D6" s="2">
        <v>500</v>
      </c>
      <c r="E6" s="2">
        <v>2.8</v>
      </c>
      <c r="F6" s="2">
        <v>0.8</v>
      </c>
      <c r="G6" s="2">
        <v>0.7</v>
      </c>
      <c r="H6" s="2" t="s">
        <v>55</v>
      </c>
      <c r="I6" s="2" t="s">
        <v>57</v>
      </c>
      <c r="J6" s="2" t="s">
        <v>54</v>
      </c>
      <c r="K6" s="2">
        <v>551</v>
      </c>
      <c r="L6" s="2" t="s">
        <v>34</v>
      </c>
      <c r="M6" s="2" t="s">
        <v>39</v>
      </c>
      <c r="N6" s="2" t="s">
        <v>27</v>
      </c>
      <c r="O6" s="2" t="s">
        <v>41</v>
      </c>
      <c r="P6" s="2">
        <v>2100</v>
      </c>
      <c r="Q6" s="2" t="s">
        <v>40</v>
      </c>
      <c r="R6" s="2">
        <v>0.82</v>
      </c>
      <c r="S6" s="2">
        <v>6</v>
      </c>
      <c r="T6" s="2">
        <v>3</v>
      </c>
      <c r="U6" t="s">
        <v>43</v>
      </c>
    </row>
    <row r="7" spans="1:21" x14ac:dyDescent="0.25">
      <c r="A7" s="3" t="s">
        <v>14</v>
      </c>
      <c r="B7" s="2">
        <v>4.47</v>
      </c>
      <c r="C7" s="2">
        <v>1.7</v>
      </c>
      <c r="D7" s="2">
        <v>500</v>
      </c>
      <c r="E7" s="2">
        <v>2.8</v>
      </c>
      <c r="F7" s="2">
        <v>0.8</v>
      </c>
      <c r="G7" s="2">
        <v>0.7</v>
      </c>
      <c r="H7" s="2" t="s">
        <v>55</v>
      </c>
      <c r="I7" s="2" t="s">
        <v>57</v>
      </c>
      <c r="J7" s="2" t="s">
        <v>54</v>
      </c>
      <c r="K7" s="2">
        <v>551</v>
      </c>
      <c r="L7" s="2" t="s">
        <v>34</v>
      </c>
      <c r="M7" s="2" t="s">
        <v>39</v>
      </c>
      <c r="N7" s="2" t="s">
        <v>27</v>
      </c>
      <c r="O7" s="2" t="s">
        <v>41</v>
      </c>
      <c r="P7" s="2">
        <v>2100</v>
      </c>
      <c r="Q7" s="2" t="s">
        <v>40</v>
      </c>
      <c r="R7" s="2">
        <v>0.82</v>
      </c>
      <c r="S7" s="2">
        <v>8</v>
      </c>
      <c r="T7" s="2">
        <v>4</v>
      </c>
    </row>
    <row r="8" spans="1:21" x14ac:dyDescent="0.25">
      <c r="A8" s="3" t="s">
        <v>16</v>
      </c>
      <c r="B8" s="2">
        <v>4.47</v>
      </c>
      <c r="C8" s="2">
        <v>2.92</v>
      </c>
      <c r="D8" s="2">
        <v>300</v>
      </c>
      <c r="E8" s="2">
        <v>2.8</v>
      </c>
      <c r="F8" s="2">
        <v>0.8</v>
      </c>
      <c r="G8" s="2">
        <v>0.5</v>
      </c>
      <c r="H8" s="2" t="s">
        <v>55</v>
      </c>
      <c r="I8" s="2" t="s">
        <v>57</v>
      </c>
      <c r="J8" s="2" t="s">
        <v>54</v>
      </c>
      <c r="K8" s="2">
        <v>551</v>
      </c>
      <c r="L8" s="2" t="s">
        <v>45</v>
      </c>
      <c r="M8" s="2" t="s">
        <v>50</v>
      </c>
      <c r="N8" s="2" t="s">
        <v>27</v>
      </c>
      <c r="O8" s="2" t="s">
        <v>48</v>
      </c>
      <c r="P8" s="2">
        <v>1690</v>
      </c>
      <c r="Q8" s="2" t="s">
        <v>49</v>
      </c>
      <c r="R8" s="2">
        <v>100</v>
      </c>
      <c r="S8" s="2">
        <v>6</v>
      </c>
      <c r="T8" s="2">
        <v>6</v>
      </c>
    </row>
    <row r="9" spans="1:21" x14ac:dyDescent="0.25">
      <c r="A9" s="3" t="s">
        <v>17</v>
      </c>
      <c r="B9" s="2">
        <v>4.1900000000000004</v>
      </c>
      <c r="C9" s="2">
        <v>3.64</v>
      </c>
      <c r="D9" s="2">
        <v>300</v>
      </c>
      <c r="E9" s="2">
        <v>2.8</v>
      </c>
      <c r="F9" s="2">
        <v>0.8</v>
      </c>
      <c r="G9" s="2">
        <v>0.5</v>
      </c>
      <c r="H9" s="2" t="s">
        <v>55</v>
      </c>
      <c r="I9" s="2" t="s">
        <v>57</v>
      </c>
      <c r="J9" s="2" t="s">
        <v>54</v>
      </c>
      <c r="K9" s="2">
        <v>551</v>
      </c>
      <c r="L9" s="2" t="s">
        <v>45</v>
      </c>
      <c r="M9" s="2" t="s">
        <v>50</v>
      </c>
      <c r="N9" s="2" t="s">
        <v>27</v>
      </c>
      <c r="O9" s="2" t="s">
        <v>48</v>
      </c>
      <c r="P9" s="2">
        <v>1690</v>
      </c>
      <c r="Q9" s="2" t="s">
        <v>49</v>
      </c>
      <c r="R9" s="2">
        <v>100</v>
      </c>
      <c r="S9" s="2">
        <v>12</v>
      </c>
      <c r="T9" s="2">
        <v>12</v>
      </c>
    </row>
    <row r="10" spans="1:21" x14ac:dyDescent="0.25">
      <c r="A10" s="3" t="s">
        <v>6</v>
      </c>
      <c r="B10" s="2">
        <v>3.42</v>
      </c>
      <c r="C10" s="2">
        <v>2.29</v>
      </c>
      <c r="D10" s="2">
        <v>200</v>
      </c>
      <c r="E10" s="2">
        <v>2.8</v>
      </c>
      <c r="F10" s="2">
        <v>0.8</v>
      </c>
      <c r="G10" s="2">
        <v>0</v>
      </c>
      <c r="H10" s="2" t="s">
        <v>56</v>
      </c>
      <c r="I10" s="2" t="s">
        <v>58</v>
      </c>
      <c r="J10" s="2" t="s">
        <v>54</v>
      </c>
      <c r="K10" s="2">
        <v>731</v>
      </c>
      <c r="L10" s="2" t="s">
        <v>25</v>
      </c>
      <c r="M10" s="2" t="str">
        <f t="shared" ref="M10:M15" si="0">L10</f>
        <v>Luminária Plafon 30x60 Sobrepor</v>
      </c>
      <c r="N10" s="2" t="s">
        <v>27</v>
      </c>
      <c r="O10" s="2" t="s">
        <v>29</v>
      </c>
      <c r="P10" s="2">
        <v>2882</v>
      </c>
      <c r="Q10" s="2" t="s">
        <v>30</v>
      </c>
      <c r="R10" s="2">
        <v>0.82</v>
      </c>
      <c r="S10" s="2">
        <v>1</v>
      </c>
      <c r="T10" s="2">
        <f t="shared" ref="T10:T15" si="1">S10</f>
        <v>1</v>
      </c>
    </row>
    <row r="11" spans="1:21" x14ac:dyDescent="0.25">
      <c r="A11" s="3" t="s">
        <v>7</v>
      </c>
      <c r="B11" s="2">
        <v>3.4</v>
      </c>
      <c r="C11" s="2">
        <v>2.35</v>
      </c>
      <c r="D11" s="2">
        <v>200</v>
      </c>
      <c r="E11" s="2">
        <v>2.8</v>
      </c>
      <c r="F11" s="2">
        <v>0.8</v>
      </c>
      <c r="G11" s="2">
        <v>0</v>
      </c>
      <c r="H11" s="2" t="s">
        <v>56</v>
      </c>
      <c r="I11" s="2" t="s">
        <v>59</v>
      </c>
      <c r="J11" s="2" t="s">
        <v>54</v>
      </c>
      <c r="K11" s="2">
        <v>711</v>
      </c>
      <c r="L11" s="2" t="s">
        <v>25</v>
      </c>
      <c r="M11" s="2" t="str">
        <f t="shared" si="0"/>
        <v>Luminária Plafon 30x60 Sobrepor</v>
      </c>
      <c r="N11" s="2" t="s">
        <v>27</v>
      </c>
      <c r="O11" s="2" t="s">
        <v>29</v>
      </c>
      <c r="P11" s="2">
        <v>2882</v>
      </c>
      <c r="Q11" s="2" t="s">
        <v>30</v>
      </c>
      <c r="R11" s="2">
        <v>0.82</v>
      </c>
      <c r="S11" s="2">
        <v>1</v>
      </c>
      <c r="T11" s="2">
        <f t="shared" si="1"/>
        <v>1</v>
      </c>
    </row>
    <row r="12" spans="1:21" x14ac:dyDescent="0.25">
      <c r="A12" s="3" t="s">
        <v>8</v>
      </c>
      <c r="B12" s="2">
        <v>2.25</v>
      </c>
      <c r="C12" s="2">
        <v>2.33</v>
      </c>
      <c r="D12" s="2">
        <v>200</v>
      </c>
      <c r="E12" s="2">
        <v>2.8</v>
      </c>
      <c r="F12" s="2">
        <v>0.8</v>
      </c>
      <c r="G12" s="2">
        <v>0</v>
      </c>
      <c r="H12" s="2" t="s">
        <v>56</v>
      </c>
      <c r="I12" s="2" t="s">
        <v>58</v>
      </c>
      <c r="J12" s="2" t="s">
        <v>54</v>
      </c>
      <c r="K12" s="2">
        <v>731</v>
      </c>
      <c r="L12" s="2" t="s">
        <v>25</v>
      </c>
      <c r="M12" s="2" t="str">
        <f t="shared" si="0"/>
        <v>Luminária Plafon 30x60 Sobrepor</v>
      </c>
      <c r="N12" s="2" t="s">
        <v>27</v>
      </c>
      <c r="O12" s="2" t="s">
        <v>29</v>
      </c>
      <c r="P12" s="2">
        <v>2882</v>
      </c>
      <c r="Q12" s="2" t="s">
        <v>30</v>
      </c>
      <c r="R12" s="2">
        <v>0.82</v>
      </c>
      <c r="S12" s="2">
        <v>1</v>
      </c>
      <c r="T12" s="2">
        <f t="shared" si="1"/>
        <v>1</v>
      </c>
    </row>
    <row r="13" spans="1:21" x14ac:dyDescent="0.25">
      <c r="A13" s="3" t="s">
        <v>9</v>
      </c>
      <c r="B13" s="2">
        <v>2.33</v>
      </c>
      <c r="C13" s="2">
        <v>2.1</v>
      </c>
      <c r="D13" s="2">
        <v>200</v>
      </c>
      <c r="E13" s="2">
        <v>2.8</v>
      </c>
      <c r="F13" s="2">
        <v>0.8</v>
      </c>
      <c r="G13" s="2">
        <v>0</v>
      </c>
      <c r="H13" s="2" t="s">
        <v>56</v>
      </c>
      <c r="I13" s="2" t="s">
        <v>57</v>
      </c>
      <c r="J13" s="2" t="s">
        <v>54</v>
      </c>
      <c r="K13" s="2">
        <v>751</v>
      </c>
      <c r="L13" s="2" t="s">
        <v>25</v>
      </c>
      <c r="M13" s="2" t="str">
        <f t="shared" si="0"/>
        <v>Luminária Plafon 30x60 Sobrepor</v>
      </c>
      <c r="N13" s="2" t="s">
        <v>27</v>
      </c>
      <c r="O13" s="2" t="s">
        <v>29</v>
      </c>
      <c r="P13" s="2">
        <v>2882</v>
      </c>
      <c r="Q13" s="2" t="s">
        <v>30</v>
      </c>
      <c r="R13" s="2">
        <v>0.82</v>
      </c>
      <c r="S13" s="2">
        <v>1</v>
      </c>
      <c r="T13" s="2">
        <f t="shared" si="1"/>
        <v>1</v>
      </c>
    </row>
    <row r="14" spans="1:21" x14ac:dyDescent="0.25">
      <c r="A14" s="3" t="s">
        <v>10</v>
      </c>
      <c r="B14" s="2">
        <v>2.33</v>
      </c>
      <c r="C14" s="2">
        <v>1.46</v>
      </c>
      <c r="D14" s="2">
        <v>200</v>
      </c>
      <c r="E14" s="2">
        <v>2.8</v>
      </c>
      <c r="F14" s="2">
        <v>0.8</v>
      </c>
      <c r="G14" s="2">
        <v>0</v>
      </c>
      <c r="H14" s="2" t="s">
        <v>56</v>
      </c>
      <c r="I14" s="2" t="s">
        <v>57</v>
      </c>
      <c r="J14" s="2" t="s">
        <v>54</v>
      </c>
      <c r="K14" s="2">
        <v>751</v>
      </c>
      <c r="L14" s="2" t="s">
        <v>25</v>
      </c>
      <c r="M14" s="2" t="str">
        <f t="shared" si="0"/>
        <v>Luminária Plafon 30x60 Sobrepor</v>
      </c>
      <c r="N14" s="2" t="s">
        <v>27</v>
      </c>
      <c r="O14" s="2" t="s">
        <v>29</v>
      </c>
      <c r="P14" s="2">
        <v>2882</v>
      </c>
      <c r="Q14" s="2" t="s">
        <v>30</v>
      </c>
      <c r="R14" s="2">
        <v>0.82</v>
      </c>
      <c r="S14" s="2">
        <v>1</v>
      </c>
      <c r="T14" s="2">
        <f t="shared" si="1"/>
        <v>1</v>
      </c>
      <c r="U14" t="s">
        <v>46</v>
      </c>
    </row>
    <row r="15" spans="1:21" x14ac:dyDescent="0.25">
      <c r="A15" s="3" t="s">
        <v>11</v>
      </c>
      <c r="B15" s="2">
        <v>7.61</v>
      </c>
      <c r="C15" s="2">
        <v>2.25</v>
      </c>
      <c r="D15" s="2">
        <v>200</v>
      </c>
      <c r="E15" s="2">
        <v>2.8</v>
      </c>
      <c r="F15" s="2">
        <v>0.8</v>
      </c>
      <c r="G15" s="2">
        <v>0.7</v>
      </c>
      <c r="H15" s="2" t="s">
        <v>56</v>
      </c>
      <c r="I15" s="2" t="s">
        <v>57</v>
      </c>
      <c r="J15" s="2" t="s">
        <v>54</v>
      </c>
      <c r="K15" s="2">
        <v>751</v>
      </c>
      <c r="L15" s="2" t="s">
        <v>25</v>
      </c>
      <c r="M15" s="2" t="str">
        <f t="shared" si="0"/>
        <v>Luminária Plafon 30x60 Sobrepor</v>
      </c>
      <c r="N15" s="2" t="s">
        <v>27</v>
      </c>
      <c r="O15" s="2" t="s">
        <v>29</v>
      </c>
      <c r="P15" s="2">
        <v>2882</v>
      </c>
      <c r="Q15" s="2" t="s">
        <v>30</v>
      </c>
      <c r="R15" s="2">
        <v>0.82</v>
      </c>
      <c r="S15" s="2">
        <v>3</v>
      </c>
      <c r="T15" s="2">
        <f t="shared" si="1"/>
        <v>3</v>
      </c>
      <c r="U15" s="1" t="s">
        <v>47</v>
      </c>
    </row>
    <row r="16" spans="1:21" x14ac:dyDescent="0.25">
      <c r="A16" s="3" t="s">
        <v>18</v>
      </c>
      <c r="B16" s="2">
        <v>9.94</v>
      </c>
      <c r="C16" s="2">
        <v>2.5099999999999998</v>
      </c>
      <c r="D16" s="2">
        <v>300</v>
      </c>
      <c r="E16" s="2">
        <v>2.8</v>
      </c>
      <c r="F16" s="2">
        <v>0.8</v>
      </c>
      <c r="G16" s="2">
        <v>0</v>
      </c>
      <c r="H16" s="2" t="s">
        <v>55</v>
      </c>
      <c r="I16" s="2" t="s">
        <v>57</v>
      </c>
      <c r="J16" s="2" t="s">
        <v>54</v>
      </c>
      <c r="K16" s="2">
        <v>551</v>
      </c>
      <c r="L16" s="2" t="s">
        <v>34</v>
      </c>
      <c r="M16" s="2" t="s">
        <v>39</v>
      </c>
      <c r="N16" s="2" t="s">
        <v>27</v>
      </c>
      <c r="O16" s="2" t="s">
        <v>41</v>
      </c>
      <c r="P16" s="2">
        <v>2100</v>
      </c>
      <c r="Q16" s="2" t="s">
        <v>40</v>
      </c>
      <c r="R16" s="2">
        <v>0.82</v>
      </c>
      <c r="S16" s="2">
        <v>6</v>
      </c>
      <c r="T16" s="2">
        <v>3</v>
      </c>
    </row>
    <row r="17" spans="1:20" x14ac:dyDescent="0.25">
      <c r="A17" s="3" t="s">
        <v>60</v>
      </c>
      <c r="B17" s="2">
        <v>4.1900000000000004</v>
      </c>
      <c r="C17" s="2">
        <v>1.72</v>
      </c>
      <c r="D17" s="2">
        <v>500</v>
      </c>
      <c r="E17" s="2">
        <v>2.8</v>
      </c>
      <c r="F17" s="2">
        <v>0.8</v>
      </c>
      <c r="G17" s="2">
        <v>0.7</v>
      </c>
      <c r="H17" s="2" t="s">
        <v>55</v>
      </c>
      <c r="I17" s="2" t="s">
        <v>57</v>
      </c>
      <c r="J17" s="2" t="s">
        <v>54</v>
      </c>
      <c r="K17" s="2">
        <v>551</v>
      </c>
      <c r="L17" s="2" t="s">
        <v>34</v>
      </c>
      <c r="M17" s="2" t="s">
        <v>39</v>
      </c>
      <c r="N17" s="2" t="s">
        <v>27</v>
      </c>
      <c r="O17" s="2" t="s">
        <v>41</v>
      </c>
      <c r="P17" s="2">
        <v>2100</v>
      </c>
      <c r="Q17" s="2" t="s">
        <v>40</v>
      </c>
      <c r="R17" s="2">
        <v>0.82</v>
      </c>
      <c r="S17" s="2">
        <v>4</v>
      </c>
      <c r="T17" s="2">
        <v>2</v>
      </c>
    </row>
  </sheetData>
  <hyperlinks>
    <hyperlink ref="U5" r:id="rId1" xr:uid="{66FE5073-78E2-486B-A70F-49A73854D747}"/>
    <hyperlink ref="U15" r:id="rId2" xr:uid="{EBB21F7E-3795-446F-A9BB-1F6599F6FEBA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Zuccolotto</dc:creator>
  <cp:lastModifiedBy>Guilherme Zuccolotto</cp:lastModifiedBy>
  <dcterms:created xsi:type="dcterms:W3CDTF">2019-11-11T23:28:07Z</dcterms:created>
  <dcterms:modified xsi:type="dcterms:W3CDTF">2019-11-24T18:43:21Z</dcterms:modified>
</cp:coreProperties>
</file>