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k\Documents\GitHub\Dissertation\Chapter2\code\"/>
    </mc:Choice>
  </mc:AlternateContent>
  <xr:revisionPtr revIDLastSave="0" documentId="8_{4B0E8737-E39A-42FD-9980-1A8ECACA9325}" xr6:coauthVersionLast="43" xr6:coauthVersionMax="43" xr10:uidLastSave="{00000000-0000-0000-0000-000000000000}"/>
  <bookViews>
    <workbookView xWindow="1055" yWindow="1055" windowWidth="16630" windowHeight="8575"/>
  </bookViews>
  <sheets>
    <sheet name="eligible_cc_counts" sheetId="1" r:id="rId1"/>
  </sheets>
  <calcPr calcId="0"/>
</workbook>
</file>

<file path=xl/calcChain.xml><?xml version="1.0" encoding="utf-8"?>
<calcChain xmlns="http://schemas.openxmlformats.org/spreadsheetml/2006/main">
  <c r="O9" i="1" l="1"/>
  <c r="O8" i="1"/>
  <c r="C10" i="1"/>
  <c r="N4" i="1"/>
  <c r="O4" i="1"/>
  <c r="N5" i="1"/>
  <c r="O5" i="1"/>
  <c r="N6" i="1"/>
  <c r="O6" i="1"/>
  <c r="O3" i="1"/>
  <c r="N3" i="1"/>
  <c r="C7" i="1"/>
  <c r="D7" i="1"/>
  <c r="E7" i="1"/>
  <c r="F7" i="1"/>
  <c r="G7" i="1"/>
  <c r="H7" i="1"/>
  <c r="I7" i="1"/>
  <c r="J7" i="1"/>
  <c r="K7" i="1"/>
  <c r="L7" i="1"/>
  <c r="M7" i="1"/>
  <c r="B7" i="1"/>
</calcChain>
</file>

<file path=xl/sharedStrings.xml><?xml version="1.0" encoding="utf-8"?>
<sst xmlns="http://schemas.openxmlformats.org/spreadsheetml/2006/main" count="30" uniqueCount="29">
  <si>
    <t>BSQ</t>
  </si>
  <si>
    <t>CSM</t>
  </si>
  <si>
    <t>EPB</t>
  </si>
  <si>
    <t>FF</t>
  </si>
  <si>
    <t>OH</t>
  </si>
  <si>
    <t>STB</t>
  </si>
  <si>
    <t>Clustering Type</t>
  </si>
  <si>
    <t>n_para (Sp=49)</t>
  </si>
  <si>
    <t>n_carn (Sc=38)</t>
  </si>
  <si>
    <t>n_para (Sp=56)</t>
  </si>
  <si>
    <t>n_para (Sp=68)</t>
  </si>
  <si>
    <t>n_carn (Sc=45)</t>
  </si>
  <si>
    <t>n_para (Sp=41)</t>
  </si>
  <si>
    <t>n_carn (Sc=19)</t>
  </si>
  <si>
    <t>n_para (Sp=17)</t>
  </si>
  <si>
    <t>n_carn (Sc=30)</t>
  </si>
  <si>
    <t>n_para (Sp=29)</t>
  </si>
  <si>
    <t>n_carn (Sc=49)</t>
  </si>
  <si>
    <t>consumer</t>
  </si>
  <si>
    <t>resource</t>
  </si>
  <si>
    <t>consumer-resource</t>
  </si>
  <si>
    <t>resource-consumer</t>
  </si>
  <si>
    <t>Average</t>
  </si>
  <si>
    <t>para_total</t>
  </si>
  <si>
    <t>Carn_total</t>
  </si>
  <si>
    <t>Carnivore Total:</t>
  </si>
  <si>
    <t>Totals:</t>
  </si>
  <si>
    <t>Parasite:</t>
  </si>
  <si>
    <t>Carnivore: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</si>
</sst>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O10" sqref="O10"/>
    </sheetView>
  </sheetViews>
  <sheetFormatPr defaultRowHeight="14.75" x14ac:dyDescent="0.75"/>
  <cols>
    <col min="1" max="1" width="18.08984375" customWidth="1"/>
    <col min="2" max="13" width="13.2265625" customWidth="1"/>
    <col min="14" max="14" width="9.58984375" customWidth="1"/>
    <col min="15" max="15" width="9.2265625" customWidth="1"/>
  </cols>
  <sheetData>
    <row r="1" spans="1:15" x14ac:dyDescent="0.7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</row>
    <row r="2" spans="1:15" x14ac:dyDescent="0.75">
      <c r="A2" t="s">
        <v>6</v>
      </c>
      <c r="B2" t="s">
        <v>7</v>
      </c>
      <c r="C2" t="s">
        <v>8</v>
      </c>
      <c r="D2" t="s">
        <v>9</v>
      </c>
      <c r="E2" t="s">
        <v>8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23</v>
      </c>
      <c r="O2" t="s">
        <v>24</v>
      </c>
    </row>
    <row r="3" spans="1:15" x14ac:dyDescent="0.75">
      <c r="A3" t="s">
        <v>18</v>
      </c>
      <c r="B3">
        <v>31</v>
      </c>
      <c r="C3">
        <v>35</v>
      </c>
      <c r="D3">
        <v>29</v>
      </c>
      <c r="E3">
        <v>34</v>
      </c>
      <c r="F3">
        <v>36</v>
      </c>
      <c r="G3">
        <v>42</v>
      </c>
      <c r="H3">
        <v>12</v>
      </c>
      <c r="I3">
        <v>18</v>
      </c>
      <c r="J3">
        <v>12</v>
      </c>
      <c r="K3">
        <v>23</v>
      </c>
      <c r="L3">
        <v>20</v>
      </c>
      <c r="M3">
        <v>42</v>
      </c>
      <c r="N3">
        <f>SUM(B3,D3,F3,H3,J3,L3)</f>
        <v>140</v>
      </c>
      <c r="O3">
        <f>SUM(C3,E3,G3,I3,K3,M3)</f>
        <v>194</v>
      </c>
    </row>
    <row r="4" spans="1:15" x14ac:dyDescent="0.75">
      <c r="A4" t="s">
        <v>19</v>
      </c>
      <c r="B4">
        <v>45</v>
      </c>
      <c r="C4">
        <v>37</v>
      </c>
      <c r="D4">
        <v>45</v>
      </c>
      <c r="E4">
        <v>38</v>
      </c>
      <c r="F4">
        <v>54</v>
      </c>
      <c r="G4">
        <v>44</v>
      </c>
      <c r="H4">
        <v>34</v>
      </c>
      <c r="I4">
        <v>19</v>
      </c>
      <c r="J4">
        <v>14</v>
      </c>
      <c r="K4">
        <v>27</v>
      </c>
      <c r="L4">
        <v>25</v>
      </c>
      <c r="M4">
        <v>44</v>
      </c>
      <c r="N4">
        <f t="shared" ref="N4:N6" si="0">SUM(B4,D4,F4,H4,J4,L4)</f>
        <v>217</v>
      </c>
      <c r="O4">
        <f t="shared" ref="O4:O6" si="1">SUM(C4,E4,G4,I4,K4,M4)</f>
        <v>209</v>
      </c>
    </row>
    <row r="5" spans="1:15" x14ac:dyDescent="0.75">
      <c r="A5" t="s">
        <v>20</v>
      </c>
      <c r="B5">
        <v>31</v>
      </c>
      <c r="C5">
        <v>36</v>
      </c>
      <c r="D5">
        <v>30</v>
      </c>
      <c r="E5">
        <v>35</v>
      </c>
      <c r="F5">
        <v>37</v>
      </c>
      <c r="G5">
        <v>42</v>
      </c>
      <c r="H5">
        <v>12</v>
      </c>
      <c r="I5">
        <v>18</v>
      </c>
      <c r="J5">
        <v>12</v>
      </c>
      <c r="K5">
        <v>26</v>
      </c>
      <c r="L5">
        <v>20</v>
      </c>
      <c r="M5">
        <v>43</v>
      </c>
      <c r="N5">
        <f t="shared" si="0"/>
        <v>142</v>
      </c>
      <c r="O5">
        <f t="shared" si="1"/>
        <v>200</v>
      </c>
    </row>
    <row r="6" spans="1:15" x14ac:dyDescent="0.75">
      <c r="A6" t="s">
        <v>21</v>
      </c>
      <c r="B6">
        <v>31</v>
      </c>
      <c r="C6">
        <v>36</v>
      </c>
      <c r="D6">
        <v>30</v>
      </c>
      <c r="E6">
        <v>35</v>
      </c>
      <c r="F6">
        <v>37</v>
      </c>
      <c r="G6">
        <v>42</v>
      </c>
      <c r="H6">
        <v>12</v>
      </c>
      <c r="I6">
        <v>18</v>
      </c>
      <c r="J6">
        <v>12</v>
      </c>
      <c r="K6">
        <v>26</v>
      </c>
      <c r="L6">
        <v>20</v>
      </c>
      <c r="M6">
        <v>43</v>
      </c>
      <c r="N6">
        <f t="shared" si="0"/>
        <v>142</v>
      </c>
      <c r="O6">
        <f t="shared" si="1"/>
        <v>200</v>
      </c>
    </row>
    <row r="7" spans="1:15" x14ac:dyDescent="0.75">
      <c r="A7" t="s">
        <v>22</v>
      </c>
      <c r="B7">
        <f>AVERAGE(B3:B6)</f>
        <v>34.5</v>
      </c>
      <c r="C7">
        <f t="shared" ref="C7:M7" si="2">AVERAGE(C3:C6)</f>
        <v>36</v>
      </c>
      <c r="D7">
        <f t="shared" si="2"/>
        <v>33.5</v>
      </c>
      <c r="E7">
        <f t="shared" si="2"/>
        <v>35.5</v>
      </c>
      <c r="F7">
        <f t="shared" si="2"/>
        <v>41</v>
      </c>
      <c r="G7">
        <f t="shared" si="2"/>
        <v>42.5</v>
      </c>
      <c r="H7">
        <f t="shared" si="2"/>
        <v>17.5</v>
      </c>
      <c r="I7">
        <f t="shared" si="2"/>
        <v>18.25</v>
      </c>
      <c r="J7">
        <f t="shared" si="2"/>
        <v>12.5</v>
      </c>
      <c r="K7">
        <f t="shared" si="2"/>
        <v>25.5</v>
      </c>
      <c r="L7">
        <f t="shared" si="2"/>
        <v>21.25</v>
      </c>
      <c r="M7">
        <f t="shared" si="2"/>
        <v>43</v>
      </c>
      <c r="N7" t="s">
        <v>26</v>
      </c>
    </row>
    <row r="8" spans="1:15" x14ac:dyDescent="0.75">
      <c r="N8" t="s">
        <v>27</v>
      </c>
      <c r="O8">
        <f>49+56+68+41+17+29</f>
        <v>260</v>
      </c>
    </row>
    <row r="9" spans="1:15" x14ac:dyDescent="0.75">
      <c r="N9" t="s">
        <v>28</v>
      </c>
      <c r="O9">
        <f>38+38+45+19+30+49</f>
        <v>219</v>
      </c>
    </row>
    <row r="10" spans="1:15" x14ac:dyDescent="0.75">
      <c r="B10" t="s">
        <v>25</v>
      </c>
      <c r="C10">
        <f>SUM(38,56)</f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eligible_cc_counts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Kappler</cp:lastModifiedBy>
  <dcterms:created xsi:type="dcterms:W3CDTF">2019-05-08T17:03:47Z</dcterms:created>
  <dcterms:modified xsi:type="dcterms:W3CDTF">2019-05-08T17:03:47Z</dcterms:modified>
</cp:coreProperties>
</file>