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090" activeTab="3"/>
  </bookViews>
  <sheets>
    <sheet name="Burndown " sheetId="1" r:id="rId1"/>
    <sheet name="Текущий статус по тестировщикам" sheetId="2" r:id="rId2"/>
    <sheet name="Статистика по багам" sheetId="3" r:id="rId3"/>
    <sheet name="Мои комментарии" sheetId="4" r:id="rId4"/>
  </sheets>
  <calcPr calcId="144525"/>
</workbook>
</file>

<file path=xl/calcChain.xml><?xml version="1.0" encoding="utf-8"?>
<calcChain xmlns="http://schemas.openxmlformats.org/spreadsheetml/2006/main">
  <c r="E7" i="2" l="1"/>
  <c r="D7" i="2"/>
  <c r="C7" i="2"/>
  <c r="B7" i="2"/>
  <c r="E11" i="2"/>
  <c r="D11" i="2"/>
  <c r="C11" i="2"/>
  <c r="B11" i="2"/>
</calcChain>
</file>

<file path=xl/sharedStrings.xml><?xml version="1.0" encoding="utf-8"?>
<sst xmlns="http://schemas.openxmlformats.org/spreadsheetml/2006/main" count="45" uniqueCount="38">
  <si>
    <t>Всего тестов</t>
  </si>
  <si>
    <t>Дней на тестирование</t>
  </si>
  <si>
    <t>Дата</t>
  </si>
  <si>
    <t>План (сколько осталось пройти)</t>
  </si>
  <si>
    <t>Факт (осталость пройти)</t>
  </si>
  <si>
    <t>passed</t>
  </si>
  <si>
    <t>failed</t>
  </si>
  <si>
    <t>blocked</t>
  </si>
  <si>
    <t>unexecuted</t>
  </si>
  <si>
    <t>Итого</t>
  </si>
  <si>
    <t>Открыто багов</t>
  </si>
  <si>
    <t>Закрыто багов</t>
  </si>
  <si>
    <t>Осталось открыто</t>
  </si>
  <si>
    <t>Закрыто всего</t>
  </si>
  <si>
    <t>Критичность</t>
  </si>
  <si>
    <t>Количество</t>
  </si>
  <si>
    <t>Статус</t>
  </si>
  <si>
    <t>critical</t>
  </si>
  <si>
    <t>open</t>
  </si>
  <si>
    <t>high</t>
  </si>
  <si>
    <t>in progress</t>
  </si>
  <si>
    <t>meduim</t>
  </si>
  <si>
    <t>closed</t>
  </si>
  <si>
    <t>low</t>
  </si>
  <si>
    <t>trivial</t>
  </si>
  <si>
    <t>Маша Иванова</t>
  </si>
  <si>
    <t>Ольга Белова</t>
  </si>
  <si>
    <t>Ирина Павлова</t>
  </si>
  <si>
    <t>Катя Котова</t>
  </si>
  <si>
    <t>Соня Александрова</t>
  </si>
  <si>
    <t>68% открыты</t>
  </si>
  <si>
    <t>32% закрыты</t>
  </si>
  <si>
    <t>выполнено 24%</t>
  </si>
  <si>
    <t>Помимо объективных диаграмм, нужна ваша субъективная оценка как эксперта:</t>
  </si>
  <si>
    <t>a. Завершится ли тестирование в срок: все тест-кейсы будут пройдены, а баги — устранены?</t>
  </si>
  <si>
    <t>b. Если нет, то в чём же причина опоздания? Какие вы можете предложить пути решения проблемы?</t>
  </si>
  <si>
    <t xml:space="preserve">Ответ: </t>
  </si>
  <si>
    <t xml:space="preserve">Тестирование не завершится в срок, баги не будут устранены, так как по статистике мы видим картину отставания от графика, довольно таки критичную 
В диаграмме сгорания задач Burndown мы видим идеальную линию выполнения задач (синий цвет), на которую следует опираться. Красным цветом отмечена реальная история выполнения задач. Красная линия работы выше, чем идеальная — темп работы значительно медленнее, чем предполагалось на этапе планирования. 
В такой ситуации, обязательно нужно говорить о проблемах, мешающих идти к цели. Нужно подумать о том, как правильно и поровну распределить задачи каждому тестировщику с учетом опыта, объема тестируемой задачи.
Если тестируемый продукт со сложной бизнес-логикой, либо видим, что не хватает времени на доработку, то нужно продлить дедлайн для более эффективного покрытия тестами, так как много выявлено дефектов с критичностью (critical, high, meduim). Такое ПО не является пригодным к выводу на рынок пользователей.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</si>
</sst>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2.5"/>
      <color rgb="FF000000"/>
      <name val="Arial"/>
      <family val="2"/>
      <charset val="204"/>
      <scheme val="minor"/>
    </font>
    <font>
      <sz val="13"/>
      <color rgb="FF00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CE5CD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FCE5CD"/>
      </patternFill>
    </fill>
    <fill>
      <patternFill patternType="solid">
        <fgColor rgb="FFFF0000"/>
        <bgColor rgb="FFFCE5CD"/>
      </patternFill>
    </fill>
    <fill>
      <patternFill patternType="solid">
        <fgColor theme="5" tint="0.39997558519241921"/>
        <bgColor rgb="FFFCE5CD"/>
      </patternFill>
    </fill>
    <fill>
      <patternFill patternType="solid">
        <fgColor theme="5" tint="0.59999389629810485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164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1" fillId="2" borderId="0" xfId="0" applyFont="1" applyFill="1"/>
    <xf numFmtId="0" fontId="3" fillId="0" borderId="0" xfId="0" applyFont="1" applyAlignment="1"/>
    <xf numFmtId="0" fontId="3" fillId="2" borderId="0" xfId="0" applyFont="1" applyFill="1"/>
    <xf numFmtId="0" fontId="1" fillId="0" borderId="0" xfId="0" applyFont="1"/>
    <xf numFmtId="0" fontId="4" fillId="3" borderId="0" xfId="0" applyFont="1" applyFill="1" applyAlignment="1"/>
    <xf numFmtId="0" fontId="5" fillId="4" borderId="0" xfId="0" applyFont="1" applyFill="1" applyAlignment="1"/>
    <xf numFmtId="0" fontId="5" fillId="0" borderId="0" xfId="0" applyFont="1" applyAlignment="1"/>
    <xf numFmtId="9" fontId="0" fillId="0" borderId="0" xfId="0" applyNumberFormat="1" applyFont="1" applyAlignment="1"/>
    <xf numFmtId="9" fontId="0" fillId="5" borderId="0" xfId="0" applyNumberFormat="1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6" fillId="5" borderId="0" xfId="0" applyFont="1" applyFill="1" applyAlignment="1"/>
    <xf numFmtId="0" fontId="1" fillId="8" borderId="0" xfId="0" applyFont="1" applyFill="1" applyAlignme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4"/>
    </xf>
    <xf numFmtId="0" fontId="0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Диаграмма </a:t>
            </a:r>
            <a:r>
              <a:rPr lang="en-US" b="0">
                <a:solidFill>
                  <a:srgbClr val="757575"/>
                </a:solidFill>
                <a:latin typeface="+mn-lt"/>
              </a:rPr>
              <a:t>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'Burndown '!$B$4</c:f>
              <c:strCache>
                <c:ptCount val="1"/>
                <c:pt idx="0">
                  <c:v>План (сколько осталось пройти)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'Burndown '!$A$5:$A$9</c:f>
              <c:numCache>
                <c:formatCode>d\.m\.yyyy</c:formatCode>
                <c:ptCount val="5"/>
                <c:pt idx="0">
                  <c:v>44839</c:v>
                </c:pt>
                <c:pt idx="1">
                  <c:v>44840</c:v>
                </c:pt>
                <c:pt idx="2">
                  <c:v>44841</c:v>
                </c:pt>
              </c:numCache>
            </c:numRef>
          </c:cat>
          <c:val>
            <c:numRef>
              <c:f>'Burndown '!$B$5:$B$9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'Burndown '!$C$4</c:f>
              <c:strCache>
                <c:ptCount val="1"/>
                <c:pt idx="0">
                  <c:v>Факт (осталость пройти)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'Burndown '!$A$5:$A$9</c:f>
              <c:numCache>
                <c:formatCode>d\.m\.yyyy</c:formatCode>
                <c:ptCount val="5"/>
                <c:pt idx="0">
                  <c:v>44839</c:v>
                </c:pt>
                <c:pt idx="1">
                  <c:v>44840</c:v>
                </c:pt>
                <c:pt idx="2">
                  <c:v>44841</c:v>
                </c:pt>
              </c:numCache>
            </c:numRef>
          </c:cat>
          <c:val>
            <c:numRef>
              <c:f>'Burndown '!$C$5:$C$9</c:f>
              <c:numCache>
                <c:formatCode>General</c:formatCode>
                <c:ptCount val="5"/>
                <c:pt idx="0">
                  <c:v>39</c:v>
                </c:pt>
                <c:pt idx="1">
                  <c:v>37</c:v>
                </c:pt>
                <c:pt idx="2">
                  <c:v>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10592"/>
        <c:axId val="49642816"/>
      </c:lineChart>
      <c:dateAx>
        <c:axId val="4491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Дата</a:t>
                </a:r>
              </a:p>
            </c:rich>
          </c:tx>
          <c:layout/>
          <c:overlay val="0"/>
        </c:title>
        <c:numFmt formatCode="d\.m\.yy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9642816"/>
        <c:crosses val="autoZero"/>
        <c:auto val="1"/>
        <c:lblOffset val="100"/>
        <c:baseTimeUnit val="days"/>
      </c:dateAx>
      <c:valAx>
        <c:axId val="496428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491059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Статус по прохождению тест-кейсов</a:t>
            </a:r>
          </a:p>
        </c:rich>
      </c:tx>
      <c:layout>
        <c:manualLayout>
          <c:xMode val="edge"/>
          <c:yMode val="edge"/>
          <c:x val="3.0916666666666669E-2"/>
          <c:y val="4.4609164420485174E-2"/>
        </c:manualLayout>
      </c:layout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'Текущий статус по тестировщикам'!$B$1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'Текущий статус по тестировщикам'!$A$2:$A$6</c:f>
              <c:strCache>
                <c:ptCount val="5"/>
                <c:pt idx="0">
                  <c:v>Маша Иванова</c:v>
                </c:pt>
                <c:pt idx="1">
                  <c:v>Ольга Белова</c:v>
                </c:pt>
                <c:pt idx="2">
                  <c:v>Ирина Павлова</c:v>
                </c:pt>
                <c:pt idx="3">
                  <c:v>Катя Котова</c:v>
                </c:pt>
                <c:pt idx="4">
                  <c:v>Соня Александрова</c:v>
                </c:pt>
              </c:strCache>
            </c:strRef>
          </c:cat>
          <c:val>
            <c:numRef>
              <c:f>'Текущий статус по тестировщикам'!$B$2:$B$6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'Текущий статус по тестировщикам'!$C$1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E0666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'Текущий статус по тестировщикам'!$A$2:$A$6</c:f>
              <c:strCache>
                <c:ptCount val="5"/>
                <c:pt idx="0">
                  <c:v>Маша Иванова</c:v>
                </c:pt>
                <c:pt idx="1">
                  <c:v>Ольга Белова</c:v>
                </c:pt>
                <c:pt idx="2">
                  <c:v>Ирина Павлова</c:v>
                </c:pt>
                <c:pt idx="3">
                  <c:v>Катя Котова</c:v>
                </c:pt>
                <c:pt idx="4">
                  <c:v>Соня Александрова</c:v>
                </c:pt>
              </c:strCache>
            </c:strRef>
          </c:cat>
          <c:val>
            <c:numRef>
              <c:f>'Текущий статус по тестировщикам'!$C$2:$C$6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'Текущий статус по тестировщикам'!$D$1</c:f>
              <c:strCache>
                <c:ptCount val="1"/>
                <c:pt idx="0">
                  <c:v>blocked</c:v>
                </c:pt>
              </c:strCache>
            </c:strRef>
          </c:tx>
          <c:spPr>
            <a:solidFill>
              <a:srgbClr val="6D9EEB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'Текущий статус по тестировщикам'!$A$2:$A$6</c:f>
              <c:strCache>
                <c:ptCount val="5"/>
                <c:pt idx="0">
                  <c:v>Маша Иванова</c:v>
                </c:pt>
                <c:pt idx="1">
                  <c:v>Ольга Белова</c:v>
                </c:pt>
                <c:pt idx="2">
                  <c:v>Ирина Павлова</c:v>
                </c:pt>
                <c:pt idx="3">
                  <c:v>Катя Котова</c:v>
                </c:pt>
                <c:pt idx="4">
                  <c:v>Соня Александрова</c:v>
                </c:pt>
              </c:strCache>
            </c:strRef>
          </c:cat>
          <c:val>
            <c:numRef>
              <c:f>'Текущий статус по тестировщикам'!$D$2:$D$6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3"/>
          <c:order val="3"/>
          <c:tx>
            <c:strRef>
              <c:f>'Текущий статус по тестировщикам'!$E$1</c:f>
              <c:strCache>
                <c:ptCount val="1"/>
                <c:pt idx="0">
                  <c:v>unexecuted</c:v>
                </c:pt>
              </c:strCache>
            </c:strRef>
          </c:tx>
          <c:spPr>
            <a:solidFill>
              <a:srgbClr val="D9D9D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'Текущий статус по тестировщикам'!$A$2:$A$6</c:f>
              <c:strCache>
                <c:ptCount val="5"/>
                <c:pt idx="0">
                  <c:v>Маша Иванова</c:v>
                </c:pt>
                <c:pt idx="1">
                  <c:v>Ольга Белова</c:v>
                </c:pt>
                <c:pt idx="2">
                  <c:v>Ирина Павлова</c:v>
                </c:pt>
                <c:pt idx="3">
                  <c:v>Катя Котова</c:v>
                </c:pt>
                <c:pt idx="4">
                  <c:v>Соня Александрова</c:v>
                </c:pt>
              </c:strCache>
            </c:strRef>
          </c:cat>
          <c:val>
            <c:numRef>
              <c:f>'Текущий статус по тестировщикам'!$E$2:$E$6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987904"/>
        <c:axId val="49621248"/>
      </c:barChart>
      <c:catAx>
        <c:axId val="4498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9621248"/>
        <c:crosses val="autoZero"/>
        <c:auto val="1"/>
        <c:lblAlgn val="ctr"/>
        <c:lblOffset val="100"/>
        <c:noMultiLvlLbl val="1"/>
      </c:catAx>
      <c:valAx>
        <c:axId val="496212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498790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Общий статус по тест-кейсам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'Текущий статус по тестировщикам'!$A$11</c:f>
              <c:strCache>
                <c:ptCount val="1"/>
                <c:pt idx="0">
                  <c:v>Итого</c:v>
                </c:pt>
              </c:strCache>
            </c:strRef>
          </c:tx>
          <c:dPt>
            <c:idx val="0"/>
            <c:bubble3D val="0"/>
            <c:spPr>
              <a:solidFill>
                <a:srgbClr val="6AA84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'Текущий статус по тестировщикам'!$B$10:$E$10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unexecuted</c:v>
                </c:pt>
              </c:strCache>
            </c:strRef>
          </c:cat>
          <c:val>
            <c:numRef>
              <c:f>'Текущий статус по тестировщикам'!$B$11:$E$11</c:f>
              <c:numCache>
                <c:formatCode>General</c:formatCode>
                <c:ptCount val="4"/>
                <c:pt idx="0">
                  <c:v>13</c:v>
                </c:pt>
                <c:pt idx="1">
                  <c:v>25</c:v>
                </c:pt>
                <c:pt idx="2">
                  <c:v>0</c:v>
                </c:pt>
                <c:pt idx="3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5"/>
      </c:doughnutChart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Статус тест-кейсов по тестировщикам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'Текущий статус по тестировщикам'!$B$1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</c:dPt>
          <c:cat>
            <c:strRef>
              <c:f>'Текущий статус по тестировщикам'!$A$2:$A$6</c:f>
              <c:strCache>
                <c:ptCount val="5"/>
                <c:pt idx="0">
                  <c:v>Маша Иванова</c:v>
                </c:pt>
                <c:pt idx="1">
                  <c:v>Ольга Белова</c:v>
                </c:pt>
                <c:pt idx="2">
                  <c:v>Ирина Павлова</c:v>
                </c:pt>
                <c:pt idx="3">
                  <c:v>Катя Котова</c:v>
                </c:pt>
                <c:pt idx="4">
                  <c:v>Соня Александрова</c:v>
                </c:pt>
              </c:strCache>
            </c:strRef>
          </c:cat>
          <c:val>
            <c:numRef>
              <c:f>'Текущий статус по тестировщикам'!$B$2:$B$6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'Текущий статус по тестировщикам'!$C$1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'Текущий статус по тестировщикам'!$A$2:$A$6</c:f>
              <c:strCache>
                <c:ptCount val="5"/>
                <c:pt idx="0">
                  <c:v>Маша Иванова</c:v>
                </c:pt>
                <c:pt idx="1">
                  <c:v>Ольга Белова</c:v>
                </c:pt>
                <c:pt idx="2">
                  <c:v>Ирина Павлова</c:v>
                </c:pt>
                <c:pt idx="3">
                  <c:v>Катя Котова</c:v>
                </c:pt>
                <c:pt idx="4">
                  <c:v>Соня Александрова</c:v>
                </c:pt>
              </c:strCache>
            </c:strRef>
          </c:cat>
          <c:val>
            <c:numRef>
              <c:f>'Текущий статус по тестировщикам'!$C$2:$C$6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'Текущий статус по тестировщикам'!$D$1</c:f>
              <c:strCache>
                <c:ptCount val="1"/>
                <c:pt idx="0">
                  <c:v>blocked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'Текущий статус по тестировщикам'!$A$2:$A$6</c:f>
              <c:strCache>
                <c:ptCount val="5"/>
                <c:pt idx="0">
                  <c:v>Маша Иванова</c:v>
                </c:pt>
                <c:pt idx="1">
                  <c:v>Ольга Белова</c:v>
                </c:pt>
                <c:pt idx="2">
                  <c:v>Ирина Павлова</c:v>
                </c:pt>
                <c:pt idx="3">
                  <c:v>Катя Котова</c:v>
                </c:pt>
                <c:pt idx="4">
                  <c:v>Соня Александрова</c:v>
                </c:pt>
              </c:strCache>
            </c:strRef>
          </c:cat>
          <c:val>
            <c:numRef>
              <c:f>'Текущий статус по тестировщикам'!$D$2:$D$6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3"/>
          <c:order val="3"/>
          <c:tx>
            <c:strRef>
              <c:f>'Текущий статус по тестировщикам'!$E$1</c:f>
              <c:strCache>
                <c:ptCount val="1"/>
                <c:pt idx="0">
                  <c:v>unexecuted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EFEFE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invertIfNegative val="1"/>
            <c:bubble3D val="0"/>
            <c:spPr>
              <a:solidFill>
                <a:srgbClr val="F3F3F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bubble3D val="0"/>
            <c:spPr>
              <a:solidFill>
                <a:srgbClr val="EFEFEF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invertIfNegative val="1"/>
            <c:bubble3D val="0"/>
            <c:spPr>
              <a:solidFill>
                <a:srgbClr val="EFEFEF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'Текущий статус по тестировщикам'!$A$2:$A$6</c:f>
              <c:strCache>
                <c:ptCount val="5"/>
                <c:pt idx="0">
                  <c:v>Маша Иванова</c:v>
                </c:pt>
                <c:pt idx="1">
                  <c:v>Ольга Белова</c:v>
                </c:pt>
                <c:pt idx="2">
                  <c:v>Ирина Павлова</c:v>
                </c:pt>
                <c:pt idx="3">
                  <c:v>Катя Котова</c:v>
                </c:pt>
                <c:pt idx="4">
                  <c:v>Соня Александрова</c:v>
                </c:pt>
              </c:strCache>
            </c:strRef>
          </c:cat>
          <c:val>
            <c:numRef>
              <c:f>'Текущий статус по тестировщикам'!$E$2:$E$6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989440"/>
        <c:axId val="49624704"/>
      </c:barChart>
      <c:catAx>
        <c:axId val="44989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9624704"/>
        <c:crosses val="autoZero"/>
        <c:auto val="1"/>
        <c:lblAlgn val="ctr"/>
        <c:lblOffset val="100"/>
        <c:noMultiLvlLbl val="1"/>
      </c:catAx>
      <c:valAx>
        <c:axId val="49624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498944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Статус по тестам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'Текущий статус по тестировщикам'!$A$11</c:f>
              <c:strCache>
                <c:ptCount val="1"/>
                <c:pt idx="0">
                  <c:v>Итого</c:v>
                </c:pt>
              </c:strCache>
            </c:strRef>
          </c:tx>
          <c:dPt>
            <c:idx val="0"/>
            <c:bubble3D val="0"/>
            <c:spPr>
              <a:solidFill>
                <a:srgbClr val="38761D"/>
              </a:solidFill>
            </c:spPr>
          </c:dPt>
          <c:cat>
            <c:strRef>
              <c:f>'Текущий статус по тестировщикам'!$B$10:$E$10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unexecuted</c:v>
                </c:pt>
              </c:strCache>
            </c:strRef>
          </c:cat>
          <c:val>
            <c:numRef>
              <c:f>'Текущий статус по тестировщикам'!$B$11:$E$11</c:f>
              <c:numCache>
                <c:formatCode>General</c:formatCode>
                <c:ptCount val="4"/>
                <c:pt idx="0">
                  <c:v>13</c:v>
                </c:pt>
                <c:pt idx="1">
                  <c:v>25</c:v>
                </c:pt>
                <c:pt idx="2">
                  <c:v>0</c:v>
                </c:pt>
                <c:pt idx="3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Статистика по багам</a:t>
            </a:r>
          </a:p>
        </c:rich>
      </c:tx>
      <c:layout>
        <c:manualLayout>
          <c:xMode val="edge"/>
          <c:yMode val="edge"/>
          <c:x val="3.0916666666666669E-2"/>
          <c:y val="4.7304582210242592E-2"/>
        </c:manualLayout>
      </c:layout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'Статистика по багам'!$D$1</c:f>
              <c:strCache>
                <c:ptCount val="1"/>
                <c:pt idx="0">
                  <c:v>Осталось открыто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'Статистика по багам'!$A$2:$A$6</c:f>
              <c:numCache>
                <c:formatCode>d\.m\.yyyy</c:formatCode>
                <c:ptCount val="5"/>
                <c:pt idx="0">
                  <c:v>44839</c:v>
                </c:pt>
                <c:pt idx="1">
                  <c:v>44840</c:v>
                </c:pt>
                <c:pt idx="2">
                  <c:v>44841</c:v>
                </c:pt>
              </c:numCache>
            </c:numRef>
          </c:cat>
          <c:val>
            <c:numRef>
              <c:f>'Статистика по багам'!$D$2:$D$6</c:f>
              <c:numCache>
                <c:formatCode>General</c:formatCode>
                <c:ptCount val="5"/>
                <c:pt idx="0">
                  <c:v>8</c:v>
                </c:pt>
                <c:pt idx="1">
                  <c:v>17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'Статистика по багам'!$E$1</c:f>
              <c:strCache>
                <c:ptCount val="1"/>
                <c:pt idx="0">
                  <c:v>Закрыто всего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'Статистика по багам'!$A$2:$A$6</c:f>
              <c:numCache>
                <c:formatCode>d\.m\.yyyy</c:formatCode>
                <c:ptCount val="5"/>
                <c:pt idx="0">
                  <c:v>44839</c:v>
                </c:pt>
                <c:pt idx="1">
                  <c:v>44840</c:v>
                </c:pt>
                <c:pt idx="2">
                  <c:v>44841</c:v>
                </c:pt>
              </c:numCache>
            </c:numRef>
          </c:cat>
          <c:val>
            <c:numRef>
              <c:f>'Статистика по багам'!$E$2:$E$6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89952"/>
        <c:axId val="48080000"/>
      </c:lineChart>
      <c:dateAx>
        <c:axId val="44989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Дата</a:t>
                </a:r>
              </a:p>
            </c:rich>
          </c:tx>
          <c:layout/>
          <c:overlay val="0"/>
        </c:title>
        <c:numFmt formatCode="d\.m\.yy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8080000"/>
        <c:crosses val="autoZero"/>
        <c:auto val="1"/>
        <c:lblOffset val="100"/>
        <c:baseTimeUnit val="days"/>
      </c:dateAx>
      <c:valAx>
        <c:axId val="48080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498995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Баги по критичности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'Статистика по багам'!$B$9</c:f>
              <c:strCache>
                <c:ptCount val="1"/>
                <c:pt idx="0">
                  <c:v>Количество</c:v>
                </c:pt>
              </c:strCache>
            </c:strRef>
          </c:tx>
          <c:dPt>
            <c:idx val="0"/>
            <c:bubble3D val="0"/>
            <c:spPr>
              <a:solidFill>
                <a:srgbClr val="990000"/>
              </a:solidFill>
            </c:spPr>
          </c:dPt>
          <c:dPt>
            <c:idx val="1"/>
            <c:bubble3D val="0"/>
            <c:spPr>
              <a:solidFill>
                <a:srgbClr val="EA4335"/>
              </a:solidFill>
            </c:spPr>
          </c:dPt>
          <c:dPt>
            <c:idx val="2"/>
            <c:bubble3D val="0"/>
            <c:spPr>
              <a:solidFill>
                <a:srgbClr val="FBBC04"/>
              </a:solidFill>
            </c:spPr>
          </c:dPt>
          <c:dPt>
            <c:idx val="3"/>
            <c:bubble3D val="0"/>
            <c:spPr>
              <a:solidFill>
                <a:srgbClr val="C9DAF8"/>
              </a:solidFill>
            </c:spPr>
          </c:dPt>
          <c:dPt>
            <c:idx val="4"/>
            <c:bubble3D val="0"/>
            <c:spPr>
              <a:solidFill>
                <a:srgbClr val="CFE2F3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'Статистика по багам'!$A$10:$A$14</c:f>
              <c:strCache>
                <c:ptCount val="5"/>
                <c:pt idx="0">
                  <c:v>critical</c:v>
                </c:pt>
                <c:pt idx="1">
                  <c:v>high</c:v>
                </c:pt>
                <c:pt idx="2">
                  <c:v>meduim</c:v>
                </c:pt>
                <c:pt idx="3">
                  <c:v>low</c:v>
                </c:pt>
                <c:pt idx="4">
                  <c:v>trivial</c:v>
                </c:pt>
              </c:strCache>
            </c:strRef>
          </c:cat>
          <c:val>
            <c:numRef>
              <c:f>'Статистика по багам'!$B$10:$B$14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Баги по статусу</a:t>
            </a:r>
          </a:p>
        </c:rich>
      </c:tx>
      <c:layout>
        <c:manualLayout>
          <c:xMode val="edge"/>
          <c:yMode val="edge"/>
          <c:x val="3.0916666666666669E-2"/>
          <c:y val="4.7304582210242592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'Статистика по багам'!$E$9</c:f>
              <c:strCache>
                <c:ptCount val="1"/>
                <c:pt idx="0">
                  <c:v>Количество</c:v>
                </c:pt>
              </c:strCache>
            </c:strRef>
          </c:tx>
          <c:dPt>
            <c:idx val="0"/>
            <c:bubble3D val="0"/>
            <c:spPr>
              <a:solidFill>
                <a:srgbClr val="E06666"/>
              </a:solidFill>
            </c:spPr>
          </c:dPt>
          <c:dPt>
            <c:idx val="1"/>
            <c:bubble3D val="0"/>
            <c:spPr>
              <a:solidFill>
                <a:srgbClr val="FFE599"/>
              </a:solidFill>
            </c:spPr>
          </c:dPt>
          <c:dPt>
            <c:idx val="2"/>
            <c:bubble3D val="0"/>
            <c:spPr>
              <a:solidFill>
                <a:srgbClr val="6AA84F"/>
              </a:solidFill>
            </c:spPr>
          </c:dPt>
          <c:cat>
            <c:strRef>
              <c:f>'Статистика по багам'!$D$10:$D$12</c:f>
              <c:strCache>
                <c:ptCount val="3"/>
                <c:pt idx="0">
                  <c:v>open</c:v>
                </c:pt>
                <c:pt idx="1">
                  <c:v>in progress</c:v>
                </c:pt>
                <c:pt idx="2">
                  <c:v>closed</c:v>
                </c:pt>
              </c:strCache>
            </c:strRef>
          </c:cat>
          <c:val>
            <c:numRef>
              <c:f>'Статистика по багам'!$E$10:$E$12</c:f>
              <c:numCache>
                <c:formatCode>General</c:formatCode>
                <c:ptCount val="3"/>
                <c:pt idx="0">
                  <c:v>7</c:v>
                </c:pt>
                <c:pt idx="1">
                  <c:v>10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1905000</xdr:colOff>
      <xdr:row>10</xdr:row>
      <xdr:rowOff>76200</xdr:rowOff>
    </xdr:from>
    <xdr:ext cx="5715000" cy="3533775"/>
    <xdr:graphicFrame macro="">
      <xdr:nvGraphicFramePr>
        <xdr:cNvPr id="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838200</xdr:colOff>
      <xdr:row>36</xdr:row>
      <xdr:rowOff>47625</xdr:rowOff>
    </xdr:from>
    <xdr:ext cx="5715000" cy="3533775"/>
    <xdr:graphicFrame macro=""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133350</xdr:colOff>
      <xdr:row>35</xdr:row>
      <xdr:rowOff>38100</xdr:rowOff>
    </xdr:from>
    <xdr:ext cx="5715000" cy="3533775"/>
    <xdr:graphicFrame macro=""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6</xdr:col>
      <xdr:colOff>190501</xdr:colOff>
      <xdr:row>0</xdr:row>
      <xdr:rowOff>96610</xdr:rowOff>
    </xdr:from>
    <xdr:ext cx="5715000" cy="3533775"/>
    <xdr:graphicFrame macro=""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0</xdr:colOff>
      <xdr:row>14</xdr:row>
      <xdr:rowOff>99332</xdr:rowOff>
    </xdr:from>
    <xdr:ext cx="5715000" cy="3533775"/>
    <xdr:graphicFrame macro=""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5</xdr:row>
      <xdr:rowOff>180975</xdr:rowOff>
    </xdr:from>
    <xdr:ext cx="5715000" cy="3533775"/>
    <xdr:graphicFrame macro=""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342900</xdr:colOff>
      <xdr:row>14</xdr:row>
      <xdr:rowOff>114300</xdr:rowOff>
    </xdr:from>
    <xdr:ext cx="5715000" cy="3533775"/>
    <xdr:graphicFrame macro=""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95250</xdr:colOff>
      <xdr:row>24</xdr:row>
      <xdr:rowOff>142875</xdr:rowOff>
    </xdr:from>
    <xdr:ext cx="5715000" cy="3533775"/>
    <xdr:graphicFrame macro=""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opLeftCell="A13" workbookViewId="0">
      <selection activeCell="K26" sqref="K26"/>
    </sheetView>
  </sheetViews>
  <sheetFormatPr defaultColWidth="12.5703125" defaultRowHeight="15.75" customHeight="1" x14ac:dyDescent="0.2"/>
  <cols>
    <col min="1" max="1" width="19" customWidth="1"/>
    <col min="2" max="2" width="27.85546875" customWidth="1"/>
    <col min="3" max="3" width="29.42578125" customWidth="1"/>
    <col min="5" max="5" width="14.42578125" customWidth="1"/>
  </cols>
  <sheetData>
    <row r="1" spans="1:5" x14ac:dyDescent="0.2">
      <c r="A1" s="1" t="s">
        <v>0</v>
      </c>
      <c r="B1" s="2">
        <v>50</v>
      </c>
    </row>
    <row r="2" spans="1:5" x14ac:dyDescent="0.2">
      <c r="A2" s="1" t="s">
        <v>1</v>
      </c>
      <c r="B2" s="2">
        <v>3</v>
      </c>
    </row>
    <row r="3" spans="1:5" x14ac:dyDescent="0.2">
      <c r="A3" s="3"/>
    </row>
    <row r="4" spans="1:5" x14ac:dyDescent="0.2">
      <c r="A4" s="1" t="s">
        <v>2</v>
      </c>
      <c r="B4" s="1" t="s">
        <v>3</v>
      </c>
      <c r="C4" s="1" t="s">
        <v>4</v>
      </c>
    </row>
    <row r="5" spans="1:5" x14ac:dyDescent="0.2">
      <c r="A5" s="4">
        <v>44839</v>
      </c>
      <c r="B5" s="5">
        <v>50</v>
      </c>
      <c r="C5" s="2">
        <v>39</v>
      </c>
    </row>
    <row r="6" spans="1:5" x14ac:dyDescent="0.2">
      <c r="A6" s="4">
        <v>44840</v>
      </c>
      <c r="B6" s="5">
        <v>25</v>
      </c>
      <c r="C6" s="2">
        <v>37</v>
      </c>
      <c r="E6" s="20" t="s">
        <v>32</v>
      </c>
    </row>
    <row r="7" spans="1:5" x14ac:dyDescent="0.2">
      <c r="A7" s="4">
        <v>44841</v>
      </c>
      <c r="B7" s="5">
        <v>10</v>
      </c>
      <c r="C7" s="21">
        <v>37</v>
      </c>
    </row>
    <row r="8" spans="1:5" x14ac:dyDescent="0.2">
      <c r="A8" s="3"/>
    </row>
    <row r="9" spans="1:5" x14ac:dyDescent="0.2">
      <c r="A9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topLeftCell="A16" zoomScale="85" zoomScaleNormal="85" workbookViewId="0">
      <selection activeCell="Q13" sqref="Q13"/>
    </sheetView>
  </sheetViews>
  <sheetFormatPr defaultColWidth="12.5703125" defaultRowHeight="15.75" customHeight="1" x14ac:dyDescent="0.2"/>
  <cols>
    <col min="1" max="1" width="18.85546875" customWidth="1"/>
  </cols>
  <sheetData>
    <row r="1" spans="1:5" ht="12.75" x14ac:dyDescent="0.2">
      <c r="B1" s="6" t="s">
        <v>5</v>
      </c>
      <c r="C1" s="6" t="s">
        <v>6</v>
      </c>
      <c r="D1" s="6" t="s">
        <v>7</v>
      </c>
      <c r="E1" s="11" t="s">
        <v>8</v>
      </c>
    </row>
    <row r="2" spans="1:5" ht="12.75" x14ac:dyDescent="0.2">
      <c r="A2" s="9" t="s">
        <v>25</v>
      </c>
      <c r="B2" s="5">
        <v>2</v>
      </c>
      <c r="C2" s="5">
        <v>5</v>
      </c>
      <c r="D2" s="5">
        <v>0</v>
      </c>
      <c r="E2" s="5">
        <v>4</v>
      </c>
    </row>
    <row r="3" spans="1:5" ht="12.75" x14ac:dyDescent="0.2">
      <c r="A3" s="9" t="s">
        <v>26</v>
      </c>
      <c r="B3" s="5">
        <v>2</v>
      </c>
      <c r="C3" s="5">
        <v>5</v>
      </c>
      <c r="D3" s="5">
        <v>0</v>
      </c>
      <c r="E3" s="5">
        <v>2</v>
      </c>
    </row>
    <row r="4" spans="1:5" ht="12.75" x14ac:dyDescent="0.2">
      <c r="A4" s="9" t="s">
        <v>27</v>
      </c>
      <c r="B4" s="5">
        <v>2</v>
      </c>
      <c r="C4" s="5">
        <v>4</v>
      </c>
      <c r="D4" s="5">
        <v>0</v>
      </c>
      <c r="E4" s="5">
        <v>1</v>
      </c>
    </row>
    <row r="5" spans="1:5" ht="12.75" x14ac:dyDescent="0.2">
      <c r="A5" s="9" t="s">
        <v>28</v>
      </c>
      <c r="B5" s="5">
        <v>2</v>
      </c>
      <c r="C5" s="5">
        <v>6</v>
      </c>
      <c r="D5" s="5">
        <v>0</v>
      </c>
      <c r="E5" s="5">
        <v>3</v>
      </c>
    </row>
    <row r="6" spans="1:5" ht="12.75" x14ac:dyDescent="0.2">
      <c r="A6" s="9" t="s">
        <v>29</v>
      </c>
      <c r="B6" s="5">
        <v>5</v>
      </c>
      <c r="C6" s="5">
        <v>5</v>
      </c>
      <c r="D6" s="5">
        <v>0</v>
      </c>
      <c r="E6" s="5">
        <v>2</v>
      </c>
    </row>
    <row r="7" spans="1:5" ht="12.75" x14ac:dyDescent="0.2">
      <c r="A7" s="10" t="s">
        <v>9</v>
      </c>
      <c r="B7" s="7">
        <f>SUM(B2:B6)</f>
        <v>13</v>
      </c>
      <c r="C7" s="7">
        <f>SUM(C2:C6)</f>
        <v>25</v>
      </c>
      <c r="D7" s="7">
        <f>SUM(D2:D6)</f>
        <v>0</v>
      </c>
      <c r="E7" s="7">
        <f>SUM(E2:E6)</f>
        <v>12</v>
      </c>
    </row>
    <row r="9" spans="1:5" ht="12.75" x14ac:dyDescent="0.2">
      <c r="B9" s="6"/>
      <c r="C9" s="6"/>
      <c r="D9" s="6"/>
      <c r="E9" s="6"/>
    </row>
    <row r="10" spans="1:5" ht="12.75" x14ac:dyDescent="0.2">
      <c r="A10" s="6"/>
      <c r="B10" s="6" t="s">
        <v>5</v>
      </c>
      <c r="C10" s="6" t="s">
        <v>6</v>
      </c>
      <c r="D10" s="6" t="s">
        <v>7</v>
      </c>
      <c r="E10" s="6" t="s">
        <v>8</v>
      </c>
    </row>
    <row r="11" spans="1:5" ht="12.75" x14ac:dyDescent="0.2">
      <c r="A11" s="6" t="s">
        <v>9</v>
      </c>
      <c r="B11" s="7">
        <f t="shared" ref="B11:E11" si="0">SUM(B7:B10)</f>
        <v>13</v>
      </c>
      <c r="C11" s="7">
        <f t="shared" si="0"/>
        <v>25</v>
      </c>
      <c r="D11" s="7">
        <f t="shared" si="0"/>
        <v>0</v>
      </c>
      <c r="E11" s="7">
        <f t="shared" si="0"/>
        <v>12</v>
      </c>
    </row>
    <row r="13" spans="1:5" ht="15.75" customHeight="1" x14ac:dyDescent="0.2">
      <c r="B13" s="12">
        <v>0.26</v>
      </c>
      <c r="C13" s="13">
        <v>0.5</v>
      </c>
      <c r="D13">
        <v>0</v>
      </c>
      <c r="E13" s="12">
        <v>0.24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6"/>
  <sheetViews>
    <sheetView topLeftCell="A34" workbookViewId="0">
      <selection activeCell="C6" sqref="C6"/>
    </sheetView>
  </sheetViews>
  <sheetFormatPr defaultColWidth="12.5703125" defaultRowHeight="15.75" customHeight="1" x14ac:dyDescent="0.2"/>
  <cols>
    <col min="2" max="2" width="15.85546875" customWidth="1"/>
    <col min="3" max="3" width="14.140625" customWidth="1"/>
    <col min="4" max="4" width="31.28515625" customWidth="1"/>
    <col min="5" max="5" width="22.42578125" customWidth="1"/>
  </cols>
  <sheetData>
    <row r="1" spans="1:5" x14ac:dyDescent="0.2">
      <c r="A1" s="6" t="s">
        <v>2</v>
      </c>
      <c r="B1" s="6" t="s">
        <v>10</v>
      </c>
      <c r="C1" s="6" t="s">
        <v>11</v>
      </c>
      <c r="D1" s="1" t="s">
        <v>12</v>
      </c>
      <c r="E1" s="1" t="s">
        <v>13</v>
      </c>
    </row>
    <row r="2" spans="1:5" x14ac:dyDescent="0.2">
      <c r="A2" s="4">
        <v>44839</v>
      </c>
      <c r="B2" s="5">
        <v>15</v>
      </c>
      <c r="C2" s="2">
        <v>7</v>
      </c>
      <c r="D2" s="8">
        <v>8</v>
      </c>
      <c r="E2" s="8">
        <v>7</v>
      </c>
    </row>
    <row r="3" spans="1:5" x14ac:dyDescent="0.2">
      <c r="A3" s="4">
        <v>44840</v>
      </c>
      <c r="B3" s="5">
        <v>10</v>
      </c>
      <c r="C3" s="2">
        <v>1</v>
      </c>
      <c r="D3" s="8">
        <v>17</v>
      </c>
      <c r="E3" s="8">
        <v>8</v>
      </c>
    </row>
    <row r="4" spans="1:5" x14ac:dyDescent="0.2">
      <c r="A4" s="4">
        <v>44841</v>
      </c>
      <c r="B4" s="5"/>
      <c r="C4" s="2"/>
    </row>
    <row r="5" spans="1:5" x14ac:dyDescent="0.2">
      <c r="A5" s="3"/>
    </row>
    <row r="6" spans="1:5" x14ac:dyDescent="0.2">
      <c r="A6" s="3"/>
      <c r="D6" s="15" t="s">
        <v>30</v>
      </c>
      <c r="E6" s="15" t="s">
        <v>31</v>
      </c>
    </row>
    <row r="9" spans="1:5" x14ac:dyDescent="0.2">
      <c r="A9" s="6" t="s">
        <v>14</v>
      </c>
      <c r="B9" s="6" t="s">
        <v>15</v>
      </c>
      <c r="D9" s="6" t="s">
        <v>16</v>
      </c>
      <c r="E9" s="6" t="s">
        <v>15</v>
      </c>
    </row>
    <row r="10" spans="1:5" x14ac:dyDescent="0.2">
      <c r="A10" s="1" t="s">
        <v>17</v>
      </c>
      <c r="B10" s="16">
        <v>1</v>
      </c>
      <c r="D10" s="1" t="s">
        <v>18</v>
      </c>
      <c r="E10" s="19">
        <v>7</v>
      </c>
    </row>
    <row r="11" spans="1:5" x14ac:dyDescent="0.2">
      <c r="A11" s="1" t="s">
        <v>19</v>
      </c>
      <c r="B11" s="17">
        <v>5</v>
      </c>
      <c r="D11" s="1" t="s">
        <v>20</v>
      </c>
      <c r="E11" s="19">
        <v>10</v>
      </c>
    </row>
    <row r="12" spans="1:5" x14ac:dyDescent="0.2">
      <c r="A12" s="1" t="s">
        <v>21</v>
      </c>
      <c r="B12" s="18">
        <v>8</v>
      </c>
      <c r="D12" s="1" t="s">
        <v>22</v>
      </c>
      <c r="E12" s="5">
        <v>8</v>
      </c>
    </row>
    <row r="13" spans="1:5" x14ac:dyDescent="0.2">
      <c r="A13" s="1" t="s">
        <v>23</v>
      </c>
      <c r="B13" s="5">
        <v>3</v>
      </c>
    </row>
    <row r="14" spans="1:5" x14ac:dyDescent="0.2">
      <c r="A14" s="1" t="s">
        <v>24</v>
      </c>
      <c r="B14" s="5">
        <v>0</v>
      </c>
    </row>
    <row r="19" spans="1:3" x14ac:dyDescent="0.2">
      <c r="A19" s="6"/>
      <c r="B19" s="6"/>
      <c r="C19" s="6"/>
    </row>
    <row r="20" spans="1:3" x14ac:dyDescent="0.2">
      <c r="A20" s="3"/>
    </row>
    <row r="21" spans="1:3" x14ac:dyDescent="0.2">
      <c r="A21" s="3"/>
    </row>
    <row r="22" spans="1:3" x14ac:dyDescent="0.2">
      <c r="A22" s="3"/>
    </row>
    <row r="23" spans="1:3" x14ac:dyDescent="0.2">
      <c r="A23" s="3"/>
    </row>
    <row r="24" spans="1:3" x14ac:dyDescent="0.2">
      <c r="A24" s="3"/>
    </row>
    <row r="25" spans="1:3" x14ac:dyDescent="0.2">
      <c r="A25" s="3"/>
    </row>
    <row r="26" spans="1:3" x14ac:dyDescent="0.2">
      <c r="A26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6"/>
  <sheetViews>
    <sheetView tabSelected="1" workbookViewId="0">
      <selection activeCell="M20" sqref="M20"/>
    </sheetView>
  </sheetViews>
  <sheetFormatPr defaultRowHeight="12.75" x14ac:dyDescent="0.2"/>
  <sheetData>
    <row r="2" spans="2:18" ht="16.5" x14ac:dyDescent="0.2">
      <c r="B2" s="22" t="s">
        <v>33</v>
      </c>
    </row>
    <row r="3" spans="2:18" ht="16.5" x14ac:dyDescent="0.2">
      <c r="B3" s="23" t="s">
        <v>34</v>
      </c>
    </row>
    <row r="4" spans="2:18" ht="16.5" x14ac:dyDescent="0.2">
      <c r="B4" s="23" t="s">
        <v>35</v>
      </c>
    </row>
    <row r="8" spans="2:18" ht="16.5" customHeight="1" x14ac:dyDescent="0.2">
      <c r="B8" s="14" t="s">
        <v>36</v>
      </c>
      <c r="C8" s="24"/>
      <c r="D8" s="25" t="s">
        <v>37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2:18" ht="16.5" customHeight="1" x14ac:dyDescent="0.2"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2:18" ht="16.5" customHeight="1" x14ac:dyDescent="0.2"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2:18" ht="16.5" customHeight="1" x14ac:dyDescent="0.2"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2:18" x14ac:dyDescent="0.2"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2:18" x14ac:dyDescent="0.2"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2:18" x14ac:dyDescent="0.2"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2:18" x14ac:dyDescent="0.2"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2:18" ht="77.25" customHeight="1" x14ac:dyDescent="0.2"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</sheetData>
  <mergeCells count="1">
    <mergeCell ref="D8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Burndown </vt:lpstr>
      <vt:lpstr>Текущий статус по тестировщикам</vt:lpstr>
      <vt:lpstr>Статистика по багам</vt:lpstr>
      <vt:lpstr>Мои комментарии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2022-10-15T15:57:28Z</dcterms:modified>
</cp:coreProperties>
</file>