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1642E649-1FA5-4CA4-AF12-E344433ED36E}" xr6:coauthVersionLast="47" xr6:coauthVersionMax="47" xr10:uidLastSave="{00000000-0000-0000-0000-000000000000}"/>
  <bookViews>
    <workbookView showSheetTabs="0" xWindow="-110" yWindow="-110" windowWidth="19420" windowHeight="10420" xr2:uid="{00000000-000D-0000-FFFF-FFFF00000000}"/>
  </bookViews>
  <sheets>
    <sheet name="Dashboard" sheetId="22" r:id="rId1"/>
    <sheet name="TotalSales" sheetId="18" r:id="rId2"/>
    <sheet name="Counte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G7"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<sst xmlns="http://schemas.openxmlformats.org/spreadsheetml/2006/main" count="11133" uniqueCount="6225">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</sst>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xf numFmtId="0" fontId="0" fillId="0" borderId="0" xfId="0" applyAlignment="1">
      <alignment horizont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name val="Calibri"/>
        <family val="2"/>
        <scheme val="minor"/>
      </font>
      <fill>
        <patternFill patternType="solid">
          <fgColor theme="0"/>
          <bgColor theme="9" tint="-0.2499465926084170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i val="0"/>
        <sz val="8"/>
        <color theme="0"/>
        <name val="Calibri"/>
        <family val="2"/>
        <scheme val="minor"/>
      </font>
    </dxf>
    <dxf>
      <font>
        <b val="0"/>
        <i val="0"/>
        <sz val="8"/>
        <color theme="0"/>
        <name val="Calibri"/>
        <family val="2"/>
        <scheme val="minor"/>
      </font>
      <fill>
        <patternFill>
          <bgColor theme="9" tint="-0.24994659260841701"/>
        </patternFill>
      </fill>
    </dxf>
  </dxfs>
  <tableStyles count="2" defaultTableStyle="TableStyleMedium2" defaultPivotStyle="PivotStyleMedium9">
    <tableStyle name="Slicer Style 1" pivot="0" table="0" count="6" xr9:uid="{2BEAF666-860A-4A81-95C9-88F86A4BFF6F}">
      <tableStyleElement type="wholeTable" dxfId="15"/>
      <tableStyleElement type="headerRow" dxfId="14"/>
    </tableStyle>
    <tableStyle name="Timeline Style 1" pivot="0" table="0" count="8" xr9:uid="{97F36B36-26BA-46E5-9B6D-854B6C77F7FC}">
      <tableStyleElement type="wholeTable" dxfId="13"/>
      <tableStyleElement type="headerRow" dxfId="12"/>
    </tableStyle>
  </tableStyles>
  <colors>
    <mruColors>
      <color rgb="FFC2E59B"/>
      <color rgb="FFB889DB"/>
      <color rgb="FF9855CB"/>
      <color rgb="FFF1E8F8"/>
      <color rgb="FFBA8BDD"/>
      <color rgb="FFA76AD4"/>
      <color rgb="FFD8BEEC"/>
      <color rgb="FFE1F2CE"/>
      <color rgb="FFC9FBCA"/>
      <color rgb="FFFDE9F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C2E59B"/>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049-41EF-B64B-C589ADB966C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049-41EF-B64B-C589ADB966C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049-41EF-B64B-C589ADB966C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049-41EF-B64B-C589ADB966C1}"/>
            </c:ext>
          </c:extLst>
        </c:ser>
        <c:dLbls>
          <c:showLegendKey val="0"/>
          <c:showVal val="0"/>
          <c:showCatName val="0"/>
          <c:showSerName val="0"/>
          <c:showPercent val="0"/>
          <c:showBubbleSize val="0"/>
        </c:dLbls>
        <c:smooth val="0"/>
        <c:axId val="453963216"/>
        <c:axId val="453960592"/>
      </c:lineChart>
      <c:catAx>
        <c:axId val="45396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60592"/>
        <c:crosses val="autoZero"/>
        <c:auto val="1"/>
        <c:lblAlgn val="ctr"/>
        <c:lblOffset val="100"/>
        <c:noMultiLvlLbl val="0"/>
      </c:catAx>
      <c:valAx>
        <c:axId val="4539605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6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FB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[coffeeOrdersData.xlsx]CounteryBarChart!TotalSales</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1E8F8"/>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889DB"/>
          </a:solidFill>
          <a:ln w="38100">
            <a:solidFill>
              <a:schemeClr val="bg1"/>
            </a:solidFill>
          </a:ln>
          <a:effectLst/>
        </c:spPr>
      </c:pivotFmt>
      <c:pivotFmt>
        <c:idx val="2"/>
        <c:spPr>
          <a:solidFill>
            <a:srgbClr val="9855CB"/>
          </a:solidFill>
          <a:ln w="38100">
            <a:solidFill>
              <a:schemeClr val="bg1"/>
            </a:solidFill>
          </a:ln>
          <a:effectLst/>
        </c:spPr>
      </c:pivotFmt>
      <c:pivotFmt>
        <c:idx val="3"/>
        <c:spPr>
          <a:solidFill>
            <a:srgbClr val="F1E8F8"/>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889DB"/>
          </a:solidFill>
          <a:ln w="38100">
            <a:solidFill>
              <a:schemeClr val="bg1"/>
            </a:solidFill>
          </a:ln>
          <a:effectLst/>
        </c:spPr>
      </c:pivotFmt>
      <c:pivotFmt>
        <c:idx val="5"/>
        <c:spPr>
          <a:solidFill>
            <a:srgbClr val="9855CB"/>
          </a:solidFill>
          <a:ln w="38100">
            <a:solidFill>
              <a:schemeClr val="bg1"/>
            </a:solidFill>
          </a:ln>
          <a:effectLst/>
        </c:spPr>
      </c:pivotFmt>
      <c:pivotFmt>
        <c:idx val="6"/>
        <c:spPr>
          <a:solidFill>
            <a:srgbClr val="F1E8F8"/>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889DB"/>
          </a:solidFill>
          <a:ln w="38100">
            <a:solidFill>
              <a:schemeClr val="bg1"/>
            </a:solidFill>
          </a:ln>
          <a:effectLst/>
        </c:spPr>
      </c:pivotFmt>
      <c:pivotFmt>
        <c:idx val="8"/>
        <c:spPr>
          <a:solidFill>
            <a:srgbClr val="9855CB"/>
          </a:solidFill>
          <a:ln w="38100">
            <a:solidFill>
              <a:schemeClr val="bg1"/>
            </a:solidFill>
          </a:ln>
          <a:effectLst/>
        </c:spPr>
      </c:pivotFmt>
    </c:pivotFmts>
    <c:plotArea>
      <c:layout>
        <c:manualLayout>
          <c:layoutTarget val="inner"/>
          <c:xMode val="edge"/>
          <c:yMode val="edge"/>
          <c:x val="0.1781920897755469"/>
          <c:y val="0.14169903380147611"/>
          <c:w val="0.76812399936520204"/>
          <c:h val="0.75586493873510707"/>
        </c:manualLayout>
      </c:layout>
      <c:barChart>
        <c:barDir val="bar"/>
        <c:grouping val="clustered"/>
        <c:varyColors val="0"/>
        <c:ser>
          <c:idx val="0"/>
          <c:order val="0"/>
          <c:tx>
            <c:strRef>
              <c:f>CounteryBarChart!$B$3</c:f>
              <c:strCache>
                <c:ptCount val="1"/>
                <c:pt idx="0">
                  <c:v>Total</c:v>
                </c:pt>
              </c:strCache>
            </c:strRef>
          </c:tx>
          <c:spPr>
            <a:solidFill>
              <a:srgbClr val="F1E8F8"/>
            </a:solidFill>
            <a:ln w="38100">
              <a:solidFill>
                <a:schemeClr val="bg1"/>
              </a:solidFill>
            </a:ln>
            <a:effectLst/>
          </c:spPr>
          <c:invertIfNegative val="0"/>
          <c:dPt>
            <c:idx val="1"/>
            <c:invertIfNegative val="0"/>
            <c:bubble3D val="0"/>
            <c:spPr>
              <a:solidFill>
                <a:srgbClr val="B889DB"/>
              </a:solidFill>
              <a:ln w="38100">
                <a:solidFill>
                  <a:schemeClr val="bg1"/>
                </a:solidFill>
              </a:ln>
              <a:effectLst/>
            </c:spPr>
            <c:extLst>
              <c:ext xmlns:c16="http://schemas.microsoft.com/office/drawing/2014/chart" uri="{C3380CC4-5D6E-409C-BE32-E72D297353CC}">
                <c16:uniqueId val="{00000001-0FE0-4CF9-8CCF-B6D48793E120}"/>
              </c:ext>
            </c:extLst>
          </c:dPt>
          <c:dPt>
            <c:idx val="2"/>
            <c:invertIfNegative val="0"/>
            <c:bubble3D val="0"/>
            <c:spPr>
              <a:solidFill>
                <a:srgbClr val="9855CB"/>
              </a:solidFill>
              <a:ln w="38100">
                <a:solidFill>
                  <a:schemeClr val="bg1"/>
                </a:solidFill>
              </a:ln>
              <a:effectLst/>
            </c:spPr>
            <c:extLst>
              <c:ext xmlns:c16="http://schemas.microsoft.com/office/drawing/2014/chart" uri="{C3380CC4-5D6E-409C-BE32-E72D297353CC}">
                <c16:uniqueId val="{00000003-0FE0-4CF9-8CCF-B6D48793E12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CounteryBarChart!$A$4:$A$6</c:f>
              <c:strCache>
                <c:ptCount val="3"/>
                <c:pt idx="0">
                  <c:v>United Kingdom</c:v>
                </c:pt>
                <c:pt idx="1">
                  <c:v>Ireland</c:v>
                </c:pt>
                <c:pt idx="2">
                  <c:v>United States</c:v>
                </c:pt>
              </c:strCache>
            </c:strRef>
          </c:cat>
          <c:val>
            <c:numRef>
              <c:f>CounteryBarChart!$B$4:$B$6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FE0-4CF9-8CCF-B6D48793E120}"/>
            </c:ext>
          </c:extLst>
        </c:ser>
        <c:dLbls>
          <c:dLblPos val="outEnd"/>
          <c:showLegendKey val="0"/>
          <c:showVal val="1"/>
          <c:showCatName val="0"/>
          <c:showSerName val="0"/>
          <c:showPercent val="0"/>
          <c:showBubbleSize val="0"/>
        </c:dLbls>
        <c:gapWidth val="182"/>
        <c:axId val="498946784"/>
        <c:axId val="498944488"/>
      </c:barChart>
      <c:catAx>
        <c:axId val="49894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8944488"/>
        <c:crosses val="autoZero"/>
        <c:auto val="1"/>
        <c:lblAlgn val="ctr"/>
        <c:lblOffset val="100"/>
        <c:noMultiLvlLbl val="0"/>
      </c:catAx>
      <c:valAx>
        <c:axId val="498944488"/>
        <c:scaling>
          <c:orientation val="minMax"/>
        </c:scaling>
        <c:delete val="0"/>
        <c:axPos val="b"/>
        <c:majorGridlines>
          <c:spPr>
            <a:ln w="6350"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8946784"/>
        <c:crosses val="autoZero"/>
        <c:crossBetween val="between"/>
      </c:valAx>
      <c:spPr>
        <a:noFill/>
        <a:ln w="3175">
          <a:solidFill>
            <a:schemeClr val="bg1">
              <a:alpha val="9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FBCA"/>
    </a:solidFill>
    <a:ln w="9525" cap="flat" cmpd="sng" algn="ctr">
      <a:solidFill>
        <a:schemeClr val="bg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a:t>
            </a:r>
            <a:r>
              <a:rPr lang="en-US" baseline="0"/>
              <a:t> 5 Customers</a:t>
            </a:r>
          </a:p>
        </c:rich>
      </c:tx>
      <c:layout>
        <c:manualLayout>
          <c:xMode val="edge"/>
          <c:yMode val="edge"/>
          <c:x val="0.37771061833579811"/>
          <c:y val="1.78417646207641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1E8F8"/>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889DB"/>
          </a:solidFill>
          <a:ln w="38100">
            <a:solidFill>
              <a:schemeClr val="bg1"/>
            </a:solidFill>
          </a:ln>
          <a:effectLst/>
        </c:spPr>
      </c:pivotFmt>
      <c:pivotFmt>
        <c:idx val="2"/>
        <c:spPr>
          <a:solidFill>
            <a:srgbClr val="9855CB"/>
          </a:solidFill>
          <a:ln w="38100">
            <a:solidFill>
              <a:schemeClr val="bg1"/>
            </a:solidFill>
          </a:ln>
          <a:effectLst/>
        </c:spPr>
      </c:pivotFmt>
      <c:pivotFmt>
        <c:idx val="3"/>
        <c:spPr>
          <a:solidFill>
            <a:srgbClr val="B889DB"/>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889DB"/>
          </a:solidFill>
          <a:ln w="38100">
            <a:solidFill>
              <a:schemeClr val="bg1"/>
            </a:solidFill>
          </a:ln>
          <a:effectLst/>
        </c:spPr>
      </c:pivotFmt>
      <c:pivotFmt>
        <c:idx val="5"/>
        <c:spPr>
          <a:solidFill>
            <a:srgbClr val="9855CB"/>
          </a:solidFill>
          <a:ln w="38100">
            <a:solidFill>
              <a:schemeClr val="bg1"/>
            </a:solidFill>
          </a:ln>
          <a:effectLst/>
        </c:spPr>
      </c:pivotFmt>
      <c:pivotFmt>
        <c:idx val="6"/>
        <c:spPr>
          <a:solidFill>
            <a:srgbClr val="B889DB"/>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889DB"/>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1920897755469"/>
          <c:y val="0.14169903380147611"/>
          <c:w val="0.76812399936520204"/>
          <c:h val="0.75586493873510707"/>
        </c:manualLayout>
      </c:layout>
      <c:barChart>
        <c:barDir val="bar"/>
        <c:grouping val="clustered"/>
        <c:varyColors val="0"/>
        <c:ser>
          <c:idx val="0"/>
          <c:order val="0"/>
          <c:tx>
            <c:strRef>
              <c:f>Top5Customers!$B$3</c:f>
              <c:strCache>
                <c:ptCount val="1"/>
                <c:pt idx="0">
                  <c:v>Total</c:v>
                </c:pt>
              </c:strCache>
            </c:strRef>
          </c:tx>
          <c:spPr>
            <a:solidFill>
              <a:srgbClr val="B889DB"/>
            </a:solidFill>
            <a:ln w="38100">
              <a:solidFill>
                <a:schemeClr val="bg1"/>
              </a:solidFill>
            </a:ln>
            <a:effectLst/>
          </c:spPr>
          <c:invertIfNegative val="0"/>
          <c:dPt>
            <c:idx val="1"/>
            <c:invertIfNegative val="0"/>
            <c:bubble3D val="0"/>
            <c:extLst>
              <c:ext xmlns:c16="http://schemas.microsoft.com/office/drawing/2014/chart" uri="{C3380CC4-5D6E-409C-BE32-E72D297353CC}">
                <c16:uniqueId val="{00000000-DD53-444C-A0DB-6F80A791A8ED}"/>
              </c:ext>
            </c:extLst>
          </c:dPt>
          <c:dPt>
            <c:idx val="2"/>
            <c:invertIfNegative val="0"/>
            <c:bubble3D val="0"/>
            <c:extLst>
              <c:ext xmlns:c16="http://schemas.microsoft.com/office/drawing/2014/chart" uri="{C3380CC4-5D6E-409C-BE32-E72D297353CC}">
                <c16:uniqueId val="{00000001-DD53-444C-A0DB-6F80A791A8ED}"/>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D53-444C-A0DB-6F80A791A8ED}"/>
            </c:ext>
          </c:extLst>
        </c:ser>
        <c:dLbls>
          <c:dLblPos val="outEnd"/>
          <c:showLegendKey val="0"/>
          <c:showVal val="1"/>
          <c:showCatName val="0"/>
          <c:showSerName val="0"/>
          <c:showPercent val="0"/>
          <c:showBubbleSize val="0"/>
        </c:dLbls>
        <c:gapWidth val="182"/>
        <c:axId val="498946784"/>
        <c:axId val="498944488"/>
      </c:barChart>
      <c:catAx>
        <c:axId val="49894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8944488"/>
        <c:crosses val="autoZero"/>
        <c:auto val="1"/>
        <c:lblAlgn val="ctr"/>
        <c:lblOffset val="100"/>
        <c:noMultiLvlLbl val="0"/>
      </c:catAx>
      <c:valAx>
        <c:axId val="498944488"/>
        <c:scaling>
          <c:orientation val="minMax"/>
        </c:scaling>
        <c:delete val="0"/>
        <c:axPos val="b"/>
        <c:majorGridlines>
          <c:spPr>
            <a:ln w="6350"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8946784"/>
        <c:crosses val="autoZero"/>
        <c:crossBetween val="between"/>
      </c:valAx>
      <c:spPr>
        <a:noFill/>
        <a:ln w="3175">
          <a:solidFill>
            <a:schemeClr val="bg1">
              <a:alpha val="9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FBCA"/>
    </a:solidFill>
    <a:ln w="9525" cap="flat" cmpd="sng" algn="ctr">
      <a:solidFill>
        <a:schemeClr val="bg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26</xdr:col>
      <xdr:colOff>0</xdr:colOff>
      <xdr:row>3</xdr:row>
      <xdr:rowOff>158750</xdr:rowOff>
    </xdr:to>
    <xdr:sp macro="" textlink="">
      <xdr:nvSpPr>
        <xdr:cNvPr id="2" name="Rectangle 1">
          <a:extLst>
            <a:ext uri="{FF2B5EF4-FFF2-40B4-BE49-F238E27FC236}">
              <a16:creationId xmlns:a16="http://schemas.microsoft.com/office/drawing/2014/main" id="{017D0A99-B25F-4CA7-876B-4C5E32BFA65C}"/>
            </a:ext>
          </a:extLst>
        </xdr:cNvPr>
        <xdr:cNvSpPr/>
      </xdr:nvSpPr>
      <xdr:spPr>
        <a:xfrm>
          <a:off x="114300" y="0"/>
          <a:ext cx="15240000" cy="590550"/>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a:t>
          </a:r>
          <a:r>
            <a:rPr lang="en-IN" sz="4400">
              <a:solidFill>
                <a:schemeClr val="tx1"/>
              </a:solidFill>
            </a:rPr>
            <a:t> </a:t>
          </a:r>
          <a:r>
            <a:rPr lang="en-IN" sz="4400">
              <a:solidFill>
                <a:schemeClr val="bg1"/>
              </a:solidFill>
            </a:rPr>
            <a:t>SALES</a:t>
          </a:r>
          <a:r>
            <a:rPr lang="en-IN" sz="4400">
              <a:solidFill>
                <a:schemeClr val="tx1"/>
              </a:solidFill>
            </a:rPr>
            <a:t> </a:t>
          </a:r>
          <a:r>
            <a:rPr lang="en-IN" sz="4400">
              <a:solidFill>
                <a:schemeClr val="bg1"/>
              </a:solidFill>
            </a:rPr>
            <a:t>DASHBOARD</a:t>
          </a:r>
        </a:p>
      </xdr:txBody>
    </xdr:sp>
    <xdr:clientData/>
  </xdr:twoCellAnchor>
  <xdr:twoCellAnchor editAs="oneCell">
    <xdr:from>
      <xdr:col>1</xdr:col>
      <xdr:colOff>14939</xdr:colOff>
      <xdr:row>4</xdr:row>
      <xdr:rowOff>19049</xdr:rowOff>
    </xdr:from>
    <xdr:to>
      <xdr:col>18</xdr:col>
      <xdr:colOff>-1</xdr:colOff>
      <xdr:row>11</xdr:row>
      <xdr:rowOff>163284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0A1189F-7037-4E13-B532-F7F836B2D7D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2868" y="626835"/>
              <a:ext cx="10317417" cy="14142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66268</xdr:colOff>
      <xdr:row>7</xdr:row>
      <xdr:rowOff>138546</xdr:rowOff>
    </xdr:from>
    <xdr:to>
      <xdr:col>22</xdr:col>
      <xdr:colOff>8658</xdr:colOff>
      <xdr:row>12</xdr:row>
      <xdr:rowOff>138545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058A4F9-EDCB-41C3-A8A3-90721480A27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16554" y="1290617"/>
              <a:ext cx="2368997" cy="907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38823</xdr:colOff>
      <xdr:row>4</xdr:row>
      <xdr:rowOff>24062</xdr:rowOff>
    </xdr:from>
    <xdr:to>
      <xdr:col>26</xdr:col>
      <xdr:colOff>0</xdr:colOff>
      <xdr:row>7</xdr:row>
      <xdr:rowOff>81736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C600993-869F-4D60-8D67-50C473845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89109" y="631848"/>
              <a:ext cx="4823462" cy="601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138547</xdr:colOff>
      <xdr:row>7</xdr:row>
      <xdr:rowOff>115456</xdr:rowOff>
    </xdr:from>
    <xdr:to>
      <xdr:col>25</xdr:col>
      <xdr:colOff>573927</xdr:colOff>
      <xdr:row>12</xdr:row>
      <xdr:rowOff>69272</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B58C04E8-DAFE-4F83-91BA-395E96F8520F}"/>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3019976" y="1267527"/>
              <a:ext cx="2258737" cy="860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29154</xdr:colOff>
      <xdr:row>12</xdr:row>
      <xdr:rowOff>69853</xdr:rowOff>
    </xdr:from>
    <xdr:to>
      <xdr:col>14</xdr:col>
      <xdr:colOff>46182</xdr:colOff>
      <xdr:row>37</xdr:row>
      <xdr:rowOff>173180</xdr:rowOff>
    </xdr:to>
    <xdr:graphicFrame macro="">
      <xdr:nvGraphicFramePr>
        <xdr:cNvPr id="7" name="Chart 6">
          <a:extLst>
            <a:ext uri="{FF2B5EF4-FFF2-40B4-BE49-F238E27FC236}">
              <a16:creationId xmlns:a16="http://schemas.microsoft.com/office/drawing/2014/main" id="{704753EF-7782-44CD-B2F8-593531A04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154406</xdr:colOff>
      <xdr:row>13</xdr:row>
      <xdr:rowOff>94547</xdr:rowOff>
    </xdr:from>
    <xdr:to>
      <xdr:col>26</xdr:col>
      <xdr:colOff>11544</xdr:colOff>
      <xdr:row>24</xdr:row>
      <xdr:rowOff>39827</xdr:rowOff>
    </xdr:to>
    <xdr:graphicFrame macro="">
      <xdr:nvGraphicFramePr>
        <xdr:cNvPr id="8" name="Chart 7">
          <a:extLst>
            <a:ext uri="{FF2B5EF4-FFF2-40B4-BE49-F238E27FC236}">
              <a16:creationId xmlns:a16="http://schemas.microsoft.com/office/drawing/2014/main" id="{7B18B9BB-C958-44CB-8737-B1FB1CE79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176481</xdr:colOff>
      <xdr:row>24</xdr:row>
      <xdr:rowOff>139371</xdr:rowOff>
    </xdr:from>
    <xdr:to>
      <xdr:col>26</xdr:col>
      <xdr:colOff>34636</xdr:colOff>
      <xdr:row>37</xdr:row>
      <xdr:rowOff>173182</xdr:rowOff>
    </xdr:to>
    <xdr:graphicFrame macro="">
      <xdr:nvGraphicFramePr>
        <xdr:cNvPr id="9" name="Chart 8">
          <a:extLst>
            <a:ext uri="{FF2B5EF4-FFF2-40B4-BE49-F238E27FC236}">
              <a16:creationId xmlns:a16="http://schemas.microsoft.com/office/drawing/2014/main" id="{0C35AC56-9277-434E-BBA1-9E7B3280B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52.478493055554" createdVersion="7" refreshedVersion="7" minRefreshableVersion="3" recordCount="1000" xr:uid="{15E9FA89-BE96-411F-A7FF-7471BEC709E8}">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73385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FBBCC4-A930-4684-9F76-30AEB50BB032}"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52"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1" baseItem="1" numFmtId="1"/>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5A285D-AFD3-4099-A78A-AAC7AF2DC04A}" name="TotalSales" cacheId="0" applyNumberFormats="0" applyBorderFormats="0" applyFontFormats="0" applyPatternFormats="0" applyAlignmentFormats="0" applyWidthHeightFormats="1" dataCaption="Values" updatedVersion="7" minRefreshableVersion="5" showDrill="0" useAutoFormatting="1" rowGrandTotals="0" colGrandTotals="0" itemPrintTitles="1" createdVersion="7" indent="0" compact="0" compactData="0" multipleFieldFilters="0" chartFormat="8">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numFmtId="168"/>
  </dataField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0"/>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C1DCB2-9EEF-4F60-BF9B-F7A2025A04D9}" name="TotalSales" cacheId="0" applyNumberFormats="0" applyBorderFormats="0" applyFontFormats="0" applyPatternFormats="0" applyAlignmentFormats="0" applyWidthHeightFormats="1" dataCaption="Values" updatedVersion="7" minRefreshableVersion="5" showDrill="0" useAutoFormatting="1" rowGrandTotals="0" colGrandTotals="0" itemPrintTitles="1" createdVersion="7" indent="0" compact="0" compactData="0" multipleFieldFilters="0" chartFormat="9">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A83F35B-C44A-4DAD-972B-0F42B053B66F}" sourceName="Size">
  <pivotTables>
    <pivotTable tabId="18" name="TotalSales"/>
    <pivotTable tabId="19" name="TotalSales"/>
    <pivotTable tabId="21" name="TotalSales"/>
  </pivotTables>
  <data>
    <tabular pivotCacheId="7733856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DC3164B-DE52-469D-A240-88163E8E819A}" sourceName="Roast Type Name">
  <pivotTables>
    <pivotTable tabId="18" name="TotalSales"/>
    <pivotTable tabId="19" name="TotalSales"/>
    <pivotTable tabId="21" name="TotalSales"/>
  </pivotTables>
  <data>
    <tabular pivotCacheId="7733856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5B178AC9-85E7-47DD-9CFC-00B42065A9D6}" sourceName="Loyality Card">
  <pivotTables>
    <pivotTable tabId="18" name="TotalSales"/>
    <pivotTable tabId="19" name="TotalSales"/>
    <pivotTable tabId="21" name="TotalSales"/>
  </pivotTables>
  <data>
    <tabular pivotCacheId="7733856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F8DAD60-FD4D-48F8-A3C5-159074B19740}" cache="Slicer_Size" caption="Size" columnCount="2" style="Slicer Style 1" rowHeight="241300"/>
  <slicer name="Roast Type Name" xr10:uid="{98A0143E-F13A-4DB9-9E8A-EF4563C43505}" cache="Slicer_Roast_Type_Name" caption="Roast Type Name" columnCount="3" style="Slicer Style 1" rowHeight="241300"/>
  <slicer name="Loyality Card" xr10:uid="{4A5F028F-ECDF-4B62-9D91-9CECE2CDC888}" cache="Slicer_Loyality_Card" caption="Loyali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32DDD1-ACC0-49CE-AD99-F359338C77A9}" name="Orders" displayName="Orders" ref="A1:P1001" totalsRowShown="0" headerRowDxfId="11">
  <autoFilter ref="A1:P1001" xr:uid="{1932DDD1-ACC0-49CE-AD99-F359338C77A9}"/>
  <tableColumns count="16">
    <tableColumn id="1" xr3:uid="{93A34D61-3348-4024-9BBC-6AB93932A091}" name="Order ID" dataDxfId="10"/>
    <tableColumn id="2" xr3:uid="{44A0DC46-4332-4460-8305-40AEEB34B990}" name="Order Date" dataDxfId="9"/>
    <tableColumn id="3" xr3:uid="{86FF4693-B7F8-44F2-8A73-B7E3E6FC7918}" name="Customer ID" dataDxfId="8"/>
    <tableColumn id="4" xr3:uid="{09409E64-2029-4E58-9EE8-2A57008EE9D9}" name="Product ID"/>
    <tableColumn id="5" xr3:uid="{88222DDD-0E1F-42D5-BC6E-95340875DDD4}" name="Quantity" dataDxfId="7"/>
    <tableColumn id="6" xr3:uid="{751480A5-986B-4E43-93BC-926ED2228326}" name="Customer Name" dataDxfId="6">
      <calculatedColumnFormula>_xlfn.XLOOKUP(C2,customers!$A$1:$A$1001,customers!$B$1:$B$1001,0)</calculatedColumnFormula>
    </tableColumn>
    <tableColumn id="7" xr3:uid="{C8B43ADB-EAA9-4B8F-A546-F791D3B1328F}" name="Email" dataDxfId="5">
      <calculatedColumnFormula>IF(_xlfn.XLOOKUP(C2,customers!$A$1:$A$1001,customers!$C$1:$C$1001,0)=0,"",_xlfn.XLOOKUP(C2,customers!$A$1:$A$1001,customers!$C$1:$C$1001,0))</calculatedColumnFormula>
    </tableColumn>
    <tableColumn id="8" xr3:uid="{7BB8EE70-B422-4031-BE8D-40535F5C0A5C}" name="Country" dataDxfId="4">
      <calculatedColumnFormula>_xlfn.XLOOKUP(orders!C2,customers!$A$1:$A$1001,customers!$G$1:$G$1001,0)</calculatedColumnFormula>
    </tableColumn>
    <tableColumn id="9" xr3:uid="{6B94919F-119B-44C7-AD77-3F52A5477F67}" name="Coffee Type">
      <calculatedColumnFormula>_xlfn.XLOOKUP(D2,products!$A$1:$A$49,products!$B$1:$B$49,0)</calculatedColumnFormula>
    </tableColumn>
    <tableColumn id="10" xr3:uid="{CC6B1596-401C-4A31-BF07-8C072E27F2FF}" name="Roast Type">
      <calculatedColumnFormula>_xlfn.XLOOKUP(D2,products!$A$1:$A$49,products!$C$1:$C$49,0)</calculatedColumnFormula>
    </tableColumn>
    <tableColumn id="11" xr3:uid="{6AE865BE-85CB-47C6-B469-D939ECF50D61}" name="Size" dataDxfId="3">
      <calculatedColumnFormula>_xlfn.XLOOKUP(D2,products!$A$1:$A$49,products!$D$1:$D$49,0)</calculatedColumnFormula>
    </tableColumn>
    <tableColumn id="12" xr3:uid="{C27F01F0-0D6F-454A-9707-284FE3CABD51}" name="Unit Price" dataDxfId="2">
      <calculatedColumnFormula>_xlfn.XLOOKUP(D2,products!$A$1:$A$49,products!$E$1:$E$49,0)</calculatedColumnFormula>
    </tableColumn>
    <tableColumn id="13" xr3:uid="{D910E4BC-CCB9-4751-9969-0A0720EE6F68}" name="Sales" dataDxfId="1">
      <calculatedColumnFormula>L2*E2</calculatedColumnFormula>
    </tableColumn>
    <tableColumn id="14" xr3:uid="{E1319298-B0E1-4EF8-9505-2BDCE77C275F}" name="Coffee Type Name">
      <calculatedColumnFormula>IF(I2="Rob","Robusta",IF(I2="Exc","Excelsa",IF(I2="Ara","Arabica",IF(I2="Lib","Liberica",""))))</calculatedColumnFormula>
    </tableColumn>
    <tableColumn id="15" xr3:uid="{20AF5EF9-7C2B-448F-A8BF-2CCE94007FED}" name="Roast Type Name">
      <calculatedColumnFormula>IF(J2="M","Medium",IF(J2="D","Dark",IF(J2="L","Light","")))</calculatedColumnFormula>
    </tableColumn>
    <tableColumn id="16" xr3:uid="{05776CDF-DB90-4B5B-9973-666B09358D11}" name="Loyali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C0D171F-D360-4DEB-AA44-319AF458AE80}" sourceName="Order Date">
  <pivotTables>
    <pivotTable tabId="18" name="TotalSales"/>
    <pivotTable tabId="19" name="TotalSales"/>
    <pivotTable tabId="21" name="TotalSales"/>
  </pivotTables>
  <state minimalRefreshVersion="6" lastRefreshVersion="6" pivotCacheId="7733856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85AF7C5-F4A6-4FB4-96AD-D7DEFE10D0CE}" cache="NativeTimeline_Order_Date" caption="Order Date" level="2" selectionLevel="2" scrollPosition="2019-08-29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7854-8CCF-4457-9936-8FE7E49F8FC3}">
  <dimension ref="O1:O8"/>
  <sheetViews>
    <sheetView showGridLines="0" showRowColHeaders="0" tabSelected="1" topLeftCell="D1" zoomScale="70" zoomScaleNormal="70" workbookViewId="0">
      <selection activeCell="AE47" sqref="AE47"/>
    </sheetView>
  </sheetViews>
  <sheetFormatPr defaultRowHeight="14.5" x14ac:dyDescent="0.35"/>
  <cols>
    <col min="1" max="1" width="1.6328125" customWidth="1"/>
  </cols>
  <sheetData>
    <row r="1" spans="15:15" ht="5" customHeight="1" x14ac:dyDescent="0.35"/>
    <row r="8" spans="15:15" x14ac:dyDescent="0.35">
      <c r="O8"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F7FAE-B3C0-45CC-9529-91ACD45F938E}">
  <dimension ref="A3:F52"/>
  <sheetViews>
    <sheetView zoomScale="88" zoomScaleNormal="88" workbookViewId="0">
      <selection activeCell="B26" sqref="B26"/>
    </sheetView>
  </sheetViews>
  <sheetFormatPr defaultRowHeight="14.5" x14ac:dyDescent="0.35"/>
  <cols>
    <col min="1" max="1" width="12.36328125" bestFit="1" customWidth="1"/>
    <col min="2" max="2" width="12.7265625" bestFit="1" customWidth="1"/>
    <col min="3" max="3" width="18.54296875" bestFit="1" customWidth="1"/>
    <col min="4" max="4" width="6.90625" bestFit="1" customWidth="1"/>
    <col min="5" max="5" width="7.36328125" bestFit="1" customWidth="1"/>
    <col min="6" max="6" width="7.7265625" bestFit="1" customWidth="1"/>
    <col min="7" max="7" width="10.7265625" bestFit="1" customWidth="1"/>
  </cols>
  <sheetData>
    <row r="3" spans="1:6" x14ac:dyDescent="0.35">
      <c r="A3" s="6" t="s">
        <v>6223</v>
      </c>
      <c r="C3" s="6" t="s">
        <v>6196</v>
      </c>
    </row>
    <row r="4" spans="1:6" x14ac:dyDescent="0.35">
      <c r="A4" s="6" t="s">
        <v>6215</v>
      </c>
      <c r="B4" s="6" t="s">
        <v>1</v>
      </c>
      <c r="C4" t="s">
        <v>6220</v>
      </c>
      <c r="D4" t="s">
        <v>6221</v>
      </c>
      <c r="E4" t="s">
        <v>6222</v>
      </c>
      <c r="F4" t="s">
        <v>6198</v>
      </c>
    </row>
    <row r="5" spans="1:6" x14ac:dyDescent="0.35">
      <c r="A5" t="s">
        <v>6199</v>
      </c>
      <c r="B5" s="7" t="s">
        <v>6200</v>
      </c>
      <c r="C5" s="8">
        <v>186.85499999999999</v>
      </c>
      <c r="D5" s="8">
        <v>305.97000000000003</v>
      </c>
      <c r="E5" s="8">
        <v>213.15999999999997</v>
      </c>
      <c r="F5" s="8">
        <v>123</v>
      </c>
    </row>
    <row r="6" spans="1:6" x14ac:dyDescent="0.35">
      <c r="B6" s="7" t="s">
        <v>6201</v>
      </c>
      <c r="C6" s="8">
        <v>251.96499999999997</v>
      </c>
      <c r="D6" s="8">
        <v>129.46</v>
      </c>
      <c r="E6" s="8">
        <v>434.03999999999996</v>
      </c>
      <c r="F6" s="8">
        <v>171.93999999999997</v>
      </c>
    </row>
    <row r="7" spans="1:6" x14ac:dyDescent="0.35">
      <c r="B7" s="7" t="s">
        <v>6202</v>
      </c>
      <c r="C7" s="8">
        <v>224.94499999999999</v>
      </c>
      <c r="D7" s="8">
        <v>349.12</v>
      </c>
      <c r="E7" s="8">
        <v>321.04000000000002</v>
      </c>
      <c r="F7" s="8">
        <v>126.035</v>
      </c>
    </row>
    <row r="8" spans="1:6" x14ac:dyDescent="0.35">
      <c r="B8" s="7" t="s">
        <v>6203</v>
      </c>
      <c r="C8" s="8">
        <v>307.12</v>
      </c>
      <c r="D8" s="8">
        <v>681.07499999999993</v>
      </c>
      <c r="E8" s="8">
        <v>533.70499999999993</v>
      </c>
      <c r="F8" s="8">
        <v>158.85</v>
      </c>
    </row>
    <row r="9" spans="1:6" x14ac:dyDescent="0.35">
      <c r="B9" s="7" t="s">
        <v>6204</v>
      </c>
      <c r="C9" s="8">
        <v>53.664999999999992</v>
      </c>
      <c r="D9" s="8">
        <v>83.025000000000006</v>
      </c>
      <c r="E9" s="8">
        <v>193.83499999999998</v>
      </c>
      <c r="F9" s="8">
        <v>68.039999999999992</v>
      </c>
    </row>
    <row r="10" spans="1:6" x14ac:dyDescent="0.35">
      <c r="B10" s="7" t="s">
        <v>6205</v>
      </c>
      <c r="C10" s="8">
        <v>163.01999999999998</v>
      </c>
      <c r="D10" s="8">
        <v>678.3599999999999</v>
      </c>
      <c r="E10" s="8">
        <v>171.04500000000002</v>
      </c>
      <c r="F10" s="8">
        <v>372.255</v>
      </c>
    </row>
    <row r="11" spans="1:6" x14ac:dyDescent="0.35">
      <c r="B11" s="7" t="s">
        <v>6206</v>
      </c>
      <c r="C11" s="8">
        <v>345.02</v>
      </c>
      <c r="D11" s="8">
        <v>273.86999999999995</v>
      </c>
      <c r="E11" s="8">
        <v>184.12999999999997</v>
      </c>
      <c r="F11" s="8">
        <v>201.11499999999998</v>
      </c>
    </row>
    <row r="12" spans="1:6" x14ac:dyDescent="0.35">
      <c r="B12" s="7" t="s">
        <v>6207</v>
      </c>
      <c r="C12" s="8">
        <v>334.89</v>
      </c>
      <c r="D12" s="8">
        <v>70.95</v>
      </c>
      <c r="E12" s="8">
        <v>134.23000000000002</v>
      </c>
      <c r="F12" s="8">
        <v>166.27499999999998</v>
      </c>
    </row>
    <row r="13" spans="1:6" x14ac:dyDescent="0.35">
      <c r="B13" s="7" t="s">
        <v>6208</v>
      </c>
      <c r="C13" s="8">
        <v>178.70999999999998</v>
      </c>
      <c r="D13" s="8">
        <v>166.1</v>
      </c>
      <c r="E13" s="8">
        <v>439.30999999999995</v>
      </c>
      <c r="F13" s="8">
        <v>492.9</v>
      </c>
    </row>
    <row r="14" spans="1:6" x14ac:dyDescent="0.35">
      <c r="B14" s="7" t="s">
        <v>6209</v>
      </c>
      <c r="C14" s="8">
        <v>301.98500000000001</v>
      </c>
      <c r="D14" s="8">
        <v>153.76499999999999</v>
      </c>
      <c r="E14" s="8">
        <v>215.55499999999998</v>
      </c>
      <c r="F14" s="8">
        <v>213.66499999999999</v>
      </c>
    </row>
    <row r="15" spans="1:6" x14ac:dyDescent="0.35">
      <c r="B15" s="7" t="s">
        <v>6210</v>
      </c>
      <c r="C15" s="8">
        <v>312.83499999999998</v>
      </c>
      <c r="D15" s="8">
        <v>63.249999999999993</v>
      </c>
      <c r="E15" s="8">
        <v>350.89500000000004</v>
      </c>
      <c r="F15" s="8">
        <v>96.405000000000001</v>
      </c>
    </row>
    <row r="16" spans="1:6" x14ac:dyDescent="0.35">
      <c r="B16" s="7" t="s">
        <v>6211</v>
      </c>
      <c r="C16" s="8">
        <v>265.62</v>
      </c>
      <c r="D16" s="8">
        <v>526.51499999999987</v>
      </c>
      <c r="E16" s="8">
        <v>187.06</v>
      </c>
      <c r="F16" s="8">
        <v>210.58999999999997</v>
      </c>
    </row>
    <row r="17" spans="1:6" x14ac:dyDescent="0.35">
      <c r="A17" t="s">
        <v>6216</v>
      </c>
      <c r="C17" s="8">
        <v>2926.63</v>
      </c>
      <c r="D17" s="8">
        <v>3481.4599999999996</v>
      </c>
      <c r="E17" s="8">
        <v>3378.0049999999997</v>
      </c>
      <c r="F17" s="8">
        <v>2401.0700000000002</v>
      </c>
    </row>
    <row r="18" spans="1:6" x14ac:dyDescent="0.35">
      <c r="A18" t="s">
        <v>6212</v>
      </c>
      <c r="B18" s="7" t="s">
        <v>6200</v>
      </c>
      <c r="C18" s="8">
        <v>47.25</v>
      </c>
      <c r="D18" s="8">
        <v>65.805000000000007</v>
      </c>
      <c r="E18" s="8">
        <v>274.67500000000001</v>
      </c>
      <c r="F18" s="8">
        <v>179.22</v>
      </c>
    </row>
    <row r="19" spans="1:6" x14ac:dyDescent="0.35">
      <c r="B19" s="7" t="s">
        <v>6201</v>
      </c>
      <c r="C19" s="8">
        <v>745.44999999999993</v>
      </c>
      <c r="D19" s="8">
        <v>428.88499999999999</v>
      </c>
      <c r="E19" s="8">
        <v>194.17499999999998</v>
      </c>
      <c r="F19" s="8">
        <v>429.82999999999993</v>
      </c>
    </row>
    <row r="20" spans="1:6" x14ac:dyDescent="0.35">
      <c r="B20" s="7" t="s">
        <v>6202</v>
      </c>
      <c r="C20" s="8">
        <v>130.47</v>
      </c>
      <c r="D20" s="8">
        <v>271.48500000000001</v>
      </c>
      <c r="E20" s="8">
        <v>281.20499999999998</v>
      </c>
      <c r="F20" s="8">
        <v>231.63000000000002</v>
      </c>
    </row>
    <row r="21" spans="1:6" x14ac:dyDescent="0.35">
      <c r="B21" s="7" t="s">
        <v>6203</v>
      </c>
      <c r="C21" s="8">
        <v>27</v>
      </c>
      <c r="D21" s="8">
        <v>347.26</v>
      </c>
      <c r="E21" s="8">
        <v>147.51</v>
      </c>
      <c r="F21" s="8">
        <v>240.04</v>
      </c>
    </row>
    <row r="22" spans="1:6" x14ac:dyDescent="0.35">
      <c r="B22" s="7" t="s">
        <v>6204</v>
      </c>
      <c r="C22" s="8">
        <v>255.11499999999995</v>
      </c>
      <c r="D22" s="8">
        <v>541.73</v>
      </c>
      <c r="E22" s="8">
        <v>83.43</v>
      </c>
      <c r="F22" s="8">
        <v>59.079999999999991</v>
      </c>
    </row>
    <row r="23" spans="1:6" x14ac:dyDescent="0.35">
      <c r="B23" s="7" t="s">
        <v>6205</v>
      </c>
      <c r="C23" s="8">
        <v>584.78999999999985</v>
      </c>
      <c r="D23" s="8">
        <v>357.42999999999995</v>
      </c>
      <c r="E23" s="8">
        <v>355.34</v>
      </c>
      <c r="F23" s="8">
        <v>140.88</v>
      </c>
    </row>
    <row r="24" spans="1:6" x14ac:dyDescent="0.35">
      <c r="B24" s="7" t="s">
        <v>6206</v>
      </c>
      <c r="C24" s="8">
        <v>430.62</v>
      </c>
      <c r="D24" s="8">
        <v>227.42500000000001</v>
      </c>
      <c r="E24" s="8">
        <v>236.315</v>
      </c>
      <c r="F24" s="8">
        <v>414.58499999999992</v>
      </c>
    </row>
    <row r="25" spans="1:6" x14ac:dyDescent="0.35">
      <c r="B25" s="7" t="s">
        <v>6207</v>
      </c>
      <c r="C25" s="8">
        <v>22.5</v>
      </c>
      <c r="D25" s="8">
        <v>77.72</v>
      </c>
      <c r="E25" s="8">
        <v>60.5</v>
      </c>
      <c r="F25" s="8">
        <v>139.67999999999998</v>
      </c>
    </row>
    <row r="26" spans="1:6" x14ac:dyDescent="0.35">
      <c r="B26" s="7" t="s">
        <v>6208</v>
      </c>
      <c r="C26" s="8">
        <v>126.14999999999999</v>
      </c>
      <c r="D26" s="8">
        <v>195.11</v>
      </c>
      <c r="E26" s="8">
        <v>89.13</v>
      </c>
      <c r="F26" s="8">
        <v>302.65999999999997</v>
      </c>
    </row>
    <row r="27" spans="1:6" x14ac:dyDescent="0.35">
      <c r="B27" s="7" t="s">
        <v>6209</v>
      </c>
      <c r="C27" s="8">
        <v>376.03</v>
      </c>
      <c r="D27" s="8">
        <v>523.24</v>
      </c>
      <c r="E27" s="8">
        <v>440.96499999999997</v>
      </c>
      <c r="F27" s="8">
        <v>174.46999999999997</v>
      </c>
    </row>
    <row r="28" spans="1:6" x14ac:dyDescent="0.35">
      <c r="B28" s="7" t="s">
        <v>6210</v>
      </c>
      <c r="C28" s="8">
        <v>515.17999999999995</v>
      </c>
      <c r="D28" s="8">
        <v>142.56</v>
      </c>
      <c r="E28" s="8">
        <v>347.03999999999996</v>
      </c>
      <c r="F28" s="8">
        <v>104.08499999999999</v>
      </c>
    </row>
    <row r="29" spans="1:6" x14ac:dyDescent="0.35">
      <c r="B29" s="7" t="s">
        <v>6211</v>
      </c>
      <c r="C29" s="8">
        <v>95.859999999999985</v>
      </c>
      <c r="D29" s="8">
        <v>484.76</v>
      </c>
      <c r="E29" s="8">
        <v>94.17</v>
      </c>
      <c r="F29" s="8">
        <v>77.10499999999999</v>
      </c>
    </row>
    <row r="30" spans="1:6" x14ac:dyDescent="0.35">
      <c r="A30" t="s">
        <v>6217</v>
      </c>
      <c r="C30" s="8">
        <v>3356.415</v>
      </c>
      <c r="D30" s="8">
        <v>3663.41</v>
      </c>
      <c r="E30" s="8">
        <v>2604.4550000000004</v>
      </c>
      <c r="F30" s="8">
        <v>2493.2649999999999</v>
      </c>
    </row>
    <row r="31" spans="1:6" x14ac:dyDescent="0.35">
      <c r="A31" t="s">
        <v>6213</v>
      </c>
      <c r="B31" s="7" t="s">
        <v>6200</v>
      </c>
      <c r="C31" s="8">
        <v>258.34500000000003</v>
      </c>
      <c r="D31" s="8">
        <v>139.625</v>
      </c>
      <c r="E31" s="8">
        <v>279.52000000000004</v>
      </c>
      <c r="F31" s="8">
        <v>160.19499999999999</v>
      </c>
    </row>
    <row r="32" spans="1:6" x14ac:dyDescent="0.35">
      <c r="B32" s="7" t="s">
        <v>6201</v>
      </c>
      <c r="C32" s="8">
        <v>342.2</v>
      </c>
      <c r="D32" s="8">
        <v>284.24999999999994</v>
      </c>
      <c r="E32" s="8">
        <v>251.83</v>
      </c>
      <c r="F32" s="8">
        <v>80.550000000000011</v>
      </c>
    </row>
    <row r="33" spans="1:6" x14ac:dyDescent="0.35">
      <c r="B33" s="7" t="s">
        <v>6202</v>
      </c>
      <c r="C33" s="8">
        <v>418.30499999999989</v>
      </c>
      <c r="D33" s="8">
        <v>468.125</v>
      </c>
      <c r="E33" s="8">
        <v>405.05500000000006</v>
      </c>
      <c r="F33" s="8">
        <v>253.15499999999997</v>
      </c>
    </row>
    <row r="34" spans="1:6" x14ac:dyDescent="0.35">
      <c r="B34" s="7" t="s">
        <v>6203</v>
      </c>
      <c r="C34" s="8">
        <v>102.32999999999998</v>
      </c>
      <c r="D34" s="8">
        <v>242.14000000000001</v>
      </c>
      <c r="E34" s="8">
        <v>554.875</v>
      </c>
      <c r="F34" s="8">
        <v>106.23999999999998</v>
      </c>
    </row>
    <row r="35" spans="1:6" x14ac:dyDescent="0.35">
      <c r="B35" s="7" t="s">
        <v>6204</v>
      </c>
      <c r="C35" s="8">
        <v>234.71999999999997</v>
      </c>
      <c r="D35" s="8">
        <v>133.08000000000001</v>
      </c>
      <c r="E35" s="8">
        <v>267.2</v>
      </c>
      <c r="F35" s="8">
        <v>272.68999999999994</v>
      </c>
    </row>
    <row r="36" spans="1:6" x14ac:dyDescent="0.35">
      <c r="B36" s="7" t="s">
        <v>6205</v>
      </c>
      <c r="C36" s="8">
        <v>430.39</v>
      </c>
      <c r="D36" s="8">
        <v>136.20500000000001</v>
      </c>
      <c r="E36" s="8">
        <v>209.6</v>
      </c>
      <c r="F36" s="8">
        <v>88.334999999999994</v>
      </c>
    </row>
    <row r="37" spans="1:6" x14ac:dyDescent="0.35">
      <c r="B37" s="7" t="s">
        <v>6206</v>
      </c>
      <c r="C37" s="8">
        <v>109.005</v>
      </c>
      <c r="D37" s="8">
        <v>393.57499999999999</v>
      </c>
      <c r="E37" s="8">
        <v>61.034999999999997</v>
      </c>
      <c r="F37" s="8">
        <v>199.48999999999998</v>
      </c>
    </row>
    <row r="38" spans="1:6" x14ac:dyDescent="0.35">
      <c r="B38" s="7" t="s">
        <v>6207</v>
      </c>
      <c r="C38" s="8">
        <v>287.52499999999998</v>
      </c>
      <c r="D38" s="8">
        <v>288.67</v>
      </c>
      <c r="E38" s="8">
        <v>125.58</v>
      </c>
      <c r="F38" s="8">
        <v>374.13499999999999</v>
      </c>
    </row>
    <row r="39" spans="1:6" x14ac:dyDescent="0.35">
      <c r="B39" s="7" t="s">
        <v>6208</v>
      </c>
      <c r="C39" s="8">
        <v>840.92999999999984</v>
      </c>
      <c r="D39" s="8">
        <v>409.875</v>
      </c>
      <c r="E39" s="8">
        <v>171.32999999999998</v>
      </c>
      <c r="F39" s="8">
        <v>221.43999999999997</v>
      </c>
    </row>
    <row r="40" spans="1:6" x14ac:dyDescent="0.35">
      <c r="B40" s="7" t="s">
        <v>6209</v>
      </c>
      <c r="C40" s="8">
        <v>299.07</v>
      </c>
      <c r="D40" s="8">
        <v>260.32499999999999</v>
      </c>
      <c r="E40" s="8">
        <v>584.64</v>
      </c>
      <c r="F40" s="8">
        <v>256.36500000000001</v>
      </c>
    </row>
    <row r="41" spans="1:6" x14ac:dyDescent="0.35">
      <c r="B41" s="7" t="s">
        <v>6210</v>
      </c>
      <c r="C41" s="8">
        <v>323.32499999999999</v>
      </c>
      <c r="D41" s="8">
        <v>565.57000000000005</v>
      </c>
      <c r="E41" s="8">
        <v>537.80999999999995</v>
      </c>
      <c r="F41" s="8">
        <v>189.47499999999999</v>
      </c>
    </row>
    <row r="42" spans="1:6" x14ac:dyDescent="0.35">
      <c r="B42" s="7" t="s">
        <v>6211</v>
      </c>
      <c r="C42" s="8">
        <v>399.48499999999996</v>
      </c>
      <c r="D42" s="8">
        <v>148.19999999999999</v>
      </c>
      <c r="E42" s="8">
        <v>388.21999999999997</v>
      </c>
      <c r="F42" s="8">
        <v>212.07499999999999</v>
      </c>
    </row>
    <row r="43" spans="1:6" x14ac:dyDescent="0.35">
      <c r="A43" t="s">
        <v>6218</v>
      </c>
      <c r="C43" s="8">
        <v>4045.63</v>
      </c>
      <c r="D43" s="8">
        <v>3469.64</v>
      </c>
      <c r="E43" s="8">
        <v>3836.6949999999997</v>
      </c>
      <c r="F43" s="8">
        <v>2414.145</v>
      </c>
    </row>
    <row r="44" spans="1:6" x14ac:dyDescent="0.35">
      <c r="A44" t="s">
        <v>6214</v>
      </c>
      <c r="B44" s="7" t="s">
        <v>6200</v>
      </c>
      <c r="C44" s="8">
        <v>112.69499999999999</v>
      </c>
      <c r="D44" s="8">
        <v>166.32</v>
      </c>
      <c r="E44" s="8">
        <v>843.71499999999992</v>
      </c>
      <c r="F44" s="8">
        <v>146.685</v>
      </c>
    </row>
    <row r="45" spans="1:6" x14ac:dyDescent="0.35">
      <c r="B45" s="7" t="s">
        <v>6201</v>
      </c>
      <c r="C45" s="8">
        <v>114.87999999999998</v>
      </c>
      <c r="D45" s="8">
        <v>133.815</v>
      </c>
      <c r="E45" s="8">
        <v>91.175000000000011</v>
      </c>
      <c r="F45" s="8">
        <v>53.759999999999991</v>
      </c>
    </row>
    <row r="46" spans="1:6" x14ac:dyDescent="0.35">
      <c r="B46" s="7" t="s">
        <v>6202</v>
      </c>
      <c r="C46" s="8">
        <v>277.76</v>
      </c>
      <c r="D46" s="8">
        <v>175.41</v>
      </c>
      <c r="E46" s="8">
        <v>462.50999999999993</v>
      </c>
      <c r="F46" s="8">
        <v>399.52499999999998</v>
      </c>
    </row>
    <row r="47" spans="1:6" x14ac:dyDescent="0.35">
      <c r="B47" s="7" t="s">
        <v>6203</v>
      </c>
      <c r="C47" s="8">
        <v>197.89499999999998</v>
      </c>
      <c r="D47" s="8">
        <v>289.755</v>
      </c>
      <c r="E47" s="8">
        <v>88.545000000000002</v>
      </c>
      <c r="F47" s="8">
        <v>200.25499999999997</v>
      </c>
    </row>
    <row r="48" spans="1:6" x14ac:dyDescent="0.35">
      <c r="B48" s="7" t="s">
        <v>6204</v>
      </c>
      <c r="C48" s="8">
        <v>193.11499999999998</v>
      </c>
      <c r="D48" s="8">
        <v>212.49499999999998</v>
      </c>
      <c r="E48" s="8">
        <v>292.29000000000002</v>
      </c>
      <c r="F48" s="8">
        <v>304.46999999999997</v>
      </c>
    </row>
    <row r="49" spans="1:6" x14ac:dyDescent="0.35">
      <c r="B49" s="7" t="s">
        <v>6205</v>
      </c>
      <c r="C49" s="8">
        <v>179.79</v>
      </c>
      <c r="D49" s="8">
        <v>426.2</v>
      </c>
      <c r="E49" s="8">
        <v>170.08999999999997</v>
      </c>
      <c r="F49" s="8">
        <v>379.31</v>
      </c>
    </row>
    <row r="50" spans="1:6" x14ac:dyDescent="0.35">
      <c r="B50" s="7" t="s">
        <v>6206</v>
      </c>
      <c r="C50" s="8">
        <v>247.28999999999996</v>
      </c>
      <c r="D50" s="8">
        <v>246.685</v>
      </c>
      <c r="E50" s="8">
        <v>271.05499999999995</v>
      </c>
      <c r="F50" s="8">
        <v>141.69999999999999</v>
      </c>
    </row>
    <row r="51" spans="1:6" x14ac:dyDescent="0.35">
      <c r="B51" s="7" t="s">
        <v>6207</v>
      </c>
      <c r="C51" s="8">
        <v>116.39499999999998</v>
      </c>
      <c r="D51" s="8">
        <v>41.25</v>
      </c>
      <c r="E51" s="8">
        <v>15.54</v>
      </c>
      <c r="F51" s="8">
        <v>71.06</v>
      </c>
    </row>
    <row r="52" spans="1:6" x14ac:dyDescent="0.35">
      <c r="A52" t="s">
        <v>6219</v>
      </c>
      <c r="C52" s="8">
        <v>1439.82</v>
      </c>
      <c r="D52" s="8">
        <v>1691.9299999999998</v>
      </c>
      <c r="E52" s="8">
        <v>2234.9199999999996</v>
      </c>
      <c r="F52" s="8">
        <v>1696.7649999999999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E03BA-280B-4004-8370-B0FF189F1025}">
  <dimension ref="A3:B6"/>
  <sheetViews>
    <sheetView zoomScale="88" zoomScaleNormal="88" workbookViewId="0">
      <selection activeCell="E24" sqref="E24"/>
    </sheetView>
  </sheetViews>
  <sheetFormatPr defaultRowHeight="14.5" x14ac:dyDescent="0.35"/>
  <cols>
    <col min="1" max="1" width="14.1796875" bestFit="1" customWidth="1"/>
    <col min="2" max="3" width="11.26953125" bestFit="1" customWidth="1"/>
    <col min="4" max="4" width="6.90625" bestFit="1" customWidth="1"/>
    <col min="5" max="5" width="7.36328125" bestFit="1" customWidth="1"/>
    <col min="6" max="6" width="7.7265625" bestFit="1" customWidth="1"/>
    <col min="7" max="7" width="10.7265625" bestFit="1" customWidth="1"/>
  </cols>
  <sheetData>
    <row r="3" spans="1:2" x14ac:dyDescent="0.35">
      <c r="A3" s="6" t="s">
        <v>7</v>
      </c>
      <c r="B3" t="s">
        <v>6223</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78EDB-3635-4078-834F-E5737BDE4059}">
  <dimension ref="A3:B8"/>
  <sheetViews>
    <sheetView zoomScale="88" zoomScaleNormal="88" workbookViewId="0">
      <selection activeCell="N21" sqref="N21"/>
    </sheetView>
  </sheetViews>
  <sheetFormatPr defaultRowHeight="14.5" x14ac:dyDescent="0.35"/>
  <cols>
    <col min="1" max="1" width="16.81640625" bestFit="1" customWidth="1"/>
    <col min="2" max="3" width="11.26953125" bestFit="1" customWidth="1"/>
    <col min="4" max="4" width="6.90625" bestFit="1" customWidth="1"/>
    <col min="5" max="5" width="7.36328125" bestFit="1" customWidth="1"/>
    <col min="6" max="6" width="7.7265625" bestFit="1" customWidth="1"/>
    <col min="7" max="7" width="10.7265625" bestFit="1" customWidth="1"/>
  </cols>
  <sheetData>
    <row r="3" spans="1:2" x14ac:dyDescent="0.35">
      <c r="A3" s="6" t="s">
        <v>4</v>
      </c>
      <c r="B3" t="s">
        <v>6223</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85" zoomScaleNormal="85" workbookViewId="0">
      <selection activeCell="P2" sqref="P2"/>
    </sheetView>
  </sheetViews>
  <sheetFormatPr defaultRowHeight="14.5" x14ac:dyDescent="0.35"/>
  <cols>
    <col min="1" max="1" width="16.54296875" bestFit="1" customWidth="1"/>
    <col min="2" max="2" width="12.36328125" customWidth="1"/>
    <col min="3" max="3" width="17.453125" bestFit="1" customWidth="1"/>
    <col min="4" max="4" width="11.7265625" customWidth="1"/>
    <col min="5" max="5" width="10.36328125" customWidth="1"/>
    <col min="6" max="6" width="20.36328125" bestFit="1" customWidth="1"/>
    <col min="7" max="7" width="36.1796875" bestFit="1" customWidth="1"/>
    <col min="8" max="8" width="11.81640625" bestFit="1" customWidth="1"/>
    <col min="9" max="9" width="12.90625" customWidth="1"/>
    <col min="10" max="10" width="12.1796875" customWidth="1"/>
    <col min="11" max="11" width="7.90625" bestFit="1" customWidth="1"/>
    <col min="12" max="12" width="11.26953125" customWidth="1"/>
    <col min="13" max="13" width="9" bestFit="1" customWidth="1"/>
    <col min="14" max="14" width="18.36328125" customWidth="1"/>
    <col min="15" max="15" width="17.6328125" customWidth="1"/>
    <col min="16" max="16" width="14.542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6224</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
        <v>6198</v>
      </c>
      <c r="O2" t="str">
        <f>IF(J2="M","Medium",IF(J2="D","Dark",IF(J2="L","Light","")))</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IF(I3="Rob","Robusta",IF(I3="Exc","Excelsa",IF(I3="Ara","Arabica",IF(I3="Lib","Liberica",""))))</f>
        <v>Excelsa</v>
      </c>
      <c r="O3" t="str">
        <f t="shared" ref="O3:O66" si="2">IF(J3="M","Medium",IF(J3="D","Dark",IF(J3="L","Light","")))</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IF(J67="M","Medium",IF(J67="D","Dark",IF(J67="L","Light","")))</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IF(J131="M","Medium",IF(J131="D","Dark",IF(J131="L","Light","")))</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IF(J195="M","Medium",IF(J195="D","Dark",IF(J195="L","Light","")))</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IF(J259="M","Medium",IF(J259="D","Dark",IF(J259="L","Light","")))</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IF(J323="M","Medium",IF(J323="D","Dark",IF(J323="L","Light","")))</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IF(J387="M","Medium",IF(J387="D","Dark",IF(J387="L","Light","")))</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IF(J451="M","Medium",IF(J451="D","Dark",IF(J451="L","Light","")))</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IF(J515="M","Medium",IF(J515="D","Dark",IF(J515="L","Light","")))</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IF(J579="M","Medium",IF(J579="D","Dark",IF(J579="L","Light","")))</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IF(J643="M","Medium",IF(J643="D","Dark",IF(J643="L","Light","")))</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IF(J707="M","Medium",IF(J707="D","Dark",IF(J707="L","Light","")))</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IF(J771="M","Medium",IF(J771="D","Dark",IF(J771="L","Light","")))</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IF(J835="M","Medium",IF(J835="D","Dark",IF(J835="L","Light","")))</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IF(J899="M","Medium",IF(J899="D","Dark",IF(J899="L","Light","")))</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IF(J963="M","Medium",IF(J963="D","Dark",IF(J963="L","Light","")))</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H127" workbookViewId="0">
      <selection activeCell="D6" sqref="D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8" sqref="I1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CounteryBarChart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gulshan kashyap</cp:lastModifiedBy>
  <cp:revision/>
  <cp:lastPrinted>2024-03-01T07:10:11Z</cp:lastPrinted>
  <dcterms:created xsi:type="dcterms:W3CDTF">2022-11-26T09:51:45Z</dcterms:created>
  <dcterms:modified xsi:type="dcterms:W3CDTF">2024-03-01T07:13:29Z</dcterms:modified>
  <cp:category/>
  <cp:contentStatus/>
</cp:coreProperties>
</file>