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00" yWindow="1100" windowWidth="19200" windowHeight="1117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=0]&quot;&quot;;General"/>
  </numFmts>
  <fonts count="10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8"/>
      <scheme val="minor"/>
    </font>
    <font>
      <name val="等线"/>
      <charset val="136"/>
      <family val="3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3"/>
      <b val="1"/>
      <color rgb="FFFF0000"/>
      <sz val="11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sz val="12"/>
      <scheme val="minor"/>
    </font>
    <font>
      <name val="等线"/>
      <charset val="134"/>
      <family val="3"/>
      <b val="1"/>
      <color rgb="FF474747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FCC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95">
    <xf numFmtId="0" fontId="0" fillId="0" borderId="0" applyAlignment="1" pivotButton="0" quotePrefix="0" xfId="0">
      <alignment vertical="center"/>
    </xf>
    <xf numFmtId="164" fontId="4" fillId="0" borderId="2" applyAlignment="1" pivotButton="0" quotePrefix="0" xfId="0">
      <alignment horizontal="center" vertical="center"/>
    </xf>
    <xf numFmtId="164" fontId="4" fillId="0" borderId="4" applyAlignment="1" pivotButton="0" quotePrefix="0" xfId="0">
      <alignment horizontal="center" vertical="center"/>
    </xf>
    <xf numFmtId="49" fontId="4" fillId="0" borderId="10" applyAlignment="1" pivotButton="0" quotePrefix="0" xfId="0">
      <alignment horizontal="center" vertical="center"/>
    </xf>
    <xf numFmtId="49" fontId="4" fillId="0" borderId="8" applyAlignment="1" pivotButton="0" quotePrefix="0" xfId="0">
      <alignment horizontal="center" vertical="center"/>
    </xf>
    <xf numFmtId="164" fontId="4" fillId="0" borderId="8" applyAlignment="1" pivotButton="0" quotePrefix="0" xfId="0">
      <alignment horizontal="center" vertical="center"/>
    </xf>
    <xf numFmtId="49" fontId="4" fillId="0" borderId="21" applyAlignment="1" pivotButton="0" quotePrefix="0" xfId="0">
      <alignment horizontal="center" vertical="center"/>
    </xf>
    <xf numFmtId="164" fontId="4" fillId="0" borderId="21" applyAlignment="1" pivotButton="0" quotePrefix="0" xfId="0">
      <alignment horizontal="center" vertical="center"/>
    </xf>
    <xf numFmtId="164" fontId="4" fillId="0" borderId="18" applyAlignment="1" pivotButton="0" quotePrefix="0" xfId="0">
      <alignment horizontal="center" vertical="center"/>
    </xf>
    <xf numFmtId="49" fontId="4" fillId="0" borderId="24" applyAlignment="1" pivotButton="0" quotePrefix="0" xfId="0">
      <alignment horizontal="center" vertical="center"/>
    </xf>
    <xf numFmtId="164" fontId="4" fillId="0" borderId="24" applyAlignment="1" pivotButton="0" quotePrefix="0" xfId="0">
      <alignment horizontal="center" vertical="center"/>
    </xf>
    <xf numFmtId="164" fontId="4" fillId="0" borderId="29" applyAlignment="1" pivotButton="0" quotePrefix="0" xfId="0">
      <alignment horizontal="center" vertical="center"/>
    </xf>
    <xf numFmtId="49" fontId="4" fillId="2" borderId="13" applyAlignment="1" pivotButton="0" quotePrefix="0" xfId="0">
      <alignment horizontal="center" vertical="center"/>
    </xf>
    <xf numFmtId="49" fontId="4" fillId="2" borderId="8" applyAlignment="1" pivotButton="0" quotePrefix="0" xfId="0">
      <alignment horizontal="center" vertical="center"/>
    </xf>
    <xf numFmtId="49" fontId="4" fillId="2" borderId="15" applyAlignment="1" pivotButton="0" quotePrefix="0" xfId="0">
      <alignment horizontal="center" vertical="center"/>
    </xf>
    <xf numFmtId="164" fontId="4" fillId="0" borderId="25" applyAlignment="1" pivotButton="0" quotePrefix="0" xfId="0">
      <alignment horizontal="center" vertical="center"/>
    </xf>
    <xf numFmtId="164" fontId="4" fillId="0" borderId="33" applyAlignment="1" pivotButton="0" quotePrefix="0" xfId="0">
      <alignment horizontal="center" vertical="center"/>
    </xf>
    <xf numFmtId="164" fontId="4" fillId="0" borderId="34" applyAlignment="1" pivotButton="0" quotePrefix="0" xfId="0">
      <alignment horizontal="center" vertical="center"/>
    </xf>
    <xf numFmtId="164" fontId="4" fillId="2" borderId="18" applyAlignment="1" pivotButton="0" quotePrefix="0" xfId="0">
      <alignment horizontal="center" vertical="center"/>
    </xf>
    <xf numFmtId="164" fontId="4" fillId="2" borderId="21" applyAlignment="1" pivotButton="0" quotePrefix="0" xfId="0">
      <alignment horizontal="center" vertical="center"/>
    </xf>
    <xf numFmtId="164" fontId="4" fillId="2" borderId="23" applyAlignment="1" pivotButton="0" quotePrefix="0" xfId="0">
      <alignment horizontal="center" vertical="center"/>
    </xf>
    <xf numFmtId="164" fontId="4" fillId="0" borderId="37" applyAlignment="1" pivotButton="0" quotePrefix="0" xfId="0">
      <alignment horizontal="center" vertical="center"/>
    </xf>
    <xf numFmtId="164" fontId="4" fillId="2" borderId="8" applyAlignment="1" pivotButton="0" quotePrefix="0" xfId="0">
      <alignment horizontal="center" vertical="center"/>
    </xf>
    <xf numFmtId="164" fontId="4" fillId="0" borderId="17" applyAlignment="1" pivotButton="0" quotePrefix="0" xfId="0">
      <alignment horizontal="center" vertical="center"/>
    </xf>
    <xf numFmtId="164" fontId="4" fillId="0" borderId="19" applyAlignment="1" pivotButton="0" quotePrefix="0" xfId="0">
      <alignment horizontal="center" vertical="center"/>
    </xf>
    <xf numFmtId="164" fontId="4" fillId="0" borderId="20" applyAlignment="1" pivotButton="0" quotePrefix="0" xfId="0">
      <alignment horizontal="center" vertical="center"/>
    </xf>
    <xf numFmtId="0" fontId="4" fillId="0" borderId="38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4" applyAlignment="1" pivotButton="0" quotePrefix="0" xfId="0">
      <alignment horizontal="center" vertical="center"/>
    </xf>
    <xf numFmtId="0" fontId="4" fillId="2" borderId="38" applyAlignment="1" pivotButton="0" quotePrefix="0" xfId="0">
      <alignment horizontal="center" vertical="center"/>
    </xf>
    <xf numFmtId="20" fontId="2" fillId="2" borderId="1" applyAlignment="1" pivotButton="0" quotePrefix="0" xfId="0">
      <alignment horizontal="center" vertical="center"/>
    </xf>
    <xf numFmtId="164" fontId="4" fillId="0" borderId="1" applyAlignment="1" pivotButton="0" quotePrefix="0" xfId="0">
      <alignment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164" fontId="2" fillId="2" borderId="11" applyAlignment="1" pivotButton="0" quotePrefix="0" xfId="0">
      <alignment horizontal="center" vertical="center"/>
    </xf>
    <xf numFmtId="49" fontId="7" fillId="2" borderId="9" applyAlignment="1" pivotButton="0" quotePrefix="0" xfId="0">
      <alignment horizontal="center" vertical="center"/>
    </xf>
    <xf numFmtId="49" fontId="7" fillId="2" borderId="12" applyAlignment="1" pivotButton="0" quotePrefix="0" xfId="0">
      <alignment horizontal="center" vertical="center"/>
    </xf>
    <xf numFmtId="49" fontId="7" fillId="2" borderId="44" applyAlignment="1" pivotButton="0" quotePrefix="0" xfId="0">
      <alignment horizontal="center" vertical="center"/>
    </xf>
    <xf numFmtId="49" fontId="7" fillId="2" borderId="45" applyAlignment="1" pivotButton="0" quotePrefix="0" xfId="0">
      <alignment horizontal="center" vertical="center"/>
    </xf>
    <xf numFmtId="0" fontId="7" fillId="2" borderId="45" applyAlignment="1" pivotButton="0" quotePrefix="0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7" fillId="2" borderId="13" applyAlignment="1" pivotButton="0" quotePrefix="0" xfId="0">
      <alignment horizontal="center" vertical="center"/>
    </xf>
    <xf numFmtId="49" fontId="7" fillId="2" borderId="29" applyAlignment="1" pivotButton="0" quotePrefix="0" xfId="0">
      <alignment horizontal="center" vertical="center"/>
    </xf>
    <xf numFmtId="49" fontId="7" fillId="2" borderId="30" applyAlignment="1" pivotButton="0" quotePrefix="0" xfId="0">
      <alignment horizontal="center" vertical="center"/>
    </xf>
    <xf numFmtId="164" fontId="4" fillId="2" borderId="46" applyAlignment="1" pivotButton="0" quotePrefix="0" xfId="0">
      <alignment horizontal="center" vertical="center"/>
    </xf>
    <xf numFmtId="164" fontId="4" fillId="2" borderId="29" applyAlignment="1" pivotButton="0" quotePrefix="0" xfId="0">
      <alignment horizontal="center" vertical="center"/>
    </xf>
    <xf numFmtId="164" fontId="4" fillId="2" borderId="30" applyAlignment="1" pivotButton="0" quotePrefix="0" xfId="0">
      <alignment horizontal="center" vertical="center"/>
    </xf>
    <xf numFmtId="164" fontId="4" fillId="2" borderId="31" applyAlignment="1" pivotButton="0" quotePrefix="0" xfId="0">
      <alignment horizontal="center" vertical="center"/>
    </xf>
    <xf numFmtId="164" fontId="6" fillId="0" borderId="30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164" fontId="4" fillId="2" borderId="15" applyAlignment="1" pivotButton="0" quotePrefix="0" xfId="0">
      <alignment horizontal="center" vertical="center"/>
    </xf>
    <xf numFmtId="164" fontId="8" fillId="0" borderId="8" applyAlignment="1" pivotButton="0" quotePrefix="0" xfId="0">
      <alignment horizontal="center" vertical="center"/>
    </xf>
    <xf numFmtId="49" fontId="7" fillId="2" borderId="14" applyAlignment="1" pivotButton="0" quotePrefix="0" xfId="0">
      <alignment horizontal="center" vertical="center"/>
    </xf>
    <xf numFmtId="164" fontId="4" fillId="2" borderId="44" applyAlignment="1" pivotButton="0" quotePrefix="0" xfId="0">
      <alignment horizontal="center" vertical="center"/>
    </xf>
    <xf numFmtId="49" fontId="7" fillId="0" borderId="16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164" fontId="2" fillId="2" borderId="18" applyAlignment="1" pivotButton="0" quotePrefix="0" xfId="0">
      <alignment horizontal="center" vertical="center"/>
    </xf>
    <xf numFmtId="49" fontId="4" fillId="2" borderId="17" applyAlignment="1" pivotButton="0" quotePrefix="0" xfId="0">
      <alignment horizontal="center" vertical="center"/>
    </xf>
    <xf numFmtId="49" fontId="4" fillId="2" borderId="19" applyAlignment="1" pivotButton="0" quotePrefix="0" xfId="0">
      <alignment horizontal="center" vertical="center"/>
    </xf>
    <xf numFmtId="49" fontId="4" fillId="2" borderId="47" applyAlignment="1" pivotButton="0" quotePrefix="0" xfId="0">
      <alignment horizontal="center" vertical="center"/>
    </xf>
    <xf numFmtId="49" fontId="4" fillId="2" borderId="37" applyAlignment="1" pivotButton="0" quotePrefix="0" xfId="0">
      <alignment horizontal="center" vertical="center"/>
    </xf>
    <xf numFmtId="0" fontId="4" fillId="2" borderId="37" applyAlignment="1" pivotButton="0" quotePrefix="0" xfId="0">
      <alignment horizontal="center" vertical="center"/>
    </xf>
    <xf numFmtId="0" fontId="4" fillId="2" borderId="17" applyAlignment="1" pivotButton="0" quotePrefix="0" xfId="0">
      <alignment horizontal="center" vertical="center"/>
    </xf>
    <xf numFmtId="0" fontId="4" fillId="2" borderId="18" applyAlignment="1" pivotButton="0" quotePrefix="0" xfId="0">
      <alignment horizontal="center" vertical="center"/>
    </xf>
    <xf numFmtId="164" fontId="4" fillId="2" borderId="47" applyAlignment="1" pivotButton="0" quotePrefix="0" xfId="0">
      <alignment horizontal="center" vertical="center"/>
    </xf>
    <xf numFmtId="164" fontId="4" fillId="2" borderId="17" applyAlignment="1" pivotButton="0" quotePrefix="0" xfId="0">
      <alignment horizontal="center" vertical="center"/>
    </xf>
    <xf numFmtId="164" fontId="4" fillId="2" borderId="19" applyAlignment="1" pivotButton="0" quotePrefix="0" xfId="0">
      <alignment horizontal="center" vertical="center"/>
    </xf>
    <xf numFmtId="164" fontId="4" fillId="2" borderId="20" applyAlignment="1" pivotButton="0" quotePrefix="0" xfId="0">
      <alignment horizontal="center" vertical="center"/>
    </xf>
    <xf numFmtId="164" fontId="6" fillId="0" borderId="19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164" fontId="5" fillId="0" borderId="21" applyAlignment="1" pivotButton="0" quotePrefix="0" xfId="0">
      <alignment horizontal="center" vertical="center"/>
    </xf>
    <xf numFmtId="49" fontId="4" fillId="2" borderId="22" applyAlignment="1" pivotButton="0" quotePrefix="0" xfId="0">
      <alignment horizontal="center" vertical="center"/>
    </xf>
    <xf numFmtId="0" fontId="4" fillId="0" borderId="37" applyAlignment="1" pivotButton="0" quotePrefix="0" xfId="0">
      <alignment horizontal="center" vertical="center"/>
    </xf>
    <xf numFmtId="164" fontId="4" fillId="2" borderId="27" applyAlignment="1" pivotButton="0" quotePrefix="0" xfId="0">
      <alignment horizontal="center" vertical="center"/>
    </xf>
    <xf numFmtId="164" fontId="4" fillId="2" borderId="28" applyAlignment="1" pivotButton="0" quotePrefix="0" xfId="0">
      <alignment horizontal="center" vertical="center"/>
    </xf>
    <xf numFmtId="49" fontId="4" fillId="2" borderId="27" applyAlignment="1" pivotButton="0" quotePrefix="0" xfId="0">
      <alignment horizontal="center" vertical="center"/>
    </xf>
    <xf numFmtId="49" fontId="4" fillId="2" borderId="35" applyAlignment="1" pivotButton="0" quotePrefix="0" xfId="0">
      <alignment horizontal="center" vertical="center"/>
    </xf>
    <xf numFmtId="49" fontId="4" fillId="2" borderId="48" applyAlignment="1" pivotButton="0" quotePrefix="0" xfId="0">
      <alignment horizontal="center" vertical="center"/>
    </xf>
    <xf numFmtId="49" fontId="4" fillId="2" borderId="49" applyAlignment="1" pivotButton="0" quotePrefix="0" xfId="0">
      <alignment horizontal="center" vertical="center"/>
    </xf>
    <xf numFmtId="164" fontId="4" fillId="2" borderId="50" applyAlignment="1" pivotButton="0" quotePrefix="0" xfId="0">
      <alignment horizontal="center" vertical="center"/>
    </xf>
    <xf numFmtId="49" fontId="7" fillId="0" borderId="21" applyAlignment="1" pivotButton="0" quotePrefix="0" xfId="0">
      <alignment horizontal="center" vertical="center"/>
    </xf>
    <xf numFmtId="49" fontId="4" fillId="2" borderId="9" applyAlignment="1" pivotButton="0" quotePrefix="0" xfId="0">
      <alignment horizontal="center" vertical="center"/>
    </xf>
    <xf numFmtId="49" fontId="4" fillId="2" borderId="12" applyAlignment="1" pivotButton="0" quotePrefix="0" xfId="0">
      <alignment horizontal="center" vertical="center"/>
    </xf>
    <xf numFmtId="49" fontId="4" fillId="0" borderId="19" applyAlignment="1" pivotButton="0" quotePrefix="0" xfId="0">
      <alignment vertical="center"/>
    </xf>
    <xf numFmtId="49" fontId="4" fillId="0" borderId="20" applyAlignment="1" pivotButton="0" quotePrefix="0" xfId="0">
      <alignment vertical="center"/>
    </xf>
    <xf numFmtId="49" fontId="4" fillId="0" borderId="37" applyAlignment="1" pivotButton="0" quotePrefix="0" xfId="0">
      <alignment vertical="center"/>
    </xf>
    <xf numFmtId="164" fontId="4" fillId="2" borderId="51" applyAlignment="1" pivotButton="0" quotePrefix="0" xfId="0">
      <alignment horizontal="center" vertical="center"/>
    </xf>
    <xf numFmtId="49" fontId="4" fillId="2" borderId="26" applyAlignment="1" pivotButton="0" quotePrefix="0" xfId="0">
      <alignment horizontal="center" vertical="center"/>
    </xf>
    <xf numFmtId="49" fontId="4" fillId="2" borderId="25" applyAlignment="1" pivotButton="0" quotePrefix="0" xfId="0">
      <alignment horizontal="center" vertical="center"/>
    </xf>
    <xf numFmtId="49" fontId="4" fillId="2" borderId="33" applyAlignment="1" pivotButton="0" quotePrefix="0" xfId="0">
      <alignment horizontal="center" vertical="center"/>
    </xf>
    <xf numFmtId="164" fontId="4" fillId="2" borderId="52" applyAlignment="1" pivotButton="0" quotePrefix="0" xfId="0">
      <alignment horizontal="center" vertical="center"/>
    </xf>
    <xf numFmtId="0" fontId="9" fillId="2" borderId="18" applyAlignment="1" pivotButton="0" quotePrefix="0" xfId="0">
      <alignment horizontal="center" vertical="center"/>
    </xf>
    <xf numFmtId="164" fontId="5" fillId="2" borderId="13" applyAlignment="1" pivotButton="0" quotePrefix="0" xfId="0">
      <alignment vertical="center"/>
    </xf>
    <xf numFmtId="164" fontId="5" fillId="2" borderId="8" applyAlignment="1" pivotButton="0" quotePrefix="0" xfId="0">
      <alignment vertical="center"/>
    </xf>
    <xf numFmtId="164" fontId="5" fillId="2" borderId="15" applyAlignment="1" pivotButton="0" quotePrefix="0" xfId="0">
      <alignment vertical="center"/>
    </xf>
    <xf numFmtId="0" fontId="4" fillId="2" borderId="21" applyAlignment="1" pivotButton="0" quotePrefix="0" xfId="0">
      <alignment horizontal="center" vertical="center"/>
    </xf>
    <xf numFmtId="0" fontId="4" fillId="2" borderId="23" applyAlignment="1" pivotButton="0" quotePrefix="0" xfId="0">
      <alignment horizontal="center" vertical="center"/>
    </xf>
    <xf numFmtId="49" fontId="4" fillId="2" borderId="45" applyAlignment="1" pivotButton="0" quotePrefix="0" xfId="0">
      <alignment horizontal="center" vertical="center"/>
    </xf>
    <xf numFmtId="0" fontId="4" fillId="2" borderId="24" applyAlignment="1" pivotButton="0" quotePrefix="0" xfId="0">
      <alignment horizontal="center" vertical="center"/>
    </xf>
    <xf numFmtId="0" fontId="4" fillId="2" borderId="39" applyAlignment="1" pivotButton="0" quotePrefix="0" xfId="0">
      <alignment horizontal="center" vertical="center"/>
    </xf>
    <xf numFmtId="49" fontId="4" fillId="2" borderId="53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49" fontId="7" fillId="2" borderId="32" applyAlignment="1" pivotButton="0" quotePrefix="0" xfId="0">
      <alignment horizontal="center" vertical="center"/>
    </xf>
    <xf numFmtId="49" fontId="4" fillId="2" borderId="41" applyAlignment="1" pivotButton="0" quotePrefix="0" xfId="0">
      <alignment horizontal="center" vertical="center"/>
    </xf>
    <xf numFmtId="49" fontId="4" fillId="2" borderId="30" applyAlignment="1" pivotButton="0" quotePrefix="0" xfId="0">
      <alignment horizontal="center" vertical="center"/>
    </xf>
    <xf numFmtId="164" fontId="2" fillId="2" borderId="38" applyAlignment="1" pivotButton="0" quotePrefix="0" xfId="0">
      <alignment horizontal="center" vertical="center"/>
    </xf>
    <xf numFmtId="49" fontId="4" fillId="2" borderId="52" applyAlignment="1" pivotButton="0" quotePrefix="0" xfId="0">
      <alignment horizontal="center" vertical="center"/>
    </xf>
    <xf numFmtId="0" fontId="4" fillId="2" borderId="53" applyAlignment="1" pivotButton="0" quotePrefix="0" xfId="0">
      <alignment horizontal="center" vertical="center"/>
    </xf>
    <xf numFmtId="0" fontId="4" fillId="2" borderId="25" applyAlignment="1" pivotButton="0" quotePrefix="0" xfId="0">
      <alignment horizontal="center" vertical="center"/>
    </xf>
    <xf numFmtId="164" fontId="4" fillId="2" borderId="25" applyAlignment="1" pivotButton="0" quotePrefix="0" xfId="0">
      <alignment horizontal="center" vertical="center"/>
    </xf>
    <xf numFmtId="164" fontId="4" fillId="2" borderId="33" applyAlignment="1" pivotButton="0" quotePrefix="0" xfId="0">
      <alignment horizontal="center" vertical="center"/>
    </xf>
    <xf numFmtId="164" fontId="4" fillId="2" borderId="34" applyAlignment="1" pivotButton="0" quotePrefix="0" xfId="0">
      <alignment horizontal="center" vertical="center"/>
    </xf>
    <xf numFmtId="164" fontId="5" fillId="0" borderId="24" applyAlignment="1" pivotButton="0" quotePrefix="0" xfId="0">
      <alignment horizontal="center" vertical="center"/>
    </xf>
    <xf numFmtId="164" fontId="4" fillId="0" borderId="53" applyAlignment="1" pivotButton="0" quotePrefix="0" xfId="0">
      <alignment horizontal="center" vertical="center"/>
    </xf>
    <xf numFmtId="49" fontId="5" fillId="0" borderId="5" applyAlignment="1" pivotButton="0" quotePrefix="0" xfId="0">
      <alignment horizontal="center" vertical="center"/>
    </xf>
    <xf numFmtId="49" fontId="5" fillId="0" borderId="6" applyAlignment="1" pivotButton="0" quotePrefix="0" xfId="0">
      <alignment horizontal="center" vertical="center"/>
    </xf>
    <xf numFmtId="49" fontId="5" fillId="0" borderId="7" applyAlignment="1" pivotButton="0" quotePrefix="0" xfId="0">
      <alignment horizontal="center" vertical="center"/>
    </xf>
    <xf numFmtId="49" fontId="4" fillId="0" borderId="5" applyAlignment="1" pivotButton="0" quotePrefix="0" xfId="0">
      <alignment horizontal="center" vertical="center"/>
    </xf>
    <xf numFmtId="49" fontId="4" fillId="0" borderId="6" applyAlignment="1" pivotButton="0" quotePrefix="0" xfId="0">
      <alignment horizontal="center" vertical="center"/>
    </xf>
    <xf numFmtId="164" fontId="4" fillId="0" borderId="2" applyAlignment="1" pivotButton="0" quotePrefix="0" xfId="0">
      <alignment horizontal="center" vertical="center"/>
    </xf>
    <xf numFmtId="164" fontId="4" fillId="0" borderId="3" applyAlignment="1" pivotButton="0" quotePrefix="0" xfId="0">
      <alignment horizontal="center" vertical="center"/>
    </xf>
    <xf numFmtId="164" fontId="4" fillId="2" borderId="3" applyAlignment="1" pivotButton="0" quotePrefix="0" xfId="0">
      <alignment horizontal="center" vertical="center"/>
    </xf>
    <xf numFmtId="164" fontId="4" fillId="2" borderId="2" applyAlignment="1" pivotButton="0" quotePrefix="0" xfId="0">
      <alignment horizontal="center" vertical="center"/>
    </xf>
    <xf numFmtId="164" fontId="4" fillId="2" borderId="5" applyAlignment="1" pivotButton="0" quotePrefix="0" xfId="0">
      <alignment horizontal="center" vertical="center"/>
    </xf>
    <xf numFmtId="164" fontId="4" fillId="2" borderId="6" applyAlignment="1" pivotButton="0" quotePrefix="0" xfId="0">
      <alignment horizontal="center" vertical="center"/>
    </xf>
    <xf numFmtId="164" fontId="4" fillId="2" borderId="7" applyAlignment="1" pivotButton="0" quotePrefix="0" xfId="0">
      <alignment horizontal="center" vertical="center"/>
    </xf>
    <xf numFmtId="49" fontId="4" fillId="2" borderId="10" applyAlignment="1" pivotButton="0" quotePrefix="0" xfId="0">
      <alignment horizontal="center" vertical="center" wrapText="1"/>
    </xf>
    <xf numFmtId="49" fontId="4" fillId="2" borderId="40" applyAlignment="1" pivotButton="0" quotePrefix="0" xfId="0">
      <alignment horizontal="center" vertical="center" wrapText="1"/>
    </xf>
    <xf numFmtId="49" fontId="4" fillId="2" borderId="14" applyAlignment="1" pivotButton="0" quotePrefix="0" xfId="0">
      <alignment horizontal="center" vertical="center" wrapText="1"/>
    </xf>
    <xf numFmtId="49" fontId="4" fillId="2" borderId="26" applyAlignment="1" pivotButton="0" quotePrefix="0" xfId="0">
      <alignment horizontal="center" vertical="center" wrapText="1"/>
    </xf>
    <xf numFmtId="49" fontId="4" fillId="2" borderId="32" applyAlignment="1" pivotButton="0" quotePrefix="0" xfId="0">
      <alignment horizontal="center" vertical="center" wrapText="1"/>
    </xf>
    <xf numFmtId="49" fontId="4" fillId="2" borderId="35" applyAlignment="1" pivotButton="0" quotePrefix="0" xfId="0">
      <alignment horizontal="center" vertical="center" wrapText="1"/>
    </xf>
    <xf numFmtId="49" fontId="0" fillId="2" borderId="36" applyAlignment="1" pivotButton="0" quotePrefix="0" xfId="0">
      <alignment vertical="center"/>
    </xf>
    <xf numFmtId="49" fontId="0" fillId="2" borderId="40" applyAlignment="1" pivotButton="0" quotePrefix="0" xfId="0">
      <alignment vertical="center"/>
    </xf>
    <xf numFmtId="0" fontId="0" fillId="0" borderId="0" pivotButton="0" quotePrefix="0" xfId="0"/>
    <xf numFmtId="164" fontId="4" fillId="2" borderId="2" applyAlignment="1" pivotButton="0" quotePrefix="0" xfId="0">
      <alignment horizontal="center" vertical="center"/>
    </xf>
    <xf numFmtId="0" fontId="0" fillId="0" borderId="3" pivotButton="0" quotePrefix="0" xfId="0"/>
    <xf numFmtId="164" fontId="4" fillId="0" borderId="4" applyAlignment="1" pivotButton="0" quotePrefix="0" xfId="0">
      <alignment horizontal="center" vertical="center"/>
    </xf>
    <xf numFmtId="164" fontId="4" fillId="2" borderId="3" applyAlignment="1" pivotButton="0" quotePrefix="0" xfId="0">
      <alignment horizontal="center" vertical="center"/>
    </xf>
    <xf numFmtId="164" fontId="4" fillId="0" borderId="2" applyAlignment="1" pivotButton="0" quotePrefix="0" xfId="0">
      <alignment horizontal="center" vertical="center"/>
    </xf>
    <xf numFmtId="164" fontId="4" fillId="2" borderId="1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49" fontId="5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vertical="center"/>
    </xf>
    <xf numFmtId="164" fontId="2" fillId="2" borderId="11" applyAlignment="1" pivotButton="0" quotePrefix="0" xfId="0">
      <alignment horizontal="center" vertical="center"/>
    </xf>
    <xf numFmtId="164" fontId="4" fillId="0" borderId="8" applyAlignment="1" pivotButton="0" quotePrefix="0" xfId="0">
      <alignment horizontal="center" vertical="center"/>
    </xf>
    <xf numFmtId="164" fontId="4" fillId="2" borderId="46" applyAlignment="1" pivotButton="0" quotePrefix="0" xfId="0">
      <alignment horizontal="center" vertical="center"/>
    </xf>
    <xf numFmtId="164" fontId="4" fillId="2" borderId="29" applyAlignment="1" pivotButton="0" quotePrefix="0" xfId="0">
      <alignment horizontal="center" vertical="center"/>
    </xf>
    <xf numFmtId="164" fontId="4" fillId="2" borderId="30" applyAlignment="1" pivotButton="0" quotePrefix="0" xfId="0">
      <alignment horizontal="center" vertical="center"/>
    </xf>
    <xf numFmtId="164" fontId="4" fillId="2" borderId="31" applyAlignment="1" pivotButton="0" quotePrefix="0" xfId="0">
      <alignment horizontal="center" vertical="center"/>
    </xf>
    <xf numFmtId="164" fontId="4" fillId="0" borderId="29" applyAlignment="1" pivotButton="0" quotePrefix="0" xfId="0">
      <alignment horizontal="center" vertical="center"/>
    </xf>
    <xf numFmtId="164" fontId="6" fillId="0" borderId="30" applyAlignment="1" pivotButton="0" quotePrefix="0" xfId="0">
      <alignment horizontal="center" vertical="center"/>
    </xf>
    <xf numFmtId="164" fontId="4" fillId="2" borderId="15" applyAlignment="1" pivotButton="0" quotePrefix="0" xfId="0">
      <alignment horizontal="center" vertical="center"/>
    </xf>
    <xf numFmtId="164" fontId="4" fillId="2" borderId="8" applyAlignment="1" pivotButton="0" quotePrefix="0" xfId="0">
      <alignment horizontal="center" vertical="center"/>
    </xf>
    <xf numFmtId="164" fontId="8" fillId="0" borderId="8" applyAlignment="1" pivotButton="0" quotePrefix="0" xfId="0">
      <alignment horizontal="center" vertical="center"/>
    </xf>
    <xf numFmtId="164" fontId="4" fillId="2" borderId="44" applyAlignment="1" pivotButton="0" quotePrefix="0" xfId="0">
      <alignment horizontal="center" vertical="center"/>
    </xf>
    <xf numFmtId="164" fontId="2" fillId="2" borderId="18" applyAlignment="1" pivotButton="0" quotePrefix="0" xfId="0">
      <alignment horizontal="center" vertical="center"/>
    </xf>
    <xf numFmtId="164" fontId="4" fillId="0" borderId="21" applyAlignment="1" pivotButton="0" quotePrefix="0" xfId="0">
      <alignment horizontal="center" vertical="center"/>
    </xf>
    <xf numFmtId="164" fontId="4" fillId="2" borderId="47" applyAlignment="1" pivotButton="0" quotePrefix="0" xfId="0">
      <alignment horizontal="center" vertical="center"/>
    </xf>
    <xf numFmtId="164" fontId="4" fillId="2" borderId="17" applyAlignment="1" pivotButton="0" quotePrefix="0" xfId="0">
      <alignment horizontal="center" vertical="center"/>
    </xf>
    <xf numFmtId="164" fontId="4" fillId="2" borderId="19" applyAlignment="1" pivotButton="0" quotePrefix="0" xfId="0">
      <alignment horizontal="center" vertical="center"/>
    </xf>
    <xf numFmtId="164" fontId="4" fillId="2" borderId="20" applyAlignment="1" pivotButton="0" quotePrefix="0" xfId="0">
      <alignment horizontal="center" vertical="center"/>
    </xf>
    <xf numFmtId="164" fontId="4" fillId="0" borderId="17" applyAlignment="1" pivotButton="0" quotePrefix="0" xfId="0">
      <alignment horizontal="center" vertical="center"/>
    </xf>
    <xf numFmtId="164" fontId="6" fillId="0" borderId="19" applyAlignment="1" pivotButton="0" quotePrefix="0" xfId="0">
      <alignment horizontal="center" vertical="center"/>
    </xf>
    <xf numFmtId="164" fontId="4" fillId="2" borderId="23" applyAlignment="1" pivotButton="0" quotePrefix="0" xfId="0">
      <alignment horizontal="center" vertical="center"/>
    </xf>
    <xf numFmtId="164" fontId="4" fillId="2" borderId="21" applyAlignment="1" pivotButton="0" quotePrefix="0" xfId="0">
      <alignment horizontal="center" vertical="center"/>
    </xf>
    <xf numFmtId="164" fontId="5" fillId="0" borderId="21" applyAlignment="1" pivotButton="0" quotePrefix="0" xfId="0">
      <alignment horizontal="center" vertical="center"/>
    </xf>
    <xf numFmtId="0" fontId="0" fillId="0" borderId="32" pivotButton="0" quotePrefix="0" xfId="0"/>
    <xf numFmtId="164" fontId="4" fillId="0" borderId="19" applyAlignment="1" pivotButton="0" quotePrefix="0" xfId="0">
      <alignment horizontal="center" vertical="center"/>
    </xf>
    <xf numFmtId="164" fontId="4" fillId="0" borderId="20" applyAlignment="1" pivotButton="0" quotePrefix="0" xfId="0">
      <alignment horizontal="center" vertical="center"/>
    </xf>
    <xf numFmtId="164" fontId="4" fillId="2" borderId="27" applyAlignment="1" pivotButton="0" quotePrefix="0" xfId="0">
      <alignment horizontal="center" vertical="center"/>
    </xf>
    <xf numFmtId="164" fontId="4" fillId="2" borderId="28" applyAlignment="1" pivotButton="0" quotePrefix="0" xfId="0">
      <alignment horizontal="center" vertical="center"/>
    </xf>
    <xf numFmtId="164" fontId="4" fillId="2" borderId="50" applyAlignment="1" pivotButton="0" quotePrefix="0" xfId="0">
      <alignment horizontal="center" vertical="center"/>
    </xf>
    <xf numFmtId="164" fontId="4" fillId="0" borderId="37" applyAlignment="1" pivotButton="0" quotePrefix="0" xfId="0">
      <alignment horizontal="center" vertical="center"/>
    </xf>
    <xf numFmtId="164" fontId="4" fillId="2" borderId="18" applyAlignment="1" pivotButton="0" quotePrefix="0" xfId="0">
      <alignment horizontal="center" vertical="center"/>
    </xf>
    <xf numFmtId="164" fontId="4" fillId="2" borderId="51" applyAlignment="1" pivotButton="0" quotePrefix="0" xfId="0">
      <alignment horizontal="center" vertical="center"/>
    </xf>
    <xf numFmtId="164" fontId="4" fillId="2" borderId="52" applyAlignment="1" pivotButton="0" quotePrefix="0" xfId="0">
      <alignment horizontal="center" vertical="center"/>
    </xf>
    <xf numFmtId="164" fontId="4" fillId="0" borderId="18" applyAlignment="1" pivotButton="0" quotePrefix="0" xfId="0">
      <alignment horizontal="center" vertical="center"/>
    </xf>
    <xf numFmtId="164" fontId="5" fillId="2" borderId="13" applyAlignment="1" pivotButton="0" quotePrefix="0" xfId="0">
      <alignment vertical="center"/>
    </xf>
    <xf numFmtId="164" fontId="5" fillId="2" borderId="8" applyAlignment="1" pivotButton="0" quotePrefix="0" xfId="0">
      <alignment vertical="center"/>
    </xf>
    <xf numFmtId="164" fontId="5" fillId="2" borderId="15" applyAlignment="1" pivotButton="0" quotePrefix="0" xfId="0">
      <alignment vertical="center"/>
    </xf>
    <xf numFmtId="49" fontId="4" fillId="2" borderId="7" applyAlignment="1" pivotButton="0" quotePrefix="0" xfId="0">
      <alignment horizontal="center" vertical="center" wrapText="1"/>
    </xf>
    <xf numFmtId="0" fontId="0" fillId="0" borderId="36" pivotButton="0" quotePrefix="0" xfId="0"/>
    <xf numFmtId="0" fontId="0" fillId="0" borderId="40" pivotButton="0" quotePrefix="0" xfId="0"/>
    <xf numFmtId="164" fontId="2" fillId="2" borderId="38" applyAlignment="1" pivotButton="0" quotePrefix="0" xfId="0">
      <alignment horizontal="center" vertical="center"/>
    </xf>
    <xf numFmtId="164" fontId="4" fillId="0" borderId="24" applyAlignment="1" pivotButton="0" quotePrefix="0" xfId="0">
      <alignment horizontal="center" vertical="center"/>
    </xf>
    <xf numFmtId="164" fontId="4" fillId="2" borderId="25" applyAlignment="1" pivotButton="0" quotePrefix="0" xfId="0">
      <alignment horizontal="center" vertical="center"/>
    </xf>
    <xf numFmtId="164" fontId="4" fillId="2" borderId="33" applyAlignment="1" pivotButton="0" quotePrefix="0" xfId="0">
      <alignment horizontal="center" vertical="center"/>
    </xf>
    <xf numFmtId="164" fontId="4" fillId="2" borderId="34" applyAlignment="1" pivotButton="0" quotePrefix="0" xfId="0">
      <alignment horizontal="center" vertical="center"/>
    </xf>
    <xf numFmtId="164" fontId="4" fillId="0" borderId="25" applyAlignment="1" pivotButton="0" quotePrefix="0" xfId="0">
      <alignment horizontal="center" vertical="center"/>
    </xf>
    <xf numFmtId="164" fontId="4" fillId="0" borderId="33" applyAlignment="1" pivotButton="0" quotePrefix="0" xfId="0">
      <alignment horizontal="center" vertical="center"/>
    </xf>
    <xf numFmtId="164" fontId="4" fillId="0" borderId="34" applyAlignment="1" pivotButton="0" quotePrefix="0" xfId="0">
      <alignment horizontal="center" vertical="center"/>
    </xf>
    <xf numFmtId="164" fontId="5" fillId="0" borderId="24" applyAlignment="1" pivotButton="0" quotePrefix="0" xfId="0">
      <alignment horizontal="center" vertical="center"/>
    </xf>
    <xf numFmtId="164" fontId="4" fillId="0" borderId="53" applyAlignment="1" pivotButton="0" quotePrefix="0" xfId="0">
      <alignment horizontal="center" vertical="center"/>
    </xf>
  </cellXfs>
  <cellStyles count="1">
    <cellStyle name="常规" xfId="0" builtinId="0"/>
  </cellStyles>
  <dxfs count="161">
    <dxf>
      <font>
        <color rgb="FFFFFF00"/>
      </font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00B05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1"/>
        <color rgb="FF0070C0"/>
      </font>
    </dxf>
    <dxf>
      <font>
        <b val="1"/>
        <color rgb="FFFFC000"/>
      </font>
    </dxf>
    <dxf>
      <font>
        <b val="1"/>
        <color rgb="FF0070C0"/>
      </font>
    </dxf>
    <dxf>
      <font>
        <b val="1"/>
        <color rgb="FFFFC000"/>
      </font>
    </dxf>
    <dxf>
      <font>
        <color rgb="FFFF0000"/>
      </font>
    </dxf>
    <dxf>
      <font>
        <color rgb="FF00B050"/>
      </font>
    </dxf>
    <dxf>
      <font>
        <b val="1"/>
        <color rgb="FF0070C0"/>
      </font>
    </dxf>
    <dxf>
      <font>
        <b val="1"/>
        <color rgb="FFFFC000"/>
      </font>
    </dxf>
    <dxf>
      <font>
        <b val="1"/>
        <color rgb="FF0070C0"/>
      </font>
    </dxf>
    <dxf>
      <font>
        <b val="1"/>
        <color rgb="FFFFC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1"/>
        <color rgb="FF0070C0"/>
      </font>
    </dxf>
    <dxf>
      <font>
        <b val="1"/>
        <color rgb="FFFFC000"/>
      </font>
    </dxf>
    <dxf>
      <font>
        <b val="1"/>
        <color rgb="FFFFC000"/>
      </font>
    </dxf>
    <dxf>
      <font>
        <b val="1"/>
        <color rgb="FF0070C0"/>
      </font>
    </dxf>
    <dxf>
      <font>
        <color rgb="FF00B050"/>
      </font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1"/>
        <color theme="9" tint="-0.249946592608417"/>
      </font>
      <fill>
        <patternFill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1"/>
        <color rgb="FFFFC000"/>
      </font>
    </dxf>
    <dxf>
      <font>
        <b val="1"/>
        <color rgb="FF00B0F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1"/>
        <color rgb="FFFFC000"/>
      </font>
    </dxf>
    <dxf>
      <font>
        <b val="1"/>
        <color rgb="FF00B0F0"/>
      </font>
    </dxf>
    <dxf>
      <font>
        <b val="1"/>
        <i val="1"/>
        <color rgb="FF0070C0"/>
      </font>
    </dxf>
    <dxf>
      <font>
        <b val="1"/>
        <i val="1"/>
        <color rgb="FFFFC000"/>
      </font>
    </dxf>
    <dxf>
      <font>
        <b val="1"/>
        <i val="1"/>
        <color rgb="FF0070C0"/>
      </font>
    </dxf>
    <dxf>
      <font>
        <b val="1"/>
        <i val="1"/>
        <color rgb="FFFFC000"/>
      </font>
    </dxf>
    <dxf>
      <font>
        <b val="1"/>
        <i val="1"/>
        <color rgb="FFFFC000"/>
      </font>
    </dxf>
    <dxf>
      <fill>
        <patternFill>
          <bgColor rgb="FFFF0000"/>
        </patternFill>
      </fill>
    </dxf>
    <dxf>
      <font>
        <b val="1"/>
        <i val="1"/>
        <color rgb="FF0070C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1"/>
        <color rgb="FF00B0F0"/>
      </font>
    </dxf>
    <dxf>
      <font>
        <b val="1"/>
        <color rgb="FFFFC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1"/>
        <color rgb="FF00B0F0"/>
      </font>
    </dxf>
    <dxf>
      <font>
        <b val="1"/>
        <color rgb="FFFFC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1"/>
        <color rgb="FF00B0F0"/>
      </font>
    </dxf>
    <dxf>
      <font>
        <b val="1"/>
        <color rgb="FFFFC000"/>
      </font>
    </dxf>
    <dxf>
      <font>
        <b val="1"/>
        <i val="1"/>
        <color rgb="FF0070C0"/>
      </font>
    </dxf>
    <dxf>
      <font>
        <b val="1"/>
        <i val="1"/>
        <color rgb="FFFFC000"/>
      </font>
    </dxf>
    <dxf>
      <font>
        <b val="1"/>
        <i val="1"/>
        <color rgb="FF0070C0"/>
      </font>
    </dxf>
    <dxf>
      <font>
        <b val="1"/>
        <i val="1"/>
        <color rgb="FFFFC000"/>
      </font>
    </dxf>
    <dxf>
      <fill>
        <patternFill>
          <bgColor rgb="FFFF0000"/>
        </patternFill>
      </fill>
    </dxf>
    <dxf>
      <font>
        <b val="1"/>
        <i val="1"/>
        <color rgb="FF0070C0"/>
      </font>
    </dxf>
    <dxf>
      <font>
        <b val="1"/>
        <i val="1"/>
        <color rgb="FFFFC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1"/>
        <color rgb="FFFFC000"/>
      </font>
    </dxf>
    <dxf>
      <font>
        <b val="1"/>
        <color rgb="FF00B0F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FFFF0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00B050"/>
        </patternFill>
      </fill>
    </dxf>
    <dxf>
      <font>
        <b val="1"/>
        <color rgb="FFFFFF0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00B050"/>
        </patternFill>
      </fill>
    </dxf>
    <dxf>
      <font>
        <b val="1"/>
        <i val="1"/>
        <color rgb="FFFF0000"/>
      </font>
    </dxf>
    <dxf>
      <font>
        <b val="1"/>
        <i val="1"/>
        <color rgb="FFFF0000"/>
      </font>
    </dxf>
    <dxf>
      <font>
        <b val="1"/>
        <i val="1"/>
        <color rgb="FFFF0000"/>
      </font>
    </dxf>
    <dxf>
      <font>
        <b val="1"/>
        <color theme="0"/>
      </font>
      <fill>
        <patternFill>
          <bgColor rgb="FF00B050"/>
        </patternFill>
      </fill>
    </dxf>
    <dxf>
      <font>
        <b val="1"/>
        <color rgb="FFFFFF00"/>
      </font>
      <fill>
        <patternFill>
          <bgColor rgb="FFFF0000"/>
        </patternFill>
      </fill>
    </dxf>
    <dxf>
      <font>
        <b val="1"/>
        <color rgb="FFFFFF0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00B050"/>
        </patternFill>
      </fill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00B050"/>
      </font>
    </dxf>
    <dxf>
      <font>
        <b val="1"/>
        <color rgb="FFFF0000"/>
      </font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1"/>
        <color rgb="FFFFC000"/>
      </font>
    </dxf>
    <dxf>
      <font>
        <b val="1"/>
        <color rgb="FFFFC000"/>
      </font>
    </dxf>
    <dxf>
      <font>
        <b val="1"/>
        <color rgb="FFFFC000"/>
      </font>
    </dxf>
    <dxf>
      <font>
        <b val="1"/>
        <color rgb="FFFFC000"/>
      </font>
    </dxf>
    <dxf>
      <font>
        <b val="1"/>
        <color rgb="FFFFC000"/>
      </font>
    </dxf>
    <dxf>
      <font>
        <b val="1"/>
        <color rgb="FFFFC000"/>
      </font>
    </dxf>
    <dxf>
      <font>
        <b val="1"/>
        <color rgb="FFFFC000"/>
      </font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b val="1"/>
        <color rgb="FFFFC000"/>
      </font>
    </dxf>
    <dxf>
      <font>
        <b val="1"/>
        <color rgb="FFFFC000"/>
      </font>
    </dxf>
    <dxf>
      <font>
        <b val="1"/>
        <color rgb="FFFFC000"/>
      </font>
    </dxf>
    <dxf>
      <font>
        <b val="1"/>
        <color rgb="FFFFC000"/>
      </font>
    </dxf>
    <dxf>
      <font>
        <b val="1"/>
        <color rgb="FFFFC000"/>
      </font>
    </dxf>
    <dxf>
      <font>
        <b val="1"/>
        <color rgb="FFFFC000"/>
      </font>
    </dxf>
    <dxf>
      <font>
        <b val="1"/>
        <color rgb="FFFFC000"/>
      </font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tabSelected="1" topLeftCell="U1" workbookViewId="0">
      <selection activeCell="L2" sqref="L2"/>
    </sheetView>
  </sheetViews>
  <sheetFormatPr baseColWidth="8" defaultRowHeight="14"/>
  <cols>
    <col width="22.4140625" customWidth="1" style="134" min="32" max="32"/>
  </cols>
  <sheetData>
    <row r="1" ht="14.5" customHeight="1" s="134" thickBot="1">
      <c r="A1" s="30" t="inlineStr">
        <is>
          <t>英超 03:00</t>
        </is>
      </c>
      <c r="B1" s="135" t="inlineStr">
        <is>
          <t>莱切城</t>
        </is>
      </c>
      <c r="C1" s="136" t="n"/>
      <c r="D1" s="136" t="n"/>
      <c r="E1" s="137" t="inlineStr">
        <is>
          <t>计算</t>
        </is>
      </c>
      <c r="F1" s="138" t="inlineStr">
        <is>
          <t>埃弗顿</t>
        </is>
      </c>
      <c r="G1" s="136" t="n"/>
      <c r="H1" s="136" t="n"/>
      <c r="I1" s="139" t="inlineStr">
        <is>
          <t>计算</t>
        </is>
      </c>
      <c r="J1" s="140" t="inlineStr">
        <is>
          <t>更新赔率</t>
        </is>
      </c>
      <c r="K1" s="141" t="n"/>
      <c r="L1" s="142" t="n"/>
      <c r="M1" s="137" t="inlineStr">
        <is>
          <t>计算</t>
        </is>
      </c>
      <c r="N1" s="140" t="inlineStr">
        <is>
          <t>凯利指数（即时）</t>
        </is>
      </c>
      <c r="O1" s="141" t="n"/>
      <c r="P1" s="142" t="n"/>
      <c r="Q1" s="140" t="inlineStr">
        <is>
          <t>凯利指数（更新）</t>
        </is>
      </c>
      <c r="R1" s="141" t="n"/>
      <c r="S1" s="142" t="n"/>
      <c r="T1" s="143" t="inlineStr">
        <is>
          <t>计算</t>
        </is>
      </c>
      <c r="U1" s="141" t="n"/>
      <c r="V1" s="142" t="n"/>
      <c r="W1" s="117" t="inlineStr">
        <is>
          <t>亚盘</t>
        </is>
      </c>
      <c r="X1" s="141" t="n"/>
      <c r="Y1" s="141" t="n"/>
      <c r="Z1" s="137" t="inlineStr">
        <is>
          <t>对比</t>
        </is>
      </c>
      <c r="AA1" s="139" t="n">
        <v>-1</v>
      </c>
      <c r="AB1" s="136" t="n"/>
      <c r="AC1" s="136" t="n"/>
      <c r="AD1" s="136" t="n"/>
      <c r="AE1" s="144" t="inlineStr">
        <is>
          <t>计算</t>
        </is>
      </c>
      <c r="AF1" s="3" t="inlineStr">
        <is>
          <t>比赛历史</t>
        </is>
      </c>
      <c r="AG1" s="32" t="inlineStr">
        <is>
          <t>首</t>
        </is>
      </c>
      <c r="AH1" s="33" t="inlineStr">
        <is>
          <t>次</t>
        </is>
      </c>
    </row>
    <row r="2" ht="15.5" customHeight="1" s="134">
      <c r="A2" s="145" t="inlineStr">
        <is>
          <t>99家平均</t>
        </is>
      </c>
      <c r="B2" s="35" t="n">
        <v>2.12</v>
      </c>
      <c r="C2" s="36" t="n">
        <v>3.26</v>
      </c>
      <c r="D2" s="37" t="n">
        <v>3.49</v>
      </c>
      <c r="E2" s="4" t="n"/>
      <c r="F2" s="38" t="n">
        <v>2.01</v>
      </c>
      <c r="G2" s="36" t="n">
        <v>3.42</v>
      </c>
      <c r="H2" s="37" t="n">
        <v>3.83</v>
      </c>
      <c r="I2" s="146">
        <f>B10-B11</f>
        <v/>
      </c>
      <c r="J2" s="39" t="n"/>
      <c r="K2" s="40" t="n"/>
      <c r="L2" s="41" t="n"/>
      <c r="M2" s="146">
        <f>(MIN(J2,L2)-T5)</f>
        <v/>
      </c>
      <c r="N2" s="42" t="n">
        <v>0.95</v>
      </c>
      <c r="O2" s="43" t="n">
        <v>0.95</v>
      </c>
      <c r="P2" s="147" t="n">
        <v>0.95</v>
      </c>
      <c r="Q2" s="148" t="n"/>
      <c r="R2" s="149" t="n"/>
      <c r="S2" s="150" t="n"/>
      <c r="T2" s="151" t="n"/>
      <c r="U2" s="152" t="n"/>
      <c r="V2" s="49" t="n"/>
      <c r="W2" s="153" t="n">
        <v>1.86</v>
      </c>
      <c r="X2" s="154" t="inlineStr">
        <is>
          <t>平手/半球</t>
        </is>
      </c>
      <c r="Y2" s="153" t="n">
        <v>2</v>
      </c>
      <c r="Z2" s="155" t="n"/>
      <c r="AA2" s="52" t="inlineStr">
        <is>
          <t>竞彩</t>
        </is>
      </c>
      <c r="AB2" s="35" t="n">
        <v>3.65</v>
      </c>
      <c r="AC2" s="36" t="n">
        <v>3.5</v>
      </c>
      <c r="AD2" s="156" t="n">
        <v>1.73</v>
      </c>
      <c r="AE2" s="54" t="n"/>
      <c r="AF2" s="128" t="inlineStr">
        <is>
          <t>1300001000</t>
        </is>
      </c>
      <c r="AG2" s="55" t="n"/>
      <c r="AH2" s="49" t="n"/>
    </row>
    <row r="3" ht="14.5" customHeight="1" s="134" thickBot="1">
      <c r="A3" s="157" t="inlineStr">
        <is>
          <t>威廉希尔</t>
        </is>
      </c>
      <c r="B3" s="57" t="n">
        <v>2.15</v>
      </c>
      <c r="C3" s="58" t="n">
        <v>3.3</v>
      </c>
      <c r="D3" s="59" t="n">
        <v>3.4</v>
      </c>
      <c r="E3" s="6" t="n"/>
      <c r="F3" s="60" t="n">
        <v>2</v>
      </c>
      <c r="G3" s="58" t="n">
        <v>3.25</v>
      </c>
      <c r="H3" s="59" t="n">
        <v>4</v>
      </c>
      <c r="I3" s="158">
        <f>C10-C11</f>
        <v/>
      </c>
      <c r="J3" s="61" t="n"/>
      <c r="K3" s="62" t="n"/>
      <c r="L3" s="63" t="n"/>
      <c r="M3" s="158">
        <f>(MIN(J3,L3)-T5)</f>
        <v/>
      </c>
      <c r="N3" s="57" t="n">
        <v>0.95</v>
      </c>
      <c r="O3" s="58" t="n">
        <v>0.9</v>
      </c>
      <c r="P3" s="159" t="n">
        <v>0.99</v>
      </c>
      <c r="Q3" s="160" t="n"/>
      <c r="R3" s="161" t="n"/>
      <c r="S3" s="162" t="n"/>
      <c r="T3" s="163" t="n"/>
      <c r="U3" s="164" t="n"/>
      <c r="V3" s="69" t="n"/>
      <c r="W3" s="165" t="n">
        <v>2.15</v>
      </c>
      <c r="X3" s="166" t="inlineStr">
        <is>
          <t>半球</t>
        </is>
      </c>
      <c r="Y3" s="165" t="n">
        <v>1.7</v>
      </c>
      <c r="Z3" s="167">
        <f>(MIN(J3,L3)-MIN(B3,D3))</f>
        <v/>
      </c>
      <c r="AA3" s="71" t="inlineStr">
        <is>
          <t>int</t>
        </is>
      </c>
      <c r="AB3" s="57" t="n">
        <v>4.3</v>
      </c>
      <c r="AC3" s="58" t="n">
        <v>3.75</v>
      </c>
      <c r="AD3" s="159" t="n">
        <v>1.7</v>
      </c>
      <c r="AE3" s="6" t="n"/>
      <c r="AF3" s="168" t="n"/>
      <c r="AG3" s="72" t="n"/>
      <c r="AH3" s="69" t="n"/>
    </row>
    <row r="4" ht="16" customHeight="1" s="134" thickBot="1">
      <c r="A4" s="157" t="inlineStr">
        <is>
          <t>Bet365</t>
        </is>
      </c>
      <c r="B4" s="57" t="n">
        <v>2.1</v>
      </c>
      <c r="C4" s="58" t="n">
        <v>3.4</v>
      </c>
      <c r="D4" s="59" t="n">
        <v>3.4</v>
      </c>
      <c r="E4" s="6" t="n"/>
      <c r="F4" s="60" t="n">
        <v>1.95</v>
      </c>
      <c r="G4" s="58" t="n">
        <v>3.5</v>
      </c>
      <c r="H4" s="59" t="n">
        <v>3.9</v>
      </c>
      <c r="I4" s="158">
        <f>D10-D11</f>
        <v/>
      </c>
      <c r="J4" s="61" t="n"/>
      <c r="K4" s="62" t="n"/>
      <c r="L4" s="63" t="n"/>
      <c r="M4" s="158">
        <f>(MIN(J4,L4)-T5)</f>
        <v/>
      </c>
      <c r="N4" s="57" t="n">
        <v>0.92</v>
      </c>
      <c r="O4" s="58" t="n">
        <v>0.97</v>
      </c>
      <c r="P4" s="159" t="n">
        <v>0.97</v>
      </c>
      <c r="Q4" s="160" t="n"/>
      <c r="R4" s="161" t="n"/>
      <c r="S4" s="162" t="n"/>
      <c r="T4" s="163" t="n"/>
      <c r="U4" s="169" t="n"/>
      <c r="V4" s="170" t="n"/>
      <c r="W4" s="171" t="n">
        <v>1.91</v>
      </c>
      <c r="X4" s="172" t="inlineStr">
        <is>
          <t>平手/半球</t>
        </is>
      </c>
      <c r="Y4" s="75" t="n">
        <v>2.01</v>
      </c>
      <c r="Z4" s="167">
        <f>(MIN(J4,L4)-MIN(B4,D4))</f>
        <v/>
      </c>
      <c r="AA4" s="76" t="inlineStr">
        <is>
          <t>金宝博</t>
        </is>
      </c>
      <c r="AB4" s="77" t="n">
        <v>4.4</v>
      </c>
      <c r="AC4" s="78" t="n">
        <v>3.8</v>
      </c>
      <c r="AD4" s="173" t="n">
        <v>1.59</v>
      </c>
      <c r="AE4" s="80" t="n"/>
      <c r="AF4" s="130" t="inlineStr">
        <is>
          <t>0100113100</t>
        </is>
      </c>
      <c r="AG4" s="174" t="n"/>
      <c r="AH4" s="170" t="n"/>
    </row>
    <row r="5" ht="16" customHeight="1" s="134" thickBot="1">
      <c r="A5" s="157" t="inlineStr">
        <is>
          <t>SNAL</t>
        </is>
      </c>
      <c r="B5" s="57" t="n">
        <v>2.1</v>
      </c>
      <c r="C5" s="58" t="n">
        <v>3.35</v>
      </c>
      <c r="D5" s="59" t="n">
        <v>3.45</v>
      </c>
      <c r="E5" s="27" t="n"/>
      <c r="F5" s="60" t="n">
        <v>2</v>
      </c>
      <c r="G5" s="58" t="n">
        <v>3.35</v>
      </c>
      <c r="H5" s="59" t="n">
        <v>3.8</v>
      </c>
      <c r="I5" s="158" t="n"/>
      <c r="J5" s="61" t="n"/>
      <c r="K5" s="62" t="n"/>
      <c r="L5" s="63" t="n"/>
      <c r="M5" s="158">
        <f>(MIN(J5,L5)-T5)</f>
        <v/>
      </c>
      <c r="N5" s="57" t="n">
        <v>0.95</v>
      </c>
      <c r="O5" s="58" t="n">
        <v>0.93</v>
      </c>
      <c r="P5" s="159" t="n">
        <v>0.9399999999999999</v>
      </c>
      <c r="Q5" s="160" t="n"/>
      <c r="R5" s="161" t="n"/>
      <c r="S5" s="162" t="n"/>
      <c r="T5" s="163" t="n"/>
      <c r="U5" s="169" t="n"/>
      <c r="V5" s="170" t="n"/>
      <c r="W5" s="12" t="n">
        <v>2.02</v>
      </c>
      <c r="X5" s="13" t="inlineStr">
        <is>
          <t>半球</t>
        </is>
      </c>
      <c r="Y5" s="14" t="n">
        <v>1.84</v>
      </c>
      <c r="Z5" s="167">
        <f>(MIN(J5,L5)-MIN(B5,D5))</f>
        <v/>
      </c>
      <c r="AA5" s="52" t="inlineStr">
        <is>
          <t>竞彩</t>
        </is>
      </c>
      <c r="AB5" s="81" t="n"/>
      <c r="AC5" s="82" t="n"/>
      <c r="AD5" s="156" t="n"/>
      <c r="AE5" s="6" t="n"/>
      <c r="AF5" s="168" t="n"/>
      <c r="AG5" s="174" t="n"/>
      <c r="AH5" s="170" t="n"/>
    </row>
    <row r="6" ht="15.5" customHeight="1" s="134">
      <c r="A6" s="157" t="inlineStr">
        <is>
          <t>Oddset</t>
        </is>
      </c>
      <c r="B6" s="57" t="n">
        <v>2.08</v>
      </c>
      <c r="C6" s="58" t="n">
        <v>3.25</v>
      </c>
      <c r="D6" s="59" t="n">
        <v>3.4</v>
      </c>
      <c r="E6" s="6" t="n"/>
      <c r="F6" s="60" t="n">
        <v>1.95</v>
      </c>
      <c r="G6" s="58" t="n">
        <v>3.4</v>
      </c>
      <c r="H6" s="59" t="n">
        <v>3.6</v>
      </c>
      <c r="I6" s="158">
        <f>F10-F11</f>
        <v/>
      </c>
      <c r="J6" s="61" t="n"/>
      <c r="K6" s="62" t="n"/>
      <c r="L6" s="63" t="n"/>
      <c r="M6" s="158">
        <f>(MIN(J6,L6)-T5)</f>
        <v/>
      </c>
      <c r="N6" s="57" t="n">
        <v>0.92</v>
      </c>
      <c r="O6" s="58" t="n">
        <v>0.95</v>
      </c>
      <c r="P6" s="159" t="n">
        <v>0.89</v>
      </c>
      <c r="Q6" s="160" t="n"/>
      <c r="R6" s="161" t="n"/>
      <c r="S6" s="162" t="n"/>
      <c r="T6" s="163" t="n"/>
      <c r="U6" s="83" t="n"/>
      <c r="V6" s="84" t="n"/>
      <c r="W6" s="175" t="n">
        <v>2</v>
      </c>
      <c r="X6" s="166" t="inlineStr">
        <is>
          <t>半球</t>
        </is>
      </c>
      <c r="Y6" s="165" t="n">
        <v>1.8</v>
      </c>
      <c r="Z6" s="167">
        <f>(MIN(J6,L6)-MIN(B6,D6))</f>
        <v/>
      </c>
      <c r="AA6" s="71" t="inlineStr">
        <is>
          <t>int</t>
        </is>
      </c>
      <c r="AB6" s="57" t="n"/>
      <c r="AC6" s="58" t="n"/>
      <c r="AD6" s="159" t="n"/>
      <c r="AE6" s="80" t="n"/>
      <c r="AF6" s="128" t="inlineStr">
        <is>
          <t>3011001330</t>
        </is>
      </c>
      <c r="AG6" s="85" t="n"/>
      <c r="AH6" s="84" t="n"/>
    </row>
    <row r="7" ht="14.5" customHeight="1" s="134" thickBot="1">
      <c r="A7" s="157" t="inlineStr">
        <is>
          <t>Interwetten</t>
        </is>
      </c>
      <c r="B7" s="57" t="n">
        <v>2.15</v>
      </c>
      <c r="C7" s="58" t="n">
        <v>3.25</v>
      </c>
      <c r="D7" s="59" t="n">
        <v>3.5</v>
      </c>
      <c r="E7" s="6" t="n"/>
      <c r="F7" s="60" t="n">
        <v>2</v>
      </c>
      <c r="G7" s="58" t="n">
        <v>3.45</v>
      </c>
      <c r="H7" s="59" t="n">
        <v>3.75</v>
      </c>
      <c r="I7" s="158">
        <f>G10-G11</f>
        <v/>
      </c>
      <c r="J7" s="61" t="n"/>
      <c r="K7" s="62" t="n"/>
      <c r="L7" s="63" t="n"/>
      <c r="M7" s="158">
        <f>(MIN(J7,L7)-T5)</f>
        <v/>
      </c>
      <c r="N7" s="57" t="n">
        <v>0.95</v>
      </c>
      <c r="O7" s="58" t="n">
        <v>0.96</v>
      </c>
      <c r="P7" s="159" t="n">
        <v>0.93</v>
      </c>
      <c r="Q7" s="160" t="n"/>
      <c r="R7" s="161" t="n"/>
      <c r="S7" s="162" t="n"/>
      <c r="T7" s="163" t="n"/>
      <c r="U7" s="169" t="n"/>
      <c r="V7" s="170" t="n"/>
      <c r="W7" s="176" t="n">
        <v>2.07</v>
      </c>
      <c r="X7" s="172" t="inlineStr">
        <is>
          <t>半球</t>
        </is>
      </c>
      <c r="Y7" s="171" t="n">
        <v>1.87</v>
      </c>
      <c r="Z7" s="167">
        <f>(MIN(J7,L7)-MIN(B7,D7))</f>
        <v/>
      </c>
      <c r="AA7" s="87" t="inlineStr">
        <is>
          <t>金宝博</t>
        </is>
      </c>
      <c r="AB7" s="88" t="n"/>
      <c r="AC7" s="89" t="n"/>
      <c r="AD7" s="177" t="n"/>
      <c r="AE7" s="6" t="n"/>
      <c r="AF7" s="168" t="n"/>
      <c r="AG7" s="174" t="n"/>
      <c r="AH7" s="170" t="n"/>
    </row>
    <row r="8" ht="15" customHeight="1" s="134" thickBot="1">
      <c r="A8" s="91" t="inlineStr">
        <is>
          <t>竞彩官方</t>
        </is>
      </c>
      <c r="B8" s="57" t="n">
        <v>1.83</v>
      </c>
      <c r="C8" s="58" t="n">
        <v>3.25</v>
      </c>
      <c r="D8" s="59" t="n">
        <v>3.5</v>
      </c>
      <c r="E8" s="6" t="n"/>
      <c r="F8" s="60" t="n">
        <v>1.71</v>
      </c>
      <c r="G8" s="58" t="n">
        <v>3.45</v>
      </c>
      <c r="H8" s="59" t="n">
        <v>3.77</v>
      </c>
      <c r="I8" s="158">
        <f>H10-H11</f>
        <v/>
      </c>
      <c r="J8" s="61" t="n"/>
      <c r="K8" s="62" t="n"/>
      <c r="L8" s="63" t="n"/>
      <c r="M8" s="178">
        <f>(MIN(J8,L8)-T5)</f>
        <v/>
      </c>
      <c r="N8" s="57" t="n">
        <v>0.8100000000000001</v>
      </c>
      <c r="O8" s="58" t="n">
        <v>0.96</v>
      </c>
      <c r="P8" s="159" t="n">
        <v>0.9399999999999999</v>
      </c>
      <c r="Q8" s="160" t="n"/>
      <c r="R8" s="161" t="n"/>
      <c r="S8" s="162" t="n"/>
      <c r="T8" s="163" t="n"/>
      <c r="U8" s="169" t="n"/>
      <c r="V8" s="170" t="n"/>
      <c r="W8" s="179" t="n"/>
      <c r="X8" s="180" t="n"/>
      <c r="Y8" s="181" t="n"/>
      <c r="Z8" s="167">
        <f>(MIN(J8,L8)-MIN(B8,D8))</f>
        <v/>
      </c>
      <c r="AA8" s="118" t="inlineStr">
        <is>
          <t>盈亏</t>
        </is>
      </c>
      <c r="AB8" s="141" t="n"/>
      <c r="AC8" s="141" t="n"/>
      <c r="AD8" s="141" t="n"/>
      <c r="AE8" s="6" t="n"/>
      <c r="AF8" s="182" t="inlineStr">
        <is>
          <t>埃弗顿0-2莱切城
1.79平手2.11</t>
        </is>
      </c>
      <c r="AG8" s="174" t="n"/>
      <c r="AH8" s="170" t="n"/>
    </row>
    <row r="9" ht="15.5" customHeight="1" s="134">
      <c r="A9" s="157" t="inlineStr">
        <is>
          <t>香港马会</t>
        </is>
      </c>
      <c r="B9" s="57" t="n">
        <v>1.88</v>
      </c>
      <c r="C9" s="58" t="n">
        <v>3.25</v>
      </c>
      <c r="D9" s="59" t="n">
        <v>3.5</v>
      </c>
      <c r="E9" s="27" t="n"/>
      <c r="F9" s="60" t="n">
        <v>1.79</v>
      </c>
      <c r="G9" s="58" t="n">
        <v>3.35</v>
      </c>
      <c r="H9" s="59" t="n">
        <v>3.75</v>
      </c>
      <c r="I9" s="158" t="n"/>
      <c r="J9" s="61" t="n"/>
      <c r="K9" s="62" t="n"/>
      <c r="L9" s="63" t="n"/>
      <c r="M9" s="178">
        <f>(MIN(J9,L9)-T5)</f>
        <v/>
      </c>
      <c r="N9" s="57" t="n">
        <v>0.85</v>
      </c>
      <c r="O9" s="58" t="n">
        <v>0.93</v>
      </c>
      <c r="P9" s="159" t="n">
        <v>0.93</v>
      </c>
      <c r="Q9" s="160" t="n"/>
      <c r="R9" s="161" t="n"/>
      <c r="S9" s="162" t="n"/>
      <c r="T9" s="163" t="n"/>
      <c r="U9" s="169" t="n"/>
      <c r="V9" s="170" t="n"/>
      <c r="W9" s="63" t="n"/>
      <c r="X9" s="95" t="n"/>
      <c r="Y9" s="96" t="n"/>
      <c r="Z9" s="167">
        <f>(MIN(J9,L9)-MIN(B9,D9))</f>
        <v/>
      </c>
      <c r="AA9" s="52" t="inlineStr">
        <is>
          <t>必发</t>
        </is>
      </c>
      <c r="AB9" s="97" t="n">
        <v>-28</v>
      </c>
      <c r="AC9" s="82" t="n">
        <v>37</v>
      </c>
      <c r="AD9" s="156" t="n">
        <v>14</v>
      </c>
      <c r="AE9" s="6" t="n"/>
      <c r="AF9" s="183" t="n"/>
      <c r="AG9" s="174" t="n"/>
      <c r="AH9" s="170" t="n"/>
    </row>
    <row r="10" ht="14.5" customHeight="1" s="134" thickBot="1">
      <c r="A10" s="91" t="inlineStr">
        <is>
          <t>澳门彩票</t>
        </is>
      </c>
      <c r="B10" s="57" t="n">
        <v>2.07</v>
      </c>
      <c r="C10" s="58" t="n">
        <v>3.23</v>
      </c>
      <c r="D10" s="59" t="n">
        <v>3.2</v>
      </c>
      <c r="E10" s="27" t="n"/>
      <c r="F10" s="60" t="n">
        <v>2.02</v>
      </c>
      <c r="G10" s="58" t="n">
        <v>3.2</v>
      </c>
      <c r="H10" s="59" t="n">
        <v>3.32</v>
      </c>
      <c r="I10" s="158">
        <f>J10-J11</f>
        <v/>
      </c>
      <c r="J10" s="61" t="n"/>
      <c r="K10" s="62" t="n"/>
      <c r="L10" s="63" t="n"/>
      <c r="M10" s="178">
        <f>(MIN(J10,L10)-T5)</f>
        <v/>
      </c>
      <c r="N10" s="57" t="n">
        <v>0.96</v>
      </c>
      <c r="O10" s="58" t="n">
        <v>0.89</v>
      </c>
      <c r="P10" s="159" t="n">
        <v>0.82</v>
      </c>
      <c r="Q10" s="160" t="n"/>
      <c r="R10" s="161" t="n"/>
      <c r="S10" s="162" t="n"/>
      <c r="T10" s="163" t="n"/>
      <c r="U10" s="169" t="n"/>
      <c r="V10" s="170" t="n"/>
      <c r="W10" s="29" t="n"/>
      <c r="X10" s="98" t="n"/>
      <c r="Y10" s="99" t="n"/>
      <c r="Z10" s="167">
        <f>(MIN(J10,L10)-MIN(B10,D10))</f>
        <v/>
      </c>
      <c r="AA10" s="87" t="inlineStr">
        <is>
          <t>竞彩</t>
        </is>
      </c>
      <c r="AB10" s="100" t="n">
        <v>25</v>
      </c>
      <c r="AC10" s="89" t="n">
        <v>-13</v>
      </c>
      <c r="AD10" s="177" t="n">
        <v>13</v>
      </c>
      <c r="AE10" s="6" t="n"/>
      <c r="AF10" s="184" t="n"/>
      <c r="AG10" s="174" t="n"/>
      <c r="AH10" s="170" t="n"/>
    </row>
    <row r="11" ht="15.5" customHeight="1" s="134">
      <c r="A11" s="91" t="inlineStr">
        <is>
          <t>沙巴</t>
        </is>
      </c>
      <c r="B11" s="57" t="n">
        <v>2.07</v>
      </c>
      <c r="C11" s="58" t="n">
        <v>3.25</v>
      </c>
      <c r="D11" s="59" t="n">
        <v>3.45</v>
      </c>
      <c r="E11" s="27" t="n"/>
      <c r="F11" s="60" t="n">
        <v>2.08</v>
      </c>
      <c r="G11" s="58" t="n">
        <v>3.4</v>
      </c>
      <c r="H11" s="59" t="n">
        <v>3.65</v>
      </c>
      <c r="I11" s="158">
        <f>K10-K11</f>
        <v/>
      </c>
      <c r="J11" s="61" t="n"/>
      <c r="K11" s="62" t="n"/>
      <c r="L11" s="63" t="n"/>
      <c r="M11" s="158">
        <f>(MIN(J11,L11)-T5)</f>
        <v/>
      </c>
      <c r="N11" s="57" t="n">
        <v>0.98</v>
      </c>
      <c r="O11" s="58" t="n">
        <v>0.95</v>
      </c>
      <c r="P11" s="159" t="n">
        <v>0.91</v>
      </c>
      <c r="Q11" s="160" t="n"/>
      <c r="R11" s="161" t="n"/>
      <c r="S11" s="162" t="n"/>
      <c r="T11" s="163" t="n"/>
      <c r="U11" s="169" t="n"/>
      <c r="V11" s="170" t="n"/>
      <c r="W11" s="101" t="n"/>
      <c r="X11" s="101" t="n"/>
      <c r="Y11" s="101" t="n"/>
      <c r="Z11" s="167">
        <f>(MIN(J11,L11)-MIN(B11,D11))</f>
        <v/>
      </c>
      <c r="AA11" s="102" t="inlineStr">
        <is>
          <t>必发</t>
        </is>
      </c>
      <c r="AB11" s="103" t="n"/>
      <c r="AC11" s="104" t="n"/>
      <c r="AD11" s="147" t="n"/>
      <c r="AE11" s="6" t="n"/>
      <c r="AF11" s="182" t="inlineStr">
        <is>
          <t>心水判断</t>
        </is>
      </c>
      <c r="AG11" s="174" t="n"/>
      <c r="AH11" s="170" t="n"/>
    </row>
    <row r="12" ht="14.5" customHeight="1" s="134" thickBot="1">
      <c r="A12" s="185" t="inlineStr">
        <is>
          <t>金宝博</t>
        </is>
      </c>
      <c r="B12" s="88" t="n">
        <v>2.19</v>
      </c>
      <c r="C12" s="89" t="n">
        <v>3.4</v>
      </c>
      <c r="D12" s="106" t="n">
        <v>3.35</v>
      </c>
      <c r="E12" s="28" t="n"/>
      <c r="F12" s="100" t="n">
        <v>2.05</v>
      </c>
      <c r="G12" s="89" t="n">
        <v>3.45</v>
      </c>
      <c r="H12" s="106" t="n">
        <v>3.8</v>
      </c>
      <c r="I12" s="186">
        <f>L10-L11</f>
        <v/>
      </c>
      <c r="J12" s="107" t="n"/>
      <c r="K12" s="108" t="n"/>
      <c r="L12" s="29" t="n"/>
      <c r="M12" s="186">
        <f>(MIN(J12,L12)-T5)</f>
        <v/>
      </c>
      <c r="N12" s="88" t="n">
        <v>0.97</v>
      </c>
      <c r="O12" s="89" t="n">
        <v>0.96</v>
      </c>
      <c r="P12" s="177" t="n">
        <v>0.9399999999999999</v>
      </c>
      <c r="Q12" s="187" t="n"/>
      <c r="R12" s="188" t="n"/>
      <c r="S12" s="189" t="n"/>
      <c r="T12" s="190" t="n"/>
      <c r="U12" s="191" t="n"/>
      <c r="V12" s="192" t="n"/>
      <c r="W12" s="26" t="n"/>
      <c r="X12" s="26" t="n"/>
      <c r="Y12" s="26" t="n"/>
      <c r="Z12" s="193">
        <f>(MIN(J12,L12)-MIN(B12,D12))</f>
        <v/>
      </c>
      <c r="AA12" s="87" t="inlineStr">
        <is>
          <t>竞彩</t>
        </is>
      </c>
      <c r="AB12" s="100" t="n"/>
      <c r="AC12" s="89" t="n"/>
      <c r="AD12" s="177" t="n"/>
      <c r="AE12" s="9" t="n"/>
      <c r="AF12" s="184" t="n"/>
      <c r="AG12" s="194" t="n"/>
      <c r="AH12" s="192" t="n"/>
    </row>
  </sheetData>
  <mergeCells count="14">
    <mergeCell ref="J1:L1"/>
    <mergeCell ref="AF6:AF7"/>
    <mergeCell ref="AF8:AF10"/>
    <mergeCell ref="AA8:AD8"/>
    <mergeCell ref="T1:V1"/>
    <mergeCell ref="W1:Y1"/>
    <mergeCell ref="B1:D1"/>
    <mergeCell ref="F1:H1"/>
    <mergeCell ref="AF11:AF12"/>
    <mergeCell ref="AF4:AF5"/>
    <mergeCell ref="N1:P1"/>
    <mergeCell ref="Q1:S1"/>
    <mergeCell ref="AF2:AF3"/>
    <mergeCell ref="AA1:AD1"/>
  </mergeCells>
  <conditionalFormatting sqref="B2:B12">
    <cfRule type="top10" rank="1" priority="197" dxfId="2" bottom="1"/>
    <cfRule type="top10" rank="1" priority="198" dxfId="130"/>
  </conditionalFormatting>
  <conditionalFormatting sqref="B2:D2">
    <cfRule type="cellIs" priority="110" operator="greaterThan" dxfId="28">
      <formula>B4</formula>
    </cfRule>
  </conditionalFormatting>
  <conditionalFormatting sqref="B3:D3">
    <cfRule type="cellIs" priority="111" operator="greaterThan" dxfId="28">
      <formula>B4</formula>
    </cfRule>
  </conditionalFormatting>
  <conditionalFormatting sqref="B6:D6">
    <cfRule type="cellIs" priority="112" operator="greaterThan" dxfId="28">
      <formula>B4</formula>
    </cfRule>
  </conditionalFormatting>
  <conditionalFormatting sqref="B7:D7">
    <cfRule type="cellIs" priority="113" operator="greaterThan" dxfId="28">
      <formula>B4</formula>
    </cfRule>
  </conditionalFormatting>
  <conditionalFormatting sqref="B8:D8">
    <cfRule type="cellIs" priority="114" operator="greaterThan" dxfId="28">
      <formula>B4</formula>
    </cfRule>
  </conditionalFormatting>
  <conditionalFormatting sqref="B9:D9">
    <cfRule type="cellIs" priority="116" operator="greaterThan" dxfId="28">
      <formula>B4</formula>
    </cfRule>
  </conditionalFormatting>
  <conditionalFormatting sqref="B10:D10">
    <cfRule type="cellIs" priority="115" operator="greaterThan" dxfId="28">
      <formula>B4</formula>
    </cfRule>
  </conditionalFormatting>
  <conditionalFormatting sqref="C2:C12">
    <cfRule type="top10" rank="1" priority="127" dxfId="130"/>
    <cfRule type="top10" rank="1" priority="126" dxfId="2" bottom="1"/>
  </conditionalFormatting>
  <conditionalFormatting sqref="D2:D12">
    <cfRule type="top10" rank="1" priority="118" dxfId="130"/>
    <cfRule type="top10" rank="1" priority="117" dxfId="2" bottom="1"/>
  </conditionalFormatting>
  <conditionalFormatting sqref="E2:E4">
    <cfRule type="top10" rank="1" priority="20" dxfId="110" bottom="1"/>
    <cfRule type="top10" rank="1" priority="21" dxfId="111"/>
  </conditionalFormatting>
  <conditionalFormatting sqref="E6:E8">
    <cfRule type="top10" rank="1" priority="18" dxfId="110" bottom="1"/>
    <cfRule type="top10" rank="1" priority="19" dxfId="111"/>
  </conditionalFormatting>
  <conditionalFormatting sqref="E10:E12">
    <cfRule type="top10" rank="1" priority="17" dxfId="111"/>
    <cfRule type="top10" rank="1" priority="16" dxfId="110" bottom="1"/>
  </conditionalFormatting>
  <conditionalFormatting sqref="F2:F12">
    <cfRule type="top10" rank="1" priority="108" dxfId="2" bottom="1"/>
    <cfRule type="top10" rank="1" priority="109" dxfId="130"/>
  </conditionalFormatting>
  <conditionalFormatting sqref="F2:H2">
    <cfRule type="cellIs" priority="83" operator="greaterThan" dxfId="28">
      <formula>F4</formula>
    </cfRule>
  </conditionalFormatting>
  <conditionalFormatting sqref="F3:H3">
    <cfRule type="cellIs" priority="84" operator="greaterThan" dxfId="28">
      <formula>F4</formula>
    </cfRule>
  </conditionalFormatting>
  <conditionalFormatting sqref="F6:H6">
    <cfRule type="cellIs" priority="85" operator="greaterThan" dxfId="28">
      <formula>F4</formula>
    </cfRule>
  </conditionalFormatting>
  <conditionalFormatting sqref="F7:H7">
    <cfRule type="cellIs" priority="86" operator="greaterThan" dxfId="28">
      <formula>F4</formula>
    </cfRule>
  </conditionalFormatting>
  <conditionalFormatting sqref="F8:H8">
    <cfRule type="cellIs" priority="87" operator="greaterThan" dxfId="28">
      <formula>F4</formula>
    </cfRule>
  </conditionalFormatting>
  <conditionalFormatting sqref="F9:H9">
    <cfRule type="cellIs" priority="89" operator="greaterThan" dxfId="28">
      <formula>F4</formula>
    </cfRule>
  </conditionalFormatting>
  <conditionalFormatting sqref="F10:H10">
    <cfRule type="cellIs" priority="88" operator="greaterThan" dxfId="28">
      <formula>F4</formula>
    </cfRule>
  </conditionalFormatting>
  <conditionalFormatting sqref="G2:G12">
    <cfRule type="top10" rank="1" priority="99" dxfId="2" bottom="1"/>
    <cfRule type="top10" rank="1" priority="100" dxfId="130"/>
  </conditionalFormatting>
  <conditionalFormatting sqref="H2:H12">
    <cfRule type="top10" rank="1" priority="91" dxfId="130"/>
    <cfRule type="top10" rank="1" priority="90" dxfId="2" bottom="1"/>
  </conditionalFormatting>
  <conditionalFormatting sqref="I2:I4">
    <cfRule type="top10" rank="1" priority="15" dxfId="111"/>
    <cfRule type="top10" rank="1" priority="14" dxfId="110" bottom="1"/>
  </conditionalFormatting>
  <conditionalFormatting sqref="I6:I8">
    <cfRule type="top10" rank="1" priority="12" dxfId="110" bottom="1"/>
    <cfRule type="top10" rank="1" priority="13" dxfId="111"/>
  </conditionalFormatting>
  <conditionalFormatting sqref="I10:I12">
    <cfRule type="top10" rank="1" priority="10" dxfId="110" bottom="1"/>
    <cfRule type="top10" rank="1" priority="11" dxfId="111"/>
  </conditionalFormatting>
  <conditionalFormatting sqref="J2:J12">
    <cfRule type="top10" rank="1" priority="26" dxfId="113" bottom="1"/>
    <cfRule type="top10" rank="1" priority="27" dxfId="112"/>
  </conditionalFormatting>
  <conditionalFormatting sqref="J1:L1">
    <cfRule type="top10" rank="1" priority="29" dxfId="112"/>
    <cfRule type="top10" rank="1" priority="28" dxfId="113" bottom="1"/>
  </conditionalFormatting>
  <conditionalFormatting sqref="J4:L4">
    <cfRule type="cellIs" priority="1" operator="greaterThan" dxfId="116">
      <formula>J11</formula>
    </cfRule>
  </conditionalFormatting>
  <conditionalFormatting sqref="J8:L8">
    <cfRule type="cellIs" priority="7" operator="greaterThan" dxfId="116">
      <formula>J10</formula>
    </cfRule>
  </conditionalFormatting>
  <conditionalFormatting sqref="J10:L10">
    <cfRule type="cellIs" priority="4" operator="greaterThan" dxfId="116">
      <formula>J11</formula>
    </cfRule>
  </conditionalFormatting>
  <conditionalFormatting sqref="K2:K12">
    <cfRule type="top10" rank="1" priority="24" dxfId="113" bottom="1"/>
    <cfRule type="top10" rank="1" priority="25" dxfId="112"/>
  </conditionalFormatting>
  <conditionalFormatting sqref="L2:L12">
    <cfRule type="top10" rank="1" priority="22" dxfId="113" bottom="1"/>
    <cfRule type="top10" rank="1" priority="23" dxfId="112"/>
  </conditionalFormatting>
  <conditionalFormatting sqref="M2:M12">
    <cfRule type="cellIs" priority="196" operator="greaterThan" dxfId="111">
      <formula>0</formula>
    </cfRule>
    <cfRule type="cellIs" priority="195" operator="lessThan" dxfId="110">
      <formula>0</formula>
    </cfRule>
  </conditionalFormatting>
  <conditionalFormatting sqref="N2:N12">
    <cfRule type="top10" rank="1" priority="187" dxfId="59" bottom="1"/>
    <cfRule type="top10" rank="1" priority="188" dxfId="28"/>
  </conditionalFormatting>
  <conditionalFormatting sqref="N9">
    <cfRule type="cellIs" priority="192" operator="greaterThan" dxfId="6">
      <formula>N2</formula>
    </cfRule>
    <cfRule type="cellIs" priority="191" operator="lessThan" dxfId="2" stopIfTrue="1">
      <formula>N2</formula>
    </cfRule>
  </conditionalFormatting>
  <conditionalFormatting sqref="N10">
    <cfRule type="cellIs" priority="190" operator="greaterThan" dxfId="6" stopIfTrue="1">
      <formula>N2</formula>
    </cfRule>
    <cfRule type="cellIs" priority="189" operator="lessThan" dxfId="2" stopIfTrue="1">
      <formula>N2</formula>
    </cfRule>
  </conditionalFormatting>
  <conditionalFormatting sqref="N1:P1">
    <cfRule type="top10" rank="1" priority="75" dxfId="2" bottom="1"/>
    <cfRule type="top10" rank="1" priority="76" dxfId="6"/>
  </conditionalFormatting>
  <conditionalFormatting sqref="N8:P8">
    <cfRule type="cellIs" priority="177" operator="lessThan" dxfId="2">
      <formula>N2</formula>
    </cfRule>
    <cfRule type="top10" rank="1" priority="146" dxfId="67"/>
    <cfRule type="top10" rank="1" priority="145" dxfId="66" bottom="1"/>
    <cfRule type="cellIs" priority="178" operator="greaterThan" dxfId="6">
      <formula>N2</formula>
    </cfRule>
  </conditionalFormatting>
  <conditionalFormatting sqref="N9:P9">
    <cfRule type="top10" rank="1" priority="144" dxfId="67"/>
    <cfRule type="top10" rank="1" priority="143" dxfId="66" bottom="1"/>
  </conditionalFormatting>
  <conditionalFormatting sqref="N10:P10">
    <cfRule type="top10" rank="1" priority="142" dxfId="67"/>
    <cfRule type="top10" rank="1" priority="141" dxfId="66" bottom="1"/>
  </conditionalFormatting>
  <conditionalFormatting sqref="O2:O12">
    <cfRule type="top10" rank="1" priority="180" dxfId="28"/>
    <cfRule type="top10" rank="1" priority="179" dxfId="59" bottom="1"/>
  </conditionalFormatting>
  <conditionalFormatting sqref="O9">
    <cfRule type="cellIs" priority="184" operator="greaterThan" dxfId="6">
      <formula>O2</formula>
    </cfRule>
    <cfRule type="cellIs" priority="183" operator="lessThan" dxfId="2" stopIfTrue="1">
      <formula>O2</formula>
    </cfRule>
  </conditionalFormatting>
  <conditionalFormatting sqref="O10">
    <cfRule type="cellIs" priority="182" operator="greaterThan" dxfId="6" stopIfTrue="1">
      <formula>O2</formula>
    </cfRule>
    <cfRule type="cellIs" priority="181" operator="lessThan" dxfId="2" stopIfTrue="1">
      <formula>O2</formula>
    </cfRule>
  </conditionalFormatting>
  <conditionalFormatting sqref="P2:P12">
    <cfRule type="top10" rank="1" priority="172" dxfId="28"/>
    <cfRule type="top10" rank="1" priority="171" dxfId="59" bottom="1"/>
  </conditionalFormatting>
  <conditionalFormatting sqref="P9">
    <cfRule type="cellIs" priority="175" operator="lessThan" dxfId="2" stopIfTrue="1">
      <formula>P2</formula>
    </cfRule>
    <cfRule type="cellIs" priority="176" operator="greaterThan" dxfId="6">
      <formula>P2</formula>
    </cfRule>
  </conditionalFormatting>
  <conditionalFormatting sqref="P10">
    <cfRule type="cellIs" priority="174" operator="greaterThan" dxfId="6" stopIfTrue="1">
      <formula>P2</formula>
    </cfRule>
    <cfRule type="cellIs" priority="173" operator="lessThan" dxfId="2" stopIfTrue="1">
      <formula>P2</formula>
    </cfRule>
  </conditionalFormatting>
  <conditionalFormatting sqref="R2:R12">
    <cfRule type="top10" rank="1" priority="164" dxfId="28"/>
    <cfRule type="top10" rank="1" priority="163" dxfId="59" bottom="1"/>
  </conditionalFormatting>
  <conditionalFormatting sqref="R9">
    <cfRule type="cellIs" priority="168" operator="greaterThan" dxfId="6">
      <formula>R2</formula>
    </cfRule>
    <cfRule type="cellIs" priority="167" operator="lessThan" dxfId="2" stopIfTrue="1">
      <formula>R2</formula>
    </cfRule>
  </conditionalFormatting>
  <conditionalFormatting sqref="R10">
    <cfRule type="cellIs" priority="166" operator="greaterThan" dxfId="6" stopIfTrue="1">
      <formula>R2</formula>
    </cfRule>
    <cfRule type="cellIs" priority="165" operator="lessThan" dxfId="2" stopIfTrue="1">
      <formula>R2</formula>
    </cfRule>
  </conditionalFormatting>
  <conditionalFormatting sqref="R1:T1">
    <cfRule type="top10" rank="1" priority="44" dxfId="6"/>
    <cfRule type="top10" rank="1" priority="43" dxfId="2" bottom="1"/>
  </conditionalFormatting>
  <conditionalFormatting sqref="R8:T8">
    <cfRule type="cellIs" priority="153" operator="lessThan" dxfId="2">
      <formula>R2</formula>
    </cfRule>
    <cfRule type="top10" rank="1" priority="139" dxfId="66" bottom="1"/>
    <cfRule type="cellIs" priority="154" operator="greaterThan" dxfId="6">
      <formula>R2</formula>
    </cfRule>
    <cfRule type="top10" rank="1" priority="140" dxfId="67"/>
  </conditionalFormatting>
  <conditionalFormatting sqref="R9:T9">
    <cfRule type="top10" rank="1" priority="138" dxfId="67"/>
    <cfRule type="top10" rank="1" priority="137" dxfId="66" bottom="1"/>
  </conditionalFormatting>
  <conditionalFormatting sqref="R10:T10">
    <cfRule type="top10" rank="1" priority="136" dxfId="67"/>
    <cfRule type="top10" rank="1" priority="135" dxfId="66" bottom="1"/>
  </conditionalFormatting>
  <conditionalFormatting sqref="S2:S12">
    <cfRule type="top10" rank="1" priority="155" dxfId="59" bottom="1"/>
    <cfRule type="top10" rank="1" priority="156" dxfId="28"/>
  </conditionalFormatting>
  <conditionalFormatting sqref="S9">
    <cfRule type="cellIs" priority="160" operator="greaterThan" dxfId="6">
      <formula>S2</formula>
    </cfRule>
    <cfRule type="cellIs" priority="159" operator="lessThan" dxfId="2" stopIfTrue="1">
      <formula>S2</formula>
    </cfRule>
  </conditionalFormatting>
  <conditionalFormatting sqref="S10">
    <cfRule type="cellIs" priority="157" operator="lessThan" dxfId="2" stopIfTrue="1">
      <formula>S2</formula>
    </cfRule>
    <cfRule type="cellIs" priority="158" operator="greaterThan" dxfId="6" stopIfTrue="1">
      <formula>S2</formula>
    </cfRule>
  </conditionalFormatting>
  <conditionalFormatting sqref="T2:T12">
    <cfRule type="top10" rank="1" priority="147" dxfId="59" bottom="1"/>
    <cfRule type="top10" rank="1" priority="148" dxfId="28"/>
  </conditionalFormatting>
  <conditionalFormatting sqref="T9">
    <cfRule type="cellIs" priority="152" operator="greaterThan" dxfId="6">
      <formula>T2</formula>
    </cfRule>
    <cfRule type="cellIs" priority="151" operator="lessThan" dxfId="2" stopIfTrue="1">
      <formula>T2</formula>
    </cfRule>
  </conditionalFormatting>
  <conditionalFormatting sqref="T10">
    <cfRule type="cellIs" priority="150" operator="greaterThan" dxfId="6" stopIfTrue="1">
      <formula>T2</formula>
    </cfRule>
    <cfRule type="cellIs" priority="149" operator="lessThan" dxfId="2" stopIfTrue="1">
      <formula>T2</formula>
    </cfRule>
  </conditionalFormatting>
  <conditionalFormatting sqref="V7:V11">
    <cfRule type="top10" rank="1" priority="37" dxfId="2" bottom="1"/>
    <cfRule type="top10" rank="1" priority="38" dxfId="6"/>
  </conditionalFormatting>
  <conditionalFormatting sqref="V1:X1">
    <cfRule type="top10" rank="1" priority="41" dxfId="2" bottom="1"/>
    <cfRule type="top10" rank="1" priority="42" dxfId="6"/>
  </conditionalFormatting>
  <conditionalFormatting sqref="V8:X8">
    <cfRule type="cellIs" priority="30" operator="greaterThan" dxfId="49">
      <formula>V9</formula>
    </cfRule>
  </conditionalFormatting>
  <conditionalFormatting sqref="W7:W11">
    <cfRule type="top10" rank="1" priority="34" dxfId="2" bottom="1"/>
    <cfRule type="top10" rank="1" priority="35" dxfId="6"/>
  </conditionalFormatting>
  <conditionalFormatting sqref="X7:X11">
    <cfRule type="top10" rank="1" priority="32" dxfId="6"/>
    <cfRule type="top10" rank="1" priority="31" dxfId="2" bottom="1"/>
  </conditionalFormatting>
  <conditionalFormatting sqref="Z6:Z7">
    <cfRule type="cellIs" priority="241" operator="greaterThan" dxfId="4">
      <formula>Z2</formula>
    </cfRule>
    <cfRule type="cellIs" priority="240" operator="lessThan" dxfId="3">
      <formula>Z2</formula>
    </cfRule>
  </conditionalFormatting>
  <conditionalFormatting sqref="Z9:Z10">
    <cfRule type="top10" rank="1" priority="55" dxfId="27" bottom="1"/>
    <cfRule type="top10" rank="1" priority="56" dxfId="28"/>
  </conditionalFormatting>
  <conditionalFormatting sqref="Z11:Z12">
    <cfRule type="top10" rank="1" priority="50" dxfId="28"/>
    <cfRule type="top10" rank="1" priority="49" dxfId="27" bottom="1"/>
  </conditionalFormatting>
  <conditionalFormatting sqref="Z9:AB10">
    <cfRule type="cellIs" priority="58" operator="greaterThan" dxfId="6">
      <formula>Z11</formula>
    </cfRule>
    <cfRule type="cellIs" priority="57" operator="lessThan" dxfId="2">
      <formula>Z11</formula>
    </cfRule>
  </conditionalFormatting>
  <conditionalFormatting sqref="AA9:AA10">
    <cfRule type="top10" rank="1" priority="54" dxfId="28"/>
    <cfRule type="top10" rank="1" priority="53" dxfId="27" bottom="1"/>
  </conditionalFormatting>
  <conditionalFormatting sqref="AA11:AA12">
    <cfRule type="top10" rank="1" priority="48" dxfId="28"/>
    <cfRule type="top10" rank="1" priority="47" dxfId="27" bottom="1"/>
  </conditionalFormatting>
  <conditionalFormatting sqref="AB6:AB7">
    <cfRule type="cellIs" priority="236" operator="lessThan" dxfId="3">
      <formula>AB2</formula>
    </cfRule>
    <cfRule type="cellIs" priority="237" operator="greaterThan" dxfId="4">
      <formula>AB2</formula>
    </cfRule>
  </conditionalFormatting>
  <conditionalFormatting sqref="AB9:AB10">
    <cfRule type="top10" rank="1" priority="52" dxfId="28"/>
    <cfRule type="top10" rank="1" priority="51" dxfId="27" bottom="1"/>
  </conditionalFormatting>
  <conditionalFormatting sqref="AB11:AB12">
    <cfRule type="top10" rank="1" priority="46" dxfId="28"/>
    <cfRule type="top10" rank="1" priority="45" dxfId="27" bottom="1"/>
  </conditionalFormatting>
  <conditionalFormatting sqref="AC5:AC7">
    <cfRule type="cellIs" priority="77" operator="lessThan" dxfId="2">
      <formula>AC2</formula>
    </cfRule>
    <cfRule type="cellIs" priority="78" operator="greaterThan" dxfId="6">
      <formula>AC2</formula>
    </cfRule>
  </conditionalFormatting>
  <conditionalFormatting sqref="AC10:AC12">
    <cfRule type="top10" rank="1" priority="39" dxfId="6"/>
    <cfRule type="top10" rank="1" priority="40" dxfId="2" bottom="1"/>
  </conditionalFormatting>
  <conditionalFormatting sqref="AE1:AG1">
    <cfRule type="top10" rank="1" priority="73" dxfId="2" bottom="1"/>
    <cfRule type="top10" rank="1" priority="74" dxfId="6"/>
  </conditionalFormatting>
  <conditionalFormatting sqref="AE2:AG2">
    <cfRule type="top10" rank="1" priority="72" dxfId="6"/>
    <cfRule type="top10" rank="1" priority="71" dxfId="2" bottom="1"/>
  </conditionalFormatting>
  <conditionalFormatting sqref="AE3:AG3">
    <cfRule type="top10" rank="1" priority="70" dxfId="6"/>
    <cfRule type="top10" rank="1" priority="69" dxfId="2" bottom="1"/>
  </conditionalFormatting>
  <conditionalFormatting sqref="AE4:AG4">
    <cfRule type="cellIs" priority="228" operator="lessThan" dxfId="3">
      <formula>AE2</formula>
    </cfRule>
    <cfRule type="cellIs" priority="229" operator="greaterThan" dxfId="4">
      <formula>AE2</formula>
    </cfRule>
  </conditionalFormatting>
  <conditionalFormatting sqref="AE5:AG5">
    <cfRule type="top10" rank="1" priority="234" dxfId="6" bottom="1"/>
    <cfRule type="top10" rank="1" priority="235" dxfId="2"/>
  </conditionalFormatting>
  <conditionalFormatting sqref="AE7:AG7">
    <cfRule type="top10" rank="1" priority="226" dxfId="12" bottom="1"/>
    <cfRule type="top10" rank="1" priority="227" dxfId="11"/>
  </conditionalFormatting>
  <conditionalFormatting sqref="AE8:AG8">
    <cfRule type="cellIs" priority="218" operator="lessThan" dxfId="3">
      <formula>AE7</formula>
    </cfRule>
    <cfRule type="cellIs" priority="219" operator="greaterThan" dxfId="4">
      <formula>AE7</formula>
    </cfRule>
  </conditionalFormatting>
  <conditionalFormatting sqref="AE9:AG9">
    <cfRule type="cellIs" priority="213" operator="greaterThan" dxfId="4">
      <formula>AE7</formula>
    </cfRule>
    <cfRule type="cellIs" priority="212" operator="lessThan" dxfId="3">
      <formula>AE7</formula>
    </cfRule>
  </conditionalFormatting>
  <conditionalFormatting sqref="AE10:AG10">
    <cfRule type="top10" rank="1" priority="224" dxfId="6" bottom="1"/>
    <cfRule type="top10" rank="1" priority="225" dxfId="2"/>
  </conditionalFormatting>
  <conditionalFormatting sqref="AE11:AG11">
    <cfRule type="cellIs" priority="207" operator="greaterThan" dxfId="4">
      <formula>0</formula>
    </cfRule>
    <cfRule type="cellIs" priority="206" operator="lessThan" dxfId="3">
      <formula>0</formula>
    </cfRule>
  </conditionalFormatting>
  <conditionalFormatting sqref="AE12:AG12">
    <cfRule type="cellIs" priority="200" operator="greaterThan" dxfId="2">
      <formula>0</formula>
    </cfRule>
    <cfRule type="cellIs" priority="201" operator="lessThan" dxfId="1">
      <formula>0</formula>
    </cfRule>
    <cfRule type="top10" rank="1" priority="199" dxfId="0" bottom="1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陶辰龙</dc:creator>
  <dcterms:created xsi:type="dcterms:W3CDTF">2023-04-30T02:58:48Z</dcterms:created>
  <dcterms:modified xsi:type="dcterms:W3CDTF">2023-05-08T12:02:47Z</dcterms:modified>
  <cp:lastModifiedBy>辰龙</cp:lastModifiedBy>
</cp:coreProperties>
</file>