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1af5c7a126804a/Python/okooospy/src/"/>
    </mc:Choice>
  </mc:AlternateContent>
  <xr:revisionPtr revIDLastSave="5" documentId="14_{A8622B27-7D58-4241-B86A-7A0B80BFAF62}" xr6:coauthVersionLast="47" xr6:coauthVersionMax="47" xr10:uidLastSave="{E2868296-DAF0-4A33-A2A0-D38FB521EEE5}"/>
  <bookViews>
    <workbookView xWindow="1100" yWindow="1100" windowWidth="19200" windowHeight="11170" xr2:uid="{61DFE2C8-49F4-41F3-8241-56F26CF67D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2" i="1" l="1"/>
  <c r="M12" i="1"/>
  <c r="I12" i="1"/>
  <c r="Z11" i="1"/>
  <c r="M11" i="1"/>
  <c r="I11" i="1"/>
  <c r="Z10" i="1"/>
  <c r="M10" i="1"/>
  <c r="I10" i="1"/>
  <c r="Z9" i="1"/>
  <c r="M9" i="1"/>
  <c r="Z8" i="1"/>
  <c r="M8" i="1"/>
  <c r="I8" i="1"/>
  <c r="Z7" i="1"/>
  <c r="M7" i="1"/>
  <c r="I7" i="1"/>
  <c r="Z6" i="1"/>
  <c r="M6" i="1"/>
  <c r="I6" i="1"/>
  <c r="Z5" i="1"/>
  <c r="M5" i="1"/>
  <c r="Z4" i="1"/>
  <c r="M4" i="1"/>
  <c r="I4" i="1"/>
  <c r="Z3" i="1"/>
  <c r="M3" i="1"/>
  <c r="I3" i="1"/>
  <c r="M2" i="1"/>
  <c r="I2" i="1"/>
</calcChain>
</file>

<file path=xl/sharedStrings.xml><?xml version="1.0" encoding="utf-8"?>
<sst xmlns="http://schemas.openxmlformats.org/spreadsheetml/2006/main" count="44" uniqueCount="34">
  <si>
    <t>主队（初始赔率）</t>
    <phoneticPr fontId="1" type="noConversion"/>
  </si>
  <si>
    <t>计算</t>
    <phoneticPr fontId="1" type="noConversion"/>
  </si>
  <si>
    <t>客队（即时赔率）</t>
    <phoneticPr fontId="1" type="noConversion"/>
  </si>
  <si>
    <t>亚盘</t>
    <phoneticPr fontId="1" type="noConversion"/>
  </si>
  <si>
    <t>比赛历史</t>
    <phoneticPr fontId="1" type="noConversion"/>
  </si>
  <si>
    <t>交战</t>
    <phoneticPr fontId="3" type="noConversion"/>
  </si>
  <si>
    <t>威廉希尔</t>
    <phoneticPr fontId="3" type="noConversion"/>
  </si>
  <si>
    <t>Bet365</t>
    <phoneticPr fontId="3" type="noConversion"/>
  </si>
  <si>
    <t>主队</t>
    <phoneticPr fontId="3" type="noConversion"/>
  </si>
  <si>
    <t>客队</t>
    <phoneticPr fontId="3" type="noConversion"/>
  </si>
  <si>
    <t>让球</t>
    <phoneticPr fontId="3" type="noConversion"/>
  </si>
  <si>
    <t>上次交战赛果及亚盘</t>
    <phoneticPr fontId="3" type="noConversion"/>
  </si>
  <si>
    <t>联赛及时间</t>
    <phoneticPr fontId="3" type="noConversion"/>
  </si>
  <si>
    <t>更新赔率</t>
    <phoneticPr fontId="3" type="noConversion"/>
  </si>
  <si>
    <t>凯利指数（即时）</t>
    <phoneticPr fontId="3" type="noConversion"/>
  </si>
  <si>
    <t>凯利指数（更新）</t>
    <phoneticPr fontId="3" type="noConversion"/>
  </si>
  <si>
    <t>计算</t>
    <phoneticPr fontId="3" type="noConversion"/>
  </si>
  <si>
    <t>对比</t>
    <phoneticPr fontId="3" type="noConversion"/>
  </si>
  <si>
    <t>首</t>
    <phoneticPr fontId="3" type="noConversion"/>
  </si>
  <si>
    <t>次</t>
    <phoneticPr fontId="3" type="noConversion"/>
  </si>
  <si>
    <t>99家平均</t>
    <phoneticPr fontId="3" type="noConversion"/>
  </si>
  <si>
    <t>竞彩</t>
    <phoneticPr fontId="3" type="noConversion"/>
  </si>
  <si>
    <t>int</t>
    <phoneticPr fontId="3" type="noConversion"/>
  </si>
  <si>
    <t>金宝博</t>
    <phoneticPr fontId="3" type="noConversion"/>
  </si>
  <si>
    <t>SNAL</t>
    <phoneticPr fontId="3" type="noConversion"/>
  </si>
  <si>
    <t>Oddset</t>
    <phoneticPr fontId="3" type="noConversion"/>
  </si>
  <si>
    <t>Interwetten</t>
    <phoneticPr fontId="3" type="noConversion"/>
  </si>
  <si>
    <t>竞彩官方</t>
    <phoneticPr fontId="3" type="noConversion"/>
  </si>
  <si>
    <t>盈亏</t>
    <phoneticPr fontId="3" type="noConversion"/>
  </si>
  <si>
    <t>香港马会</t>
    <phoneticPr fontId="3" type="noConversion"/>
  </si>
  <si>
    <t>必发</t>
    <phoneticPr fontId="3" type="noConversion"/>
  </si>
  <si>
    <t>澳门彩票</t>
    <phoneticPr fontId="3" type="noConversion"/>
  </si>
  <si>
    <t>沙巴</t>
    <phoneticPr fontId="3" type="noConversion"/>
  </si>
  <si>
    <t>心水判断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</si>
</sst>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=0]&quot;&quot;;General"/>
  </numFmts>
  <fonts count="1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8"/>
      <color theme="1"/>
      <name val="等线"/>
      <family val="3"/>
      <charset val="134"/>
      <scheme val="minor"/>
    </font>
    <font>
      <sz val="9"/>
      <name val="等线"/>
      <family val="3"/>
      <charset val="136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b/>
      <sz val="9"/>
      <color rgb="FF474747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4">
    <xf numFmtId="0" fontId="0" fillId="0" borderId="0" xfId="0">
      <alignment vertical="center"/>
    </xf>
    <xf numFmtId="176" fontId="4" fillId="0" borderId="2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49" fontId="4" fillId="0" borderId="21" xfId="0" applyNumberFormat="1" applyFont="1" applyBorder="1" applyAlignment="1">
      <alignment horizontal="center" vertical="center"/>
    </xf>
    <xf numFmtId="176" fontId="4" fillId="0" borderId="21" xfId="0" applyNumberFormat="1" applyFont="1" applyBorder="1" applyAlignment="1">
      <alignment horizontal="center" vertical="center"/>
    </xf>
    <xf numFmtId="176" fontId="4" fillId="0" borderId="18" xfId="0" applyNumberFormat="1" applyFont="1" applyBorder="1" applyAlignment="1">
      <alignment horizontal="center" vertical="center"/>
    </xf>
    <xf numFmtId="49" fontId="4" fillId="0" borderId="24" xfId="0" applyNumberFormat="1" applyFont="1" applyBorder="1" applyAlignment="1">
      <alignment horizontal="center" vertical="center"/>
    </xf>
    <xf numFmtId="176" fontId="4" fillId="0" borderId="24" xfId="0" applyNumberFormat="1" applyFont="1" applyBorder="1" applyAlignment="1">
      <alignment horizontal="center" vertical="center"/>
    </xf>
    <xf numFmtId="176" fontId="4" fillId="0" borderId="29" xfId="0" applyNumberFormat="1" applyFont="1" applyBorder="1" applyAlignment="1">
      <alignment horizontal="center" vertical="center"/>
    </xf>
    <xf numFmtId="49" fontId="4" fillId="2" borderId="13" xfId="0" applyNumberFormat="1" applyFont="1" applyFill="1" applyBorder="1" applyAlignment="1">
      <alignment horizontal="center" vertical="center"/>
    </xf>
    <xf numFmtId="49" fontId="4" fillId="2" borderId="8" xfId="0" applyNumberFormat="1" applyFont="1" applyFill="1" applyBorder="1" applyAlignment="1">
      <alignment horizontal="center" vertical="center"/>
    </xf>
    <xf numFmtId="49" fontId="4" fillId="2" borderId="15" xfId="0" applyNumberFormat="1" applyFont="1" applyFill="1" applyBorder="1" applyAlignment="1">
      <alignment horizontal="center" vertical="center"/>
    </xf>
    <xf numFmtId="176" fontId="4" fillId="0" borderId="25" xfId="0" applyNumberFormat="1" applyFont="1" applyBorder="1" applyAlignment="1">
      <alignment horizontal="center" vertical="center"/>
    </xf>
    <xf numFmtId="176" fontId="4" fillId="0" borderId="33" xfId="0" applyNumberFormat="1" applyFont="1" applyBorder="1" applyAlignment="1">
      <alignment horizontal="center" vertical="center"/>
    </xf>
    <xf numFmtId="176" fontId="4" fillId="0" borderId="34" xfId="0" applyNumberFormat="1" applyFont="1" applyBorder="1" applyAlignment="1">
      <alignment horizontal="center" vertical="center"/>
    </xf>
    <xf numFmtId="176" fontId="4" fillId="2" borderId="18" xfId="0" applyNumberFormat="1" applyFont="1" applyFill="1" applyBorder="1" applyAlignment="1">
      <alignment horizontal="center" vertical="center"/>
    </xf>
    <xf numFmtId="176" fontId="4" fillId="2" borderId="21" xfId="0" applyNumberFormat="1" applyFont="1" applyFill="1" applyBorder="1" applyAlignment="1">
      <alignment horizontal="center" vertical="center"/>
    </xf>
    <xf numFmtId="176" fontId="4" fillId="2" borderId="23" xfId="0" applyNumberFormat="1" applyFont="1" applyFill="1" applyBorder="1" applyAlignment="1">
      <alignment horizontal="center" vertical="center"/>
    </xf>
    <xf numFmtId="176" fontId="4" fillId="0" borderId="37" xfId="0" applyNumberFormat="1" applyFont="1" applyBorder="1" applyAlignment="1">
      <alignment horizontal="center" vertical="center"/>
    </xf>
    <xf numFmtId="176" fontId="4" fillId="2" borderId="8" xfId="0" applyNumberFormat="1" applyFont="1" applyFill="1" applyBorder="1" applyAlignment="1">
      <alignment horizontal="center" vertical="center"/>
    </xf>
    <xf numFmtId="176" fontId="4" fillId="0" borderId="17" xfId="0" applyNumberFormat="1" applyFont="1" applyBorder="1" applyAlignment="1">
      <alignment horizontal="center" vertical="center"/>
    </xf>
    <xf numFmtId="176" fontId="4" fillId="0" borderId="19" xfId="0" applyNumberFormat="1" applyFont="1" applyBorder="1" applyAlignment="1">
      <alignment horizontal="center" vertical="center"/>
    </xf>
    <xf numFmtId="176" fontId="4" fillId="0" borderId="20" xfId="0" applyNumberFormat="1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2" borderId="38" xfId="0" applyFont="1" applyFill="1" applyBorder="1" applyAlignment="1">
      <alignment horizontal="center" vertical="center"/>
    </xf>
    <xf numFmtId="20" fontId="2" fillId="2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Border="1">
      <alignment vertical="center"/>
    </xf>
    <xf numFmtId="0" fontId="4" fillId="0" borderId="4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176" fontId="2" fillId="2" borderId="11" xfId="0" applyNumberFormat="1" applyFont="1" applyFill="1" applyBorder="1" applyAlignment="1">
      <alignment horizontal="center" vertical="center"/>
    </xf>
    <xf numFmtId="49" fontId="7" fillId="2" borderId="9" xfId="0" applyNumberFormat="1" applyFont="1" applyFill="1" applyBorder="1" applyAlignment="1">
      <alignment horizontal="center" vertical="center"/>
    </xf>
    <xf numFmtId="49" fontId="7" fillId="2" borderId="12" xfId="0" applyNumberFormat="1" applyFont="1" applyFill="1" applyBorder="1" applyAlignment="1">
      <alignment horizontal="center" vertical="center"/>
    </xf>
    <xf numFmtId="49" fontId="7" fillId="2" borderId="44" xfId="0" applyNumberFormat="1" applyFont="1" applyFill="1" applyBorder="1" applyAlignment="1">
      <alignment horizontal="center" vertical="center"/>
    </xf>
    <xf numFmtId="49" fontId="7" fillId="2" borderId="45" xfId="0" applyNumberFormat="1" applyFont="1" applyFill="1" applyBorder="1" applyAlignment="1">
      <alignment horizontal="center" vertical="center"/>
    </xf>
    <xf numFmtId="0" fontId="7" fillId="2" borderId="4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49" fontId="7" fillId="2" borderId="29" xfId="0" applyNumberFormat="1" applyFont="1" applyFill="1" applyBorder="1" applyAlignment="1">
      <alignment horizontal="center" vertical="center"/>
    </xf>
    <xf numFmtId="49" fontId="7" fillId="2" borderId="30" xfId="0" applyNumberFormat="1" applyFont="1" applyFill="1" applyBorder="1" applyAlignment="1">
      <alignment horizontal="center" vertical="center"/>
    </xf>
    <xf numFmtId="176" fontId="4" fillId="2" borderId="46" xfId="0" applyNumberFormat="1" applyFont="1" applyFill="1" applyBorder="1" applyAlignment="1">
      <alignment horizontal="center" vertical="center"/>
    </xf>
    <xf numFmtId="176" fontId="4" fillId="2" borderId="29" xfId="0" applyNumberFormat="1" applyFont="1" applyFill="1" applyBorder="1" applyAlignment="1">
      <alignment horizontal="center" vertical="center"/>
    </xf>
    <xf numFmtId="176" fontId="4" fillId="2" borderId="30" xfId="0" applyNumberFormat="1" applyFont="1" applyFill="1" applyBorder="1" applyAlignment="1">
      <alignment horizontal="center" vertical="center"/>
    </xf>
    <xf numFmtId="176" fontId="4" fillId="2" borderId="31" xfId="0" applyNumberFormat="1" applyFont="1" applyFill="1" applyBorder="1" applyAlignment="1">
      <alignment horizontal="center" vertical="center"/>
    </xf>
    <xf numFmtId="176" fontId="6" fillId="0" borderId="30" xfId="0" applyNumberFormat="1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176" fontId="4" fillId="2" borderId="15" xfId="0" applyNumberFormat="1" applyFont="1" applyFill="1" applyBorder="1" applyAlignment="1">
      <alignment horizontal="center" vertical="center"/>
    </xf>
    <xf numFmtId="176" fontId="8" fillId="0" borderId="8" xfId="0" applyNumberFormat="1" applyFont="1" applyBorder="1" applyAlignment="1">
      <alignment horizontal="center" vertical="center"/>
    </xf>
    <xf numFmtId="49" fontId="7" fillId="2" borderId="14" xfId="0" applyNumberFormat="1" applyFont="1" applyFill="1" applyBorder="1" applyAlignment="1">
      <alignment horizontal="center" vertical="center"/>
    </xf>
    <xf numFmtId="176" fontId="4" fillId="2" borderId="44" xfId="0" applyNumberFormat="1" applyFont="1" applyFill="1" applyBorder="1" applyAlignment="1">
      <alignment horizontal="center" vertical="center"/>
    </xf>
    <xf numFmtId="49" fontId="7" fillId="0" borderId="16" xfId="0" applyNumberFormat="1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176" fontId="2" fillId="2" borderId="18" xfId="0" applyNumberFormat="1" applyFont="1" applyFill="1" applyBorder="1" applyAlignment="1">
      <alignment horizontal="center" vertical="center"/>
    </xf>
    <xf numFmtId="49" fontId="4" fillId="2" borderId="17" xfId="0" applyNumberFormat="1" applyFont="1" applyFill="1" applyBorder="1" applyAlignment="1">
      <alignment horizontal="center" vertical="center"/>
    </xf>
    <xf numFmtId="49" fontId="4" fillId="2" borderId="19" xfId="0" applyNumberFormat="1" applyFont="1" applyFill="1" applyBorder="1" applyAlignment="1">
      <alignment horizontal="center" vertical="center"/>
    </xf>
    <xf numFmtId="49" fontId="4" fillId="2" borderId="47" xfId="0" applyNumberFormat="1" applyFont="1" applyFill="1" applyBorder="1" applyAlignment="1">
      <alignment horizontal="center" vertical="center"/>
    </xf>
    <xf numFmtId="49" fontId="4" fillId="2" borderId="37" xfId="0" applyNumberFormat="1" applyFont="1" applyFill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176" fontId="4" fillId="2" borderId="47" xfId="0" applyNumberFormat="1" applyFont="1" applyFill="1" applyBorder="1" applyAlignment="1">
      <alignment horizontal="center" vertical="center"/>
    </xf>
    <xf numFmtId="176" fontId="4" fillId="2" borderId="17" xfId="0" applyNumberFormat="1" applyFont="1" applyFill="1" applyBorder="1" applyAlignment="1">
      <alignment horizontal="center" vertical="center"/>
    </xf>
    <xf numFmtId="176" fontId="4" fillId="2" borderId="19" xfId="0" applyNumberFormat="1" applyFont="1" applyFill="1" applyBorder="1" applyAlignment="1">
      <alignment horizontal="center" vertical="center"/>
    </xf>
    <xf numFmtId="176" fontId="4" fillId="2" borderId="20" xfId="0" applyNumberFormat="1" applyFont="1" applyFill="1" applyBorder="1" applyAlignment="1">
      <alignment horizontal="center" vertical="center"/>
    </xf>
    <xf numFmtId="176" fontId="6" fillId="0" borderId="19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76" fontId="5" fillId="0" borderId="21" xfId="0" applyNumberFormat="1" applyFont="1" applyBorder="1" applyAlignment="1">
      <alignment horizontal="center" vertical="center"/>
    </xf>
    <xf numFmtId="49" fontId="4" fillId="2" borderId="22" xfId="0" applyNumberFormat="1" applyFont="1" applyFill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76" fontId="4" fillId="2" borderId="27" xfId="0" applyNumberFormat="1" applyFont="1" applyFill="1" applyBorder="1" applyAlignment="1">
      <alignment horizontal="center" vertical="center"/>
    </xf>
    <xf numFmtId="176" fontId="4" fillId="2" borderId="28" xfId="0" applyNumberFormat="1" applyFont="1" applyFill="1" applyBorder="1" applyAlignment="1">
      <alignment horizontal="center" vertical="center"/>
    </xf>
    <xf numFmtId="49" fontId="4" fillId="2" borderId="27" xfId="0" applyNumberFormat="1" applyFont="1" applyFill="1" applyBorder="1" applyAlignment="1">
      <alignment horizontal="center" vertical="center"/>
    </xf>
    <xf numFmtId="49" fontId="4" fillId="2" borderId="35" xfId="0" applyNumberFormat="1" applyFont="1" applyFill="1" applyBorder="1" applyAlignment="1">
      <alignment horizontal="center" vertical="center"/>
    </xf>
    <xf numFmtId="49" fontId="4" fillId="2" borderId="48" xfId="0" applyNumberFormat="1" applyFont="1" applyFill="1" applyBorder="1" applyAlignment="1">
      <alignment horizontal="center" vertical="center"/>
    </xf>
    <xf numFmtId="49" fontId="4" fillId="2" borderId="49" xfId="0" applyNumberFormat="1" applyFont="1" applyFill="1" applyBorder="1" applyAlignment="1">
      <alignment horizontal="center" vertical="center"/>
    </xf>
    <xf numFmtId="176" fontId="4" fillId="2" borderId="50" xfId="0" applyNumberFormat="1" applyFont="1" applyFill="1" applyBorder="1" applyAlignment="1">
      <alignment horizontal="center" vertical="center"/>
    </xf>
    <xf numFmtId="49" fontId="7" fillId="0" borderId="21" xfId="0" applyNumberFormat="1" applyFont="1" applyBorder="1" applyAlignment="1">
      <alignment horizontal="center" vertical="center"/>
    </xf>
    <xf numFmtId="49" fontId="4" fillId="2" borderId="9" xfId="0" applyNumberFormat="1" applyFont="1" applyFill="1" applyBorder="1" applyAlignment="1">
      <alignment horizontal="center" vertical="center"/>
    </xf>
    <xf numFmtId="49" fontId="4" fillId="2" borderId="12" xfId="0" applyNumberFormat="1" applyFont="1" applyFill="1" applyBorder="1" applyAlignment="1">
      <alignment horizontal="center" vertical="center"/>
    </xf>
    <xf numFmtId="49" fontId="4" fillId="0" borderId="19" xfId="0" applyNumberFormat="1" applyFont="1" applyBorder="1">
      <alignment vertical="center"/>
    </xf>
    <xf numFmtId="49" fontId="4" fillId="0" borderId="20" xfId="0" applyNumberFormat="1" applyFont="1" applyBorder="1">
      <alignment vertical="center"/>
    </xf>
    <xf numFmtId="49" fontId="4" fillId="0" borderId="37" xfId="0" applyNumberFormat="1" applyFont="1" applyBorder="1">
      <alignment vertical="center"/>
    </xf>
    <xf numFmtId="176" fontId="4" fillId="2" borderId="51" xfId="0" applyNumberFormat="1" applyFont="1" applyFill="1" applyBorder="1" applyAlignment="1">
      <alignment horizontal="center" vertical="center"/>
    </xf>
    <xf numFmtId="49" fontId="4" fillId="2" borderId="26" xfId="0" applyNumberFormat="1" applyFont="1" applyFill="1" applyBorder="1" applyAlignment="1">
      <alignment horizontal="center" vertical="center"/>
    </xf>
    <xf numFmtId="49" fontId="4" fillId="2" borderId="25" xfId="0" applyNumberFormat="1" applyFont="1" applyFill="1" applyBorder="1" applyAlignment="1">
      <alignment horizontal="center" vertical="center"/>
    </xf>
    <xf numFmtId="49" fontId="4" fillId="2" borderId="33" xfId="0" applyNumberFormat="1" applyFont="1" applyFill="1" applyBorder="1" applyAlignment="1">
      <alignment horizontal="center" vertical="center"/>
    </xf>
    <xf numFmtId="176" fontId="4" fillId="2" borderId="52" xfId="0" applyNumberFormat="1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176" fontId="5" fillId="2" borderId="13" xfId="0" applyNumberFormat="1" applyFont="1" applyFill="1" applyBorder="1">
      <alignment vertical="center"/>
    </xf>
    <xf numFmtId="176" fontId="5" fillId="2" borderId="8" xfId="0" applyNumberFormat="1" applyFont="1" applyFill="1" applyBorder="1">
      <alignment vertical="center"/>
    </xf>
    <xf numFmtId="176" fontId="5" fillId="2" borderId="15" xfId="0" applyNumberFormat="1" applyFont="1" applyFill="1" applyBorder="1">
      <alignment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49" fontId="4" fillId="2" borderId="45" xfId="0" applyNumberFormat="1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39" xfId="0" applyFont="1" applyFill="1" applyBorder="1" applyAlignment="1">
      <alignment horizontal="center" vertical="center"/>
    </xf>
    <xf numFmtId="49" fontId="4" fillId="2" borderId="53" xfId="0" applyNumberFormat="1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49" fontId="7" fillId="2" borderId="32" xfId="0" applyNumberFormat="1" applyFont="1" applyFill="1" applyBorder="1" applyAlignment="1">
      <alignment horizontal="center" vertical="center"/>
    </xf>
    <xf numFmtId="49" fontId="4" fillId="2" borderId="41" xfId="0" applyNumberFormat="1" applyFont="1" applyFill="1" applyBorder="1" applyAlignment="1">
      <alignment horizontal="center" vertical="center"/>
    </xf>
    <xf numFmtId="49" fontId="4" fillId="2" borderId="30" xfId="0" applyNumberFormat="1" applyFont="1" applyFill="1" applyBorder="1" applyAlignment="1">
      <alignment horizontal="center" vertical="center"/>
    </xf>
    <xf numFmtId="176" fontId="2" fillId="2" borderId="38" xfId="0" applyNumberFormat="1" applyFont="1" applyFill="1" applyBorder="1" applyAlignment="1">
      <alignment horizontal="center" vertical="center"/>
    </xf>
    <xf numFmtId="49" fontId="4" fillId="2" borderId="52" xfId="0" applyNumberFormat="1" applyFont="1" applyFill="1" applyBorder="1" applyAlignment="1">
      <alignment horizontal="center" vertical="center"/>
    </xf>
    <xf numFmtId="0" fontId="4" fillId="2" borderId="53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176" fontId="4" fillId="2" borderId="25" xfId="0" applyNumberFormat="1" applyFont="1" applyFill="1" applyBorder="1" applyAlignment="1">
      <alignment horizontal="center" vertical="center"/>
    </xf>
    <xf numFmtId="176" fontId="4" fillId="2" borderId="33" xfId="0" applyNumberFormat="1" applyFont="1" applyFill="1" applyBorder="1" applyAlignment="1">
      <alignment horizontal="center" vertical="center"/>
    </xf>
    <xf numFmtId="176" fontId="4" fillId="2" borderId="34" xfId="0" applyNumberFormat="1" applyFont="1" applyFill="1" applyBorder="1" applyAlignment="1">
      <alignment horizontal="center" vertical="center"/>
    </xf>
    <xf numFmtId="176" fontId="5" fillId="0" borderId="24" xfId="0" applyNumberFormat="1" applyFont="1" applyBorder="1" applyAlignment="1">
      <alignment horizontal="center" vertical="center"/>
    </xf>
    <xf numFmtId="176" fontId="4" fillId="0" borderId="53" xfId="0" applyNumberFormat="1" applyFont="1" applyBorder="1" applyAlignment="1">
      <alignment horizontal="center" vertical="center"/>
    </xf>
    <xf numFmtId="49" fontId="5" fillId="0" borderId="5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2" borderId="3" xfId="0" applyNumberFormat="1" applyFont="1" applyFill="1" applyBorder="1" applyAlignment="1">
      <alignment horizontal="center" vertical="center"/>
    </xf>
    <xf numFmtId="176" fontId="4" fillId="2" borderId="2" xfId="0" applyNumberFormat="1" applyFont="1" applyFill="1" applyBorder="1" applyAlignment="1">
      <alignment horizontal="center" vertical="center"/>
    </xf>
    <xf numFmtId="176" fontId="4" fillId="2" borderId="5" xfId="0" applyNumberFormat="1" applyFont="1" applyFill="1" applyBorder="1" applyAlignment="1">
      <alignment horizontal="center" vertical="center"/>
    </xf>
    <xf numFmtId="176" fontId="4" fillId="2" borderId="6" xfId="0" applyNumberFormat="1" applyFont="1" applyFill="1" applyBorder="1" applyAlignment="1">
      <alignment horizontal="center" vertical="center"/>
    </xf>
    <xf numFmtId="176" fontId="4" fillId="2" borderId="7" xfId="0" applyNumberFormat="1" applyFont="1" applyFill="1" applyBorder="1" applyAlignment="1">
      <alignment horizontal="center" vertical="center"/>
    </xf>
    <xf numFmtId="49" fontId="4" fillId="2" borderId="10" xfId="0" applyNumberFormat="1" applyFont="1" applyFill="1" applyBorder="1" applyAlignment="1">
      <alignment horizontal="center" vertical="center" wrapText="1"/>
    </xf>
    <xf numFmtId="49" fontId="4" fillId="2" borderId="40" xfId="0" applyNumberFormat="1" applyFont="1" applyFill="1" applyBorder="1" applyAlignment="1">
      <alignment horizontal="center" vertical="center" wrapText="1"/>
    </xf>
    <xf numFmtId="49" fontId="4" fillId="2" borderId="14" xfId="0" applyNumberFormat="1" applyFont="1" applyFill="1" applyBorder="1" applyAlignment="1">
      <alignment horizontal="center" vertical="center" wrapText="1"/>
    </xf>
    <xf numFmtId="49" fontId="4" fillId="2" borderId="26" xfId="0" applyNumberFormat="1" applyFont="1" applyFill="1" applyBorder="1" applyAlignment="1">
      <alignment horizontal="center" vertical="center" wrapText="1"/>
    </xf>
    <xf numFmtId="49" fontId="4" fillId="2" borderId="32" xfId="0" applyNumberFormat="1" applyFont="1" applyFill="1" applyBorder="1" applyAlignment="1">
      <alignment horizontal="center" vertical="center" wrapText="1"/>
    </xf>
    <xf numFmtId="49" fontId="4" fillId="2" borderId="35" xfId="0" applyNumberFormat="1" applyFont="1" applyFill="1" applyBorder="1" applyAlignment="1">
      <alignment horizontal="center" vertical="center" wrapText="1"/>
    </xf>
    <xf numFmtId="49" fontId="0" fillId="2" borderId="36" xfId="0" applyNumberFormat="1" applyFill="1" applyBorder="1">
      <alignment vertical="center"/>
    </xf>
    <xf numFmtId="49" fontId="0" fillId="2" borderId="40" xfId="0" applyNumberFormat="1" applyFill="1" applyBorder="1">
      <alignment vertical="center"/>
    </xf>
  </cellXfs>
  <cellStyles count="1">
    <cellStyle name="常规" xfId="0" builtinId="0"/>
  </cellStyles>
  <dxfs count="161">
    <dxf>
      <font>
        <color rgb="FFFFFF00"/>
      </font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00B050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  <color rgb="FF0070C0"/>
      </font>
    </dxf>
    <dxf>
      <font>
        <b/>
        <i val="0"/>
        <color rgb="FFFFC000"/>
      </font>
    </dxf>
    <dxf>
      <font>
        <b/>
        <i val="0"/>
        <color rgb="FF0070C0"/>
      </font>
    </dxf>
    <dxf>
      <font>
        <b/>
        <i val="0"/>
        <color rgb="FFFFC000"/>
      </font>
    </dxf>
    <dxf>
      <font>
        <color rgb="FFFF0000"/>
      </font>
    </dxf>
    <dxf>
      <font>
        <color rgb="FF00B050"/>
      </font>
    </dxf>
    <dxf>
      <font>
        <b/>
        <i val="0"/>
        <color rgb="FF0070C0"/>
      </font>
    </dxf>
    <dxf>
      <font>
        <b/>
        <i val="0"/>
        <color rgb="FFFFC000"/>
      </font>
    </dxf>
    <dxf>
      <font>
        <b/>
        <i val="0"/>
        <color rgb="FF0070C0"/>
      </font>
    </dxf>
    <dxf>
      <font>
        <b/>
        <i val="0"/>
        <color rgb="FFFFC000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rgb="FF0070C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0070C0"/>
      </font>
    </dxf>
    <dxf>
      <font>
        <color rgb="FF00B050"/>
      </font>
    </dxf>
    <dxf>
      <font>
        <color rgb="FFFF0000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  <color theme="9" tint="-0.24994659260841701"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rgb="FFFFC000"/>
      </font>
    </dxf>
    <dxf>
      <font>
        <b/>
        <i val="0"/>
        <color rgb="FF00B0F0"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rgb="FFFFC000"/>
      </font>
    </dxf>
    <dxf>
      <font>
        <b/>
        <i val="0"/>
        <color rgb="FF00B0F0"/>
      </font>
    </dxf>
    <dxf>
      <font>
        <b/>
        <i/>
        <color rgb="FF0070C0"/>
      </font>
    </dxf>
    <dxf>
      <font>
        <b/>
        <i/>
        <color rgb="FFFFC000"/>
      </font>
    </dxf>
    <dxf>
      <font>
        <b/>
        <i/>
        <color rgb="FF0070C0"/>
      </font>
    </dxf>
    <dxf>
      <font>
        <b/>
        <i/>
        <color rgb="FFFFC000"/>
      </font>
    </dxf>
    <dxf>
      <font>
        <b/>
        <i/>
        <color rgb="FFFFC000"/>
      </font>
    </dxf>
    <dxf>
      <fill>
        <patternFill>
          <bgColor rgb="FFFF0000"/>
        </patternFill>
      </fill>
    </dxf>
    <dxf>
      <font>
        <b/>
        <i/>
        <color rgb="FF0070C0"/>
      </font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rgb="FF00B0F0"/>
      </font>
    </dxf>
    <dxf>
      <font>
        <b/>
        <i val="0"/>
        <color rgb="FFFFC000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  <color rgb="FF00B0F0"/>
      </font>
    </dxf>
    <dxf>
      <font>
        <b/>
        <i val="0"/>
        <color rgb="FFFFC000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rgb="FF00B0F0"/>
      </font>
    </dxf>
    <dxf>
      <font>
        <b/>
        <i val="0"/>
        <color rgb="FFFFC000"/>
      </font>
    </dxf>
    <dxf>
      <font>
        <b/>
        <i/>
        <color rgb="FF0070C0"/>
      </font>
    </dxf>
    <dxf>
      <font>
        <b/>
        <i/>
        <color rgb="FFFFC000"/>
      </font>
    </dxf>
    <dxf>
      <font>
        <b/>
        <i/>
        <color rgb="FF0070C0"/>
      </font>
    </dxf>
    <dxf>
      <font>
        <b/>
        <i/>
        <color rgb="FFFFC000"/>
      </font>
    </dxf>
    <dxf>
      <fill>
        <patternFill>
          <bgColor rgb="FFFF0000"/>
        </patternFill>
      </fill>
    </dxf>
    <dxf>
      <font>
        <b/>
        <i/>
        <color rgb="FF0070C0"/>
      </font>
    </dxf>
    <dxf>
      <font>
        <b/>
        <i/>
        <color rgb="FFFFC000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rgb="FFFFC000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/>
        <color rgb="FFFF0000"/>
      </font>
    </dxf>
    <dxf>
      <font>
        <b/>
        <i/>
        <color rgb="FFFF0000"/>
      </font>
    </dxf>
    <dxf>
      <font>
        <b/>
        <i/>
        <color rgb="FFFF0000"/>
      </font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ill>
        <patternFill>
          <bgColor rgb="FF00B050"/>
        </patternFill>
      </fill>
    </dxf>
    <dxf>
      <font>
        <b val="0"/>
        <i val="0"/>
        <color theme="1"/>
      </font>
      <fill>
        <patternFill>
          <bgColor rgb="FFFF0000"/>
        </patternFill>
      </fill>
    </dxf>
    <dxf>
      <font>
        <b val="0"/>
        <i val="0"/>
        <color theme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 val="0"/>
        <i val="0"/>
        <color theme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ill>
        <patternFill>
          <bgColor rgb="FF00B050"/>
        </patternFill>
      </fill>
    </dxf>
    <dxf>
      <font>
        <b val="0"/>
        <i val="0"/>
        <color theme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 val="0"/>
        <i val="0"/>
        <color theme="1"/>
      </font>
      <fill>
        <patternFill>
          <bgColor rgb="FFFF0000"/>
        </patternFill>
      </fill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/>
        <i val="0"/>
        <color rgb="FFFFC000"/>
      </font>
    </dxf>
    <dxf>
      <font>
        <b val="0"/>
        <i val="0"/>
        <color theme="1"/>
      </font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1C50E-207F-4426-AA63-E9DEE47155AB}">
  <dimension ref="A1:AH12"/>
  <sheetViews>
    <sheetView tabSelected="1" topLeftCell="U1" workbookViewId="0">
      <selection activeCell="L2" sqref="L2"/>
    </sheetView>
  </sheetViews>
  <sheetFormatPr defaultRowHeight="14" x14ac:dyDescent="0.3"/>
  <cols>
    <col min="32" max="32" width="22.4140625" customWidth="1"/>
  </cols>
  <sheetData>
    <row r="1" spans="1:34" ht="14.5" thickBot="1" x14ac:dyDescent="0.35">
      <c r="A1" s="30" t="s">
        <v>12</v>
      </c>
      <c r="B1" s="122" t="s">
        <v>0</v>
      </c>
      <c r="C1" s="121"/>
      <c r="D1" s="121"/>
      <c r="E1" s="2" t="s">
        <v>1</v>
      </c>
      <c r="F1" s="121" t="s">
        <v>2</v>
      </c>
      <c r="G1" s="121"/>
      <c r="H1" s="121"/>
      <c r="I1" s="1" t="s">
        <v>1</v>
      </c>
      <c r="J1" s="123" t="s">
        <v>13</v>
      </c>
      <c r="K1" s="124"/>
      <c r="L1" s="125"/>
      <c r="M1" s="2" t="s">
        <v>1</v>
      </c>
      <c r="N1" s="123" t="s">
        <v>14</v>
      </c>
      <c r="O1" s="124"/>
      <c r="P1" s="125"/>
      <c r="Q1" s="123" t="s">
        <v>15</v>
      </c>
      <c r="R1" s="124"/>
      <c r="S1" s="125"/>
      <c r="T1" s="114" t="s">
        <v>16</v>
      </c>
      <c r="U1" s="115"/>
      <c r="V1" s="116"/>
      <c r="W1" s="117" t="s">
        <v>3</v>
      </c>
      <c r="X1" s="118"/>
      <c r="Y1" s="118"/>
      <c r="Z1" s="2" t="s">
        <v>17</v>
      </c>
      <c r="AA1" s="119" t="s">
        <v>10</v>
      </c>
      <c r="AB1" s="120"/>
      <c r="AC1" s="120"/>
      <c r="AD1" s="120"/>
      <c r="AE1" s="31" t="s">
        <v>16</v>
      </c>
      <c r="AF1" s="3" t="s">
        <v>4</v>
      </c>
      <c r="AG1" s="32" t="s">
        <v>18</v>
      </c>
      <c r="AH1" s="33" t="s">
        <v>19</v>
      </c>
    </row>
    <row r="2" spans="1:34" ht="15.5" x14ac:dyDescent="0.3">
      <c r="A2" s="34" t="s">
        <v>20</v>
      </c>
      <c r="B2" s="35"/>
      <c r="C2" s="36"/>
      <c r="D2" s="37"/>
      <c r="E2" s="4"/>
      <c r="F2" s="38"/>
      <c r="G2" s="36"/>
      <c r="H2" s="37"/>
      <c r="I2" s="5">
        <f>B10-B11</f>
        <v>0</v>
      </c>
      <c r="J2" s="39"/>
      <c r="K2" s="40"/>
      <c r="L2" s="41"/>
      <c r="M2" s="5">
        <f>(MIN(J2,L2)-T5)</f>
        <v>0</v>
      </c>
      <c r="N2" s="42"/>
      <c r="O2" s="43"/>
      <c r="P2" s="44"/>
      <c r="Q2" s="45"/>
      <c r="R2" s="46"/>
      <c r="S2" s="47"/>
      <c r="T2" s="11"/>
      <c r="U2" s="48"/>
      <c r="V2" s="49"/>
      <c r="W2" s="50"/>
      <c r="X2" s="22"/>
      <c r="Y2" s="50"/>
      <c r="Z2" s="51"/>
      <c r="AA2" s="52" t="s">
        <v>21</v>
      </c>
      <c r="AB2" s="35"/>
      <c r="AC2" s="36"/>
      <c r="AD2" s="53"/>
      <c r="AE2" s="54"/>
      <c r="AF2" s="128" t="s">
        <v>5</v>
      </c>
      <c r="AG2" s="55"/>
      <c r="AH2" s="49"/>
    </row>
    <row r="3" spans="1:34" ht="14.5" thickBot="1" x14ac:dyDescent="0.35">
      <c r="A3" s="56" t="s">
        <v>6</v>
      </c>
      <c r="B3" s="57"/>
      <c r="C3" s="58"/>
      <c r="D3" s="59"/>
      <c r="E3" s="6"/>
      <c r="F3" s="60"/>
      <c r="G3" s="58"/>
      <c r="H3" s="59"/>
      <c r="I3" s="7">
        <f>C10-C11</f>
        <v>0</v>
      </c>
      <c r="J3" s="61"/>
      <c r="K3" s="62"/>
      <c r="L3" s="63"/>
      <c r="M3" s="7">
        <f>(MIN(J3,L3)-T5)</f>
        <v>0</v>
      </c>
      <c r="N3" s="57"/>
      <c r="O3" s="58"/>
      <c r="P3" s="64"/>
      <c r="Q3" s="65"/>
      <c r="R3" s="66"/>
      <c r="S3" s="67"/>
      <c r="T3" s="23"/>
      <c r="U3" s="68"/>
      <c r="V3" s="69"/>
      <c r="W3" s="20"/>
      <c r="X3" s="19"/>
      <c r="Y3" s="20"/>
      <c r="Z3" s="70">
        <f t="shared" ref="Z3:Z12" si="0">(MIN(J3,L3)-MIN(B3,D3))</f>
        <v>0</v>
      </c>
      <c r="AA3" s="71" t="s">
        <v>22</v>
      </c>
      <c r="AB3" s="57"/>
      <c r="AC3" s="58"/>
      <c r="AD3" s="64"/>
      <c r="AE3" s="6"/>
      <c r="AF3" s="129"/>
      <c r="AG3" s="72"/>
      <c r="AH3" s="69"/>
    </row>
    <row r="4" spans="1:34" ht="16" thickBot="1" x14ac:dyDescent="0.35">
      <c r="A4" s="56" t="s">
        <v>7</v>
      </c>
      <c r="B4" s="57"/>
      <c r="C4" s="58"/>
      <c r="D4" s="59"/>
      <c r="E4" s="6"/>
      <c r="F4" s="60"/>
      <c r="G4" s="58"/>
      <c r="H4" s="59"/>
      <c r="I4" s="7">
        <f>D10-D11</f>
        <v>0</v>
      </c>
      <c r="J4" s="61"/>
      <c r="K4" s="62"/>
      <c r="L4" s="63"/>
      <c r="M4" s="7">
        <f>(MIN(J4,L4)-T5)</f>
        <v>0</v>
      </c>
      <c r="N4" s="57"/>
      <c r="O4" s="58"/>
      <c r="P4" s="64"/>
      <c r="Q4" s="65"/>
      <c r="R4" s="66"/>
      <c r="S4" s="67"/>
      <c r="T4" s="23"/>
      <c r="U4" s="24"/>
      <c r="V4" s="25"/>
      <c r="W4" s="73"/>
      <c r="X4" s="74"/>
      <c r="Y4" s="75"/>
      <c r="Z4" s="70">
        <f t="shared" si="0"/>
        <v>0</v>
      </c>
      <c r="AA4" s="76" t="s">
        <v>23</v>
      </c>
      <c r="AB4" s="77"/>
      <c r="AC4" s="78"/>
      <c r="AD4" s="79"/>
      <c r="AE4" s="80"/>
      <c r="AF4" s="130" t="s">
        <v>8</v>
      </c>
      <c r="AG4" s="21"/>
      <c r="AH4" s="25"/>
    </row>
    <row r="5" spans="1:34" ht="16" thickBot="1" x14ac:dyDescent="0.35">
      <c r="A5" s="56" t="s">
        <v>24</v>
      </c>
      <c r="B5" s="57"/>
      <c r="C5" s="58"/>
      <c r="D5" s="59"/>
      <c r="E5" s="27"/>
      <c r="F5" s="60"/>
      <c r="G5" s="58"/>
      <c r="H5" s="59"/>
      <c r="I5" s="7"/>
      <c r="J5" s="61"/>
      <c r="K5" s="62"/>
      <c r="L5" s="63"/>
      <c r="M5" s="7">
        <f>(MIN(J5,L5)-T5)</f>
        <v>0</v>
      </c>
      <c r="N5" s="57"/>
      <c r="O5" s="58"/>
      <c r="P5" s="64"/>
      <c r="Q5" s="65"/>
      <c r="R5" s="66"/>
      <c r="S5" s="67"/>
      <c r="T5" s="23"/>
      <c r="U5" s="24"/>
      <c r="V5" s="25"/>
      <c r="W5" s="12"/>
      <c r="X5" s="13"/>
      <c r="Y5" s="14"/>
      <c r="Z5" s="70">
        <f t="shared" si="0"/>
        <v>0</v>
      </c>
      <c r="AA5" s="52" t="s">
        <v>21</v>
      </c>
      <c r="AB5" s="81"/>
      <c r="AC5" s="82"/>
      <c r="AD5" s="53"/>
      <c r="AE5" s="6"/>
      <c r="AF5" s="131"/>
      <c r="AG5" s="21"/>
      <c r="AH5" s="25"/>
    </row>
    <row r="6" spans="1:34" ht="15.5" x14ac:dyDescent="0.3">
      <c r="A6" s="56" t="s">
        <v>25</v>
      </c>
      <c r="B6" s="57"/>
      <c r="C6" s="58"/>
      <c r="D6" s="59"/>
      <c r="E6" s="6"/>
      <c r="F6" s="60"/>
      <c r="G6" s="58"/>
      <c r="H6" s="59"/>
      <c r="I6" s="7">
        <f>F10-F11</f>
        <v>0</v>
      </c>
      <c r="J6" s="61"/>
      <c r="K6" s="62"/>
      <c r="L6" s="63"/>
      <c r="M6" s="7">
        <f>(MIN(J6,L6)-T5)</f>
        <v>0</v>
      </c>
      <c r="N6" s="57"/>
      <c r="O6" s="58"/>
      <c r="P6" s="64"/>
      <c r="Q6" s="65"/>
      <c r="R6" s="66"/>
      <c r="S6" s="67"/>
      <c r="T6" s="23"/>
      <c r="U6" s="83"/>
      <c r="V6" s="84"/>
      <c r="W6" s="18"/>
      <c r="X6" s="19"/>
      <c r="Y6" s="20"/>
      <c r="Z6" s="70">
        <f t="shared" si="0"/>
        <v>0</v>
      </c>
      <c r="AA6" s="71" t="s">
        <v>22</v>
      </c>
      <c r="AB6" s="57"/>
      <c r="AC6" s="58"/>
      <c r="AD6" s="64"/>
      <c r="AE6" s="80"/>
      <c r="AF6" s="128" t="s">
        <v>9</v>
      </c>
      <c r="AG6" s="85"/>
      <c r="AH6" s="84"/>
    </row>
    <row r="7" spans="1:34" ht="14.5" thickBot="1" x14ac:dyDescent="0.35">
      <c r="A7" s="56" t="s">
        <v>26</v>
      </c>
      <c r="B7" s="57"/>
      <c r="C7" s="58"/>
      <c r="D7" s="59"/>
      <c r="E7" s="6"/>
      <c r="F7" s="60"/>
      <c r="G7" s="58"/>
      <c r="H7" s="59"/>
      <c r="I7" s="7">
        <f>G10-G11</f>
        <v>0</v>
      </c>
      <c r="J7" s="61"/>
      <c r="K7" s="62"/>
      <c r="L7" s="63"/>
      <c r="M7" s="7">
        <f>(MIN(J7,L7)-T5)</f>
        <v>0</v>
      </c>
      <c r="N7" s="57"/>
      <c r="O7" s="58"/>
      <c r="P7" s="64"/>
      <c r="Q7" s="65"/>
      <c r="R7" s="66"/>
      <c r="S7" s="67"/>
      <c r="T7" s="23"/>
      <c r="U7" s="24"/>
      <c r="V7" s="25"/>
      <c r="W7" s="86"/>
      <c r="X7" s="74"/>
      <c r="Y7" s="73"/>
      <c r="Z7" s="70">
        <f t="shared" si="0"/>
        <v>0</v>
      </c>
      <c r="AA7" s="87" t="s">
        <v>23</v>
      </c>
      <c r="AB7" s="88"/>
      <c r="AC7" s="89"/>
      <c r="AD7" s="90"/>
      <c r="AE7" s="6"/>
      <c r="AF7" s="129"/>
      <c r="AG7" s="21"/>
      <c r="AH7" s="25"/>
    </row>
    <row r="8" spans="1:34" ht="15" customHeight="1" thickBot="1" x14ac:dyDescent="0.35">
      <c r="A8" s="91" t="s">
        <v>27</v>
      </c>
      <c r="B8" s="57"/>
      <c r="C8" s="58"/>
      <c r="D8" s="59"/>
      <c r="E8" s="6"/>
      <c r="F8" s="60"/>
      <c r="G8" s="58"/>
      <c r="H8" s="59"/>
      <c r="I8" s="7">
        <f>H10-H11</f>
        <v>0</v>
      </c>
      <c r="J8" s="61"/>
      <c r="K8" s="62"/>
      <c r="L8" s="63"/>
      <c r="M8" s="8">
        <f>(MIN(J8,L8)-T5)</f>
        <v>0</v>
      </c>
      <c r="N8" s="57"/>
      <c r="O8" s="58"/>
      <c r="P8" s="64"/>
      <c r="Q8" s="65"/>
      <c r="R8" s="66"/>
      <c r="S8" s="67"/>
      <c r="T8" s="23"/>
      <c r="U8" s="24"/>
      <c r="V8" s="25"/>
      <c r="W8" s="92"/>
      <c r="X8" s="93"/>
      <c r="Y8" s="94"/>
      <c r="Z8" s="70">
        <f t="shared" si="0"/>
        <v>0</v>
      </c>
      <c r="AA8" s="118" t="s">
        <v>28</v>
      </c>
      <c r="AB8" s="118"/>
      <c r="AC8" s="118"/>
      <c r="AD8" s="118"/>
      <c r="AE8" s="6"/>
      <c r="AF8" s="126" t="s">
        <v>11</v>
      </c>
      <c r="AG8" s="21"/>
      <c r="AH8" s="25"/>
    </row>
    <row r="9" spans="1:34" ht="15.5" x14ac:dyDescent="0.3">
      <c r="A9" s="56" t="s">
        <v>29</v>
      </c>
      <c r="B9" s="57"/>
      <c r="C9" s="58"/>
      <c r="D9" s="59"/>
      <c r="E9" s="27"/>
      <c r="F9" s="60"/>
      <c r="G9" s="58"/>
      <c r="H9" s="59"/>
      <c r="I9" s="7"/>
      <c r="J9" s="61"/>
      <c r="K9" s="62"/>
      <c r="L9" s="63"/>
      <c r="M9" s="8">
        <f>(MIN(J9,L9)-T5)</f>
        <v>0</v>
      </c>
      <c r="N9" s="57"/>
      <c r="O9" s="58"/>
      <c r="P9" s="64"/>
      <c r="Q9" s="65"/>
      <c r="R9" s="66"/>
      <c r="S9" s="67"/>
      <c r="T9" s="23"/>
      <c r="U9" s="24"/>
      <c r="V9" s="25"/>
      <c r="W9" s="63"/>
      <c r="X9" s="95"/>
      <c r="Y9" s="96"/>
      <c r="Z9" s="70">
        <f t="shared" si="0"/>
        <v>0</v>
      </c>
      <c r="AA9" s="52" t="s">
        <v>30</v>
      </c>
      <c r="AB9" s="97"/>
      <c r="AC9" s="82"/>
      <c r="AD9" s="53"/>
      <c r="AE9" s="6"/>
      <c r="AF9" s="132"/>
      <c r="AG9" s="21"/>
      <c r="AH9" s="25"/>
    </row>
    <row r="10" spans="1:34" ht="14.5" thickBot="1" x14ac:dyDescent="0.35">
      <c r="A10" s="91" t="s">
        <v>31</v>
      </c>
      <c r="B10" s="57"/>
      <c r="C10" s="58"/>
      <c r="D10" s="59"/>
      <c r="E10" s="27"/>
      <c r="F10" s="60"/>
      <c r="G10" s="58"/>
      <c r="H10" s="59"/>
      <c r="I10" s="7">
        <f>J10-J11</f>
        <v>0</v>
      </c>
      <c r="J10" s="61"/>
      <c r="K10" s="62"/>
      <c r="L10" s="63"/>
      <c r="M10" s="8">
        <f>(MIN(J10,L10)-T5)</f>
        <v>0</v>
      </c>
      <c r="N10" s="57"/>
      <c r="O10" s="58"/>
      <c r="P10" s="64"/>
      <c r="Q10" s="65"/>
      <c r="R10" s="66"/>
      <c r="S10" s="67"/>
      <c r="T10" s="23"/>
      <c r="U10" s="24"/>
      <c r="V10" s="25"/>
      <c r="W10" s="29"/>
      <c r="X10" s="98"/>
      <c r="Y10" s="99"/>
      <c r="Z10" s="70">
        <f t="shared" si="0"/>
        <v>0</v>
      </c>
      <c r="AA10" s="87" t="s">
        <v>21</v>
      </c>
      <c r="AB10" s="100"/>
      <c r="AC10" s="89"/>
      <c r="AD10" s="90"/>
      <c r="AE10" s="6"/>
      <c r="AF10" s="133"/>
      <c r="AG10" s="21"/>
      <c r="AH10" s="25"/>
    </row>
    <row r="11" spans="1:34" ht="15.5" x14ac:dyDescent="0.3">
      <c r="A11" s="91" t="s">
        <v>32</v>
      </c>
      <c r="B11" s="57"/>
      <c r="C11" s="58"/>
      <c r="D11" s="59"/>
      <c r="E11" s="27"/>
      <c r="F11" s="60"/>
      <c r="G11" s="58"/>
      <c r="H11" s="59"/>
      <c r="I11" s="7">
        <f>K10-K11</f>
        <v>0</v>
      </c>
      <c r="J11" s="61"/>
      <c r="K11" s="62"/>
      <c r="L11" s="63"/>
      <c r="M11" s="7">
        <f>(MIN(J11,L11)-T5)</f>
        <v>0</v>
      </c>
      <c r="N11" s="57"/>
      <c r="O11" s="58"/>
      <c r="P11" s="64"/>
      <c r="Q11" s="65"/>
      <c r="R11" s="66"/>
      <c r="S11" s="67"/>
      <c r="T11" s="23"/>
      <c r="U11" s="24"/>
      <c r="V11" s="25"/>
      <c r="W11" s="101"/>
      <c r="X11" s="101"/>
      <c r="Y11" s="101"/>
      <c r="Z11" s="70">
        <f t="shared" si="0"/>
        <v>0</v>
      </c>
      <c r="AA11" s="102" t="s">
        <v>30</v>
      </c>
      <c r="AB11" s="103"/>
      <c r="AC11" s="104"/>
      <c r="AD11" s="44"/>
      <c r="AE11" s="6"/>
      <c r="AF11" s="126" t="s">
        <v>33</v>
      </c>
      <c r="AG11" s="21"/>
      <c r="AH11" s="25"/>
    </row>
    <row r="12" spans="1:34" ht="14.5" thickBot="1" x14ac:dyDescent="0.35">
      <c r="A12" s="105" t="s">
        <v>23</v>
      </c>
      <c r="B12" s="88"/>
      <c r="C12" s="89"/>
      <c r="D12" s="106"/>
      <c r="E12" s="28"/>
      <c r="F12" s="100"/>
      <c r="G12" s="89"/>
      <c r="H12" s="106"/>
      <c r="I12" s="10">
        <f>L10-L11</f>
        <v>0</v>
      </c>
      <c r="J12" s="107"/>
      <c r="K12" s="108"/>
      <c r="L12" s="29"/>
      <c r="M12" s="10">
        <f>(MIN(J12,L12)-T5)</f>
        <v>0</v>
      </c>
      <c r="N12" s="88"/>
      <c r="O12" s="89"/>
      <c r="P12" s="90"/>
      <c r="Q12" s="109"/>
      <c r="R12" s="110"/>
      <c r="S12" s="111"/>
      <c r="T12" s="15"/>
      <c r="U12" s="16"/>
      <c r="V12" s="17"/>
      <c r="W12" s="26"/>
      <c r="X12" s="26"/>
      <c r="Y12" s="26"/>
      <c r="Z12" s="112">
        <f t="shared" si="0"/>
        <v>0</v>
      </c>
      <c r="AA12" s="87" t="s">
        <v>21</v>
      </c>
      <c r="AB12" s="100"/>
      <c r="AC12" s="89"/>
      <c r="AD12" s="90"/>
      <c r="AE12" s="9"/>
      <c r="AF12" s="127"/>
      <c r="AG12" s="113"/>
      <c r="AH12" s="17"/>
    </row>
  </sheetData>
  <mergeCells count="14">
    <mergeCell ref="AF11:AF12"/>
    <mergeCell ref="AF2:AF3"/>
    <mergeCell ref="AF4:AF5"/>
    <mergeCell ref="AF6:AF7"/>
    <mergeCell ref="AA8:AD8"/>
    <mergeCell ref="AF8:AF10"/>
    <mergeCell ref="T1:V1"/>
    <mergeCell ref="W1:Y1"/>
    <mergeCell ref="AA1:AD1"/>
    <mergeCell ref="F1:H1"/>
    <mergeCell ref="B1:D1"/>
    <mergeCell ref="J1:L1"/>
    <mergeCell ref="N1:P1"/>
    <mergeCell ref="Q1:S1"/>
  </mergeCells>
  <phoneticPr fontId="1" type="noConversion"/>
  <conditionalFormatting sqref="B2:B12">
    <cfRule type="top10" dxfId="160" priority="197" bottom="1" rank="1"/>
    <cfRule type="top10" dxfId="159" priority="198" rank="1"/>
  </conditionalFormatting>
  <conditionalFormatting sqref="B2:D2">
    <cfRule type="cellIs" dxfId="158" priority="110" operator="greaterThan">
      <formula>B4</formula>
    </cfRule>
  </conditionalFormatting>
  <conditionalFormatting sqref="B3:D3">
    <cfRule type="cellIs" dxfId="157" priority="111" operator="greaterThan">
      <formula>B4</formula>
    </cfRule>
  </conditionalFormatting>
  <conditionalFormatting sqref="B6:D6">
    <cfRule type="cellIs" dxfId="156" priority="112" operator="greaterThan">
      <formula>B4</formula>
    </cfRule>
  </conditionalFormatting>
  <conditionalFormatting sqref="B7:D7">
    <cfRule type="cellIs" dxfId="155" priority="113" operator="greaterThan">
      <formula>B4</formula>
    </cfRule>
  </conditionalFormatting>
  <conditionalFormatting sqref="B8:D8">
    <cfRule type="cellIs" dxfId="154" priority="114" operator="greaterThan">
      <formula>B4</formula>
    </cfRule>
  </conditionalFormatting>
  <conditionalFormatting sqref="B9:D9">
    <cfRule type="cellIs" dxfId="153" priority="116" operator="greaterThan">
      <formula>B4</formula>
    </cfRule>
  </conditionalFormatting>
  <conditionalFormatting sqref="B10:D10">
    <cfRule type="cellIs" dxfId="152" priority="115" operator="greaterThan">
      <formula>B4</formula>
    </cfRule>
  </conditionalFormatting>
  <conditionalFormatting sqref="C2:C12">
    <cfRule type="top10" dxfId="151" priority="127" rank="1"/>
    <cfRule type="top10" dxfId="150" priority="126" bottom="1" rank="1"/>
  </conditionalFormatting>
  <conditionalFormatting sqref="D2:D12">
    <cfRule type="top10" dxfId="149" priority="118" rank="1"/>
    <cfRule type="top10" dxfId="148" priority="117" bottom="1" rank="1"/>
  </conditionalFormatting>
  <conditionalFormatting sqref="E2:E4">
    <cfRule type="top10" dxfId="147" priority="20" bottom="1" rank="1"/>
    <cfRule type="top10" dxfId="146" priority="21" rank="1"/>
  </conditionalFormatting>
  <conditionalFormatting sqref="E6:E8">
    <cfRule type="top10" dxfId="145" priority="18" bottom="1" rank="1"/>
    <cfRule type="top10" dxfId="144" priority="19" rank="1"/>
  </conditionalFormatting>
  <conditionalFormatting sqref="E10:E12">
    <cfRule type="top10" dxfId="143" priority="17" rank="1"/>
    <cfRule type="top10" dxfId="142" priority="16" bottom="1" rank="1"/>
  </conditionalFormatting>
  <conditionalFormatting sqref="F2:F12">
    <cfRule type="top10" dxfId="141" priority="108" bottom="1" rank="1"/>
    <cfRule type="top10" dxfId="140" priority="109" rank="1"/>
  </conditionalFormatting>
  <conditionalFormatting sqref="F2:H2">
    <cfRule type="cellIs" dxfId="139" priority="83" operator="greaterThan">
      <formula>F4</formula>
    </cfRule>
  </conditionalFormatting>
  <conditionalFormatting sqref="F3:H3">
    <cfRule type="cellIs" dxfId="138" priority="84" operator="greaterThan">
      <formula>F4</formula>
    </cfRule>
  </conditionalFormatting>
  <conditionalFormatting sqref="F6:H6">
    <cfRule type="cellIs" dxfId="137" priority="85" operator="greaterThan">
      <formula>F4</formula>
    </cfRule>
  </conditionalFormatting>
  <conditionalFormatting sqref="F7:H7">
    <cfRule type="cellIs" dxfId="136" priority="86" operator="greaterThan">
      <formula>F4</formula>
    </cfRule>
  </conditionalFormatting>
  <conditionalFormatting sqref="F8:H8">
    <cfRule type="cellIs" dxfId="135" priority="87" operator="greaterThan">
      <formula>F4</formula>
    </cfRule>
  </conditionalFormatting>
  <conditionalFormatting sqref="F9:H9">
    <cfRule type="cellIs" dxfId="134" priority="89" operator="greaterThan">
      <formula>F4</formula>
    </cfRule>
  </conditionalFormatting>
  <conditionalFormatting sqref="F10:H10">
    <cfRule type="cellIs" dxfId="133" priority="88" operator="greaterThan">
      <formula>F4</formula>
    </cfRule>
  </conditionalFormatting>
  <conditionalFormatting sqref="G2:G12">
    <cfRule type="top10" dxfId="132" priority="99" bottom="1" rank="1"/>
    <cfRule type="top10" dxfId="131" priority="100" rank="1"/>
  </conditionalFormatting>
  <conditionalFormatting sqref="H2:H12">
    <cfRule type="top10" dxfId="130" priority="91" rank="1"/>
    <cfRule type="top10" dxfId="129" priority="90" bottom="1" rank="1"/>
  </conditionalFormatting>
  <conditionalFormatting sqref="I2:I4">
    <cfRule type="top10" dxfId="128" priority="15" rank="1"/>
    <cfRule type="top10" dxfId="127" priority="14" bottom="1" rank="1"/>
  </conditionalFormatting>
  <conditionalFormatting sqref="I6:I8">
    <cfRule type="top10" dxfId="126" priority="12" bottom="1" rank="1"/>
    <cfRule type="top10" dxfId="125" priority="13" rank="1"/>
  </conditionalFormatting>
  <conditionalFormatting sqref="I10:I12">
    <cfRule type="top10" dxfId="124" priority="10" bottom="1" rank="1"/>
    <cfRule type="top10" dxfId="123" priority="11" rank="1"/>
  </conditionalFormatting>
  <conditionalFormatting sqref="J2:J12">
    <cfRule type="top10" dxfId="122" priority="26" bottom="1" rank="1"/>
    <cfRule type="top10" dxfId="121" priority="27" rank="1"/>
  </conditionalFormatting>
  <conditionalFormatting sqref="J1:L1">
    <cfRule type="top10" dxfId="120" priority="29" rank="1"/>
    <cfRule type="top10" dxfId="119" priority="28" bottom="1" rank="1"/>
  </conditionalFormatting>
  <conditionalFormatting sqref="J4:L4">
    <cfRule type="cellIs" dxfId="118" priority="1" operator="greaterThan">
      <formula>J11</formula>
    </cfRule>
  </conditionalFormatting>
  <conditionalFormatting sqref="J8:L8">
    <cfRule type="cellIs" dxfId="117" priority="7" operator="greaterThan">
      <formula>J10</formula>
    </cfRule>
  </conditionalFormatting>
  <conditionalFormatting sqref="J10:L10">
    <cfRule type="cellIs" dxfId="116" priority="4" operator="greaterThan">
      <formula>J11</formula>
    </cfRule>
  </conditionalFormatting>
  <conditionalFormatting sqref="K2:K12">
    <cfRule type="top10" dxfId="115" priority="24" bottom="1" rank="1"/>
    <cfRule type="top10" dxfId="114" priority="25" rank="1"/>
  </conditionalFormatting>
  <conditionalFormatting sqref="L2:L12">
    <cfRule type="top10" dxfId="113" priority="22" bottom="1" rank="1"/>
    <cfRule type="top10" dxfId="112" priority="23" rank="1"/>
  </conditionalFormatting>
  <conditionalFormatting sqref="M2:M12">
    <cfRule type="cellIs" dxfId="111" priority="196" operator="greaterThan">
      <formula>0</formula>
    </cfRule>
    <cfRule type="cellIs" dxfId="110" priority="195" operator="lessThan">
      <formula>0</formula>
    </cfRule>
  </conditionalFormatting>
  <conditionalFormatting sqref="N2:N12">
    <cfRule type="top10" dxfId="109" priority="187" bottom="1" rank="1"/>
    <cfRule type="top10" dxfId="108" priority="188" rank="1"/>
  </conditionalFormatting>
  <conditionalFormatting sqref="N9">
    <cfRule type="cellIs" dxfId="107" priority="192" operator="greaterThan">
      <formula>N2</formula>
    </cfRule>
    <cfRule type="cellIs" dxfId="106" priority="191" stopIfTrue="1" operator="lessThan">
      <formula>N2</formula>
    </cfRule>
  </conditionalFormatting>
  <conditionalFormatting sqref="N10">
    <cfRule type="cellIs" dxfId="105" priority="190" stopIfTrue="1" operator="greaterThan">
      <formula>N2</formula>
    </cfRule>
    <cfRule type="cellIs" dxfId="104" priority="189" stopIfTrue="1" operator="lessThan">
      <formula>N2</formula>
    </cfRule>
  </conditionalFormatting>
  <conditionalFormatting sqref="N1:P1">
    <cfRule type="top10" dxfId="103" priority="75" bottom="1" rank="1"/>
    <cfRule type="top10" dxfId="102" priority="76" rank="1"/>
  </conditionalFormatting>
  <conditionalFormatting sqref="N8:P8">
    <cfRule type="cellIs" dxfId="101" priority="177" operator="lessThan">
      <formula>N2</formula>
    </cfRule>
    <cfRule type="top10" dxfId="100" priority="146" rank="1"/>
    <cfRule type="top10" dxfId="99" priority="145" bottom="1" rank="1"/>
    <cfRule type="cellIs" dxfId="98" priority="178" operator="greaterThan">
      <formula>N2</formula>
    </cfRule>
  </conditionalFormatting>
  <conditionalFormatting sqref="N9:P9">
    <cfRule type="top10" dxfId="97" priority="144" rank="1"/>
    <cfRule type="top10" dxfId="96" priority="143" bottom="1" rank="1"/>
  </conditionalFormatting>
  <conditionalFormatting sqref="N10:P10">
    <cfRule type="top10" dxfId="95" priority="142" rank="1"/>
    <cfRule type="top10" dxfId="94" priority="141" bottom="1" rank="1"/>
  </conditionalFormatting>
  <conditionalFormatting sqref="O2:O12">
    <cfRule type="top10" dxfId="93" priority="180" rank="1"/>
    <cfRule type="top10" dxfId="92" priority="179" bottom="1" rank="1"/>
  </conditionalFormatting>
  <conditionalFormatting sqref="O9">
    <cfRule type="cellIs" dxfId="91" priority="184" operator="greaterThan">
      <formula>O2</formula>
    </cfRule>
    <cfRule type="cellIs" dxfId="90" priority="183" stopIfTrue="1" operator="lessThan">
      <formula>O2</formula>
    </cfRule>
  </conditionalFormatting>
  <conditionalFormatting sqref="O10">
    <cfRule type="cellIs" dxfId="89" priority="182" stopIfTrue="1" operator="greaterThan">
      <formula>O2</formula>
    </cfRule>
    <cfRule type="cellIs" dxfId="88" priority="181" stopIfTrue="1" operator="lessThan">
      <formula>O2</formula>
    </cfRule>
  </conditionalFormatting>
  <conditionalFormatting sqref="P2:P12">
    <cfRule type="top10" dxfId="87" priority="172" rank="1"/>
    <cfRule type="top10" dxfId="86" priority="171" bottom="1" rank="1"/>
  </conditionalFormatting>
  <conditionalFormatting sqref="P9">
    <cfRule type="cellIs" dxfId="85" priority="175" stopIfTrue="1" operator="lessThan">
      <formula>P2</formula>
    </cfRule>
    <cfRule type="cellIs" dxfId="84" priority="176" operator="greaterThan">
      <formula>P2</formula>
    </cfRule>
  </conditionalFormatting>
  <conditionalFormatting sqref="P10">
    <cfRule type="cellIs" dxfId="83" priority="174" stopIfTrue="1" operator="greaterThan">
      <formula>P2</formula>
    </cfRule>
    <cfRule type="cellIs" dxfId="82" priority="173" stopIfTrue="1" operator="lessThan">
      <formula>P2</formula>
    </cfRule>
  </conditionalFormatting>
  <conditionalFormatting sqref="R2:R12">
    <cfRule type="top10" dxfId="81" priority="164" rank="1"/>
    <cfRule type="top10" dxfId="80" priority="163" bottom="1" rank="1"/>
  </conditionalFormatting>
  <conditionalFormatting sqref="R9">
    <cfRule type="cellIs" dxfId="79" priority="168" operator="greaterThan">
      <formula>R2</formula>
    </cfRule>
    <cfRule type="cellIs" dxfId="78" priority="167" stopIfTrue="1" operator="lessThan">
      <formula>R2</formula>
    </cfRule>
  </conditionalFormatting>
  <conditionalFormatting sqref="R10">
    <cfRule type="cellIs" dxfId="77" priority="166" stopIfTrue="1" operator="greaterThan">
      <formula>R2</formula>
    </cfRule>
    <cfRule type="cellIs" dxfId="76" priority="165" stopIfTrue="1" operator="lessThan">
      <formula>R2</formula>
    </cfRule>
  </conditionalFormatting>
  <conditionalFormatting sqref="R1:T1">
    <cfRule type="top10" dxfId="75" priority="44" rank="1"/>
    <cfRule type="top10" dxfId="74" priority="43" bottom="1" rank="1"/>
  </conditionalFormatting>
  <conditionalFormatting sqref="R8:T8">
    <cfRule type="cellIs" dxfId="73" priority="153" operator="lessThan">
      <formula>R2</formula>
    </cfRule>
    <cfRule type="top10" dxfId="72" priority="139" bottom="1" rank="1"/>
    <cfRule type="cellIs" dxfId="71" priority="154" operator="greaterThan">
      <formula>R2</formula>
    </cfRule>
    <cfRule type="top10" dxfId="70" priority="140" rank="1"/>
  </conditionalFormatting>
  <conditionalFormatting sqref="R9:T9">
    <cfRule type="top10" dxfId="69" priority="138" rank="1"/>
    <cfRule type="top10" dxfId="68" priority="137" bottom="1" rank="1"/>
  </conditionalFormatting>
  <conditionalFormatting sqref="R10:T10">
    <cfRule type="top10" dxfId="67" priority="136" rank="1"/>
    <cfRule type="top10" dxfId="66" priority="135" bottom="1" rank="1"/>
  </conditionalFormatting>
  <conditionalFormatting sqref="S2:S12">
    <cfRule type="top10" dxfId="65" priority="155" bottom="1" rank="1"/>
    <cfRule type="top10" dxfId="64" priority="156" rank="1"/>
  </conditionalFormatting>
  <conditionalFormatting sqref="S9">
    <cfRule type="cellIs" dxfId="63" priority="160" operator="greaterThan">
      <formula>S2</formula>
    </cfRule>
    <cfRule type="cellIs" dxfId="62" priority="159" stopIfTrue="1" operator="lessThan">
      <formula>S2</formula>
    </cfRule>
  </conditionalFormatting>
  <conditionalFormatting sqref="S10">
    <cfRule type="cellIs" dxfId="61" priority="157" stopIfTrue="1" operator="lessThan">
      <formula>S2</formula>
    </cfRule>
    <cfRule type="cellIs" dxfId="60" priority="158" stopIfTrue="1" operator="greaterThan">
      <formula>S2</formula>
    </cfRule>
  </conditionalFormatting>
  <conditionalFormatting sqref="T2:T12">
    <cfRule type="top10" dxfId="59" priority="147" bottom="1" rank="1"/>
    <cfRule type="top10" dxfId="58" priority="148" rank="1"/>
  </conditionalFormatting>
  <conditionalFormatting sqref="T9">
    <cfRule type="cellIs" dxfId="57" priority="152" operator="greaterThan">
      <formula>T2</formula>
    </cfRule>
    <cfRule type="cellIs" dxfId="56" priority="151" stopIfTrue="1" operator="lessThan">
      <formula>T2</formula>
    </cfRule>
  </conditionalFormatting>
  <conditionalFormatting sqref="T10">
    <cfRule type="cellIs" dxfId="55" priority="150" stopIfTrue="1" operator="greaterThan">
      <formula>T2</formula>
    </cfRule>
    <cfRule type="cellIs" dxfId="54" priority="149" stopIfTrue="1" operator="lessThan">
      <formula>T2</formula>
    </cfRule>
  </conditionalFormatting>
  <conditionalFormatting sqref="V7:V11">
    <cfRule type="top10" dxfId="53" priority="37" bottom="1" rank="1"/>
    <cfRule type="top10" dxfId="52" priority="38" rank="1"/>
  </conditionalFormatting>
  <conditionalFormatting sqref="V1:X1">
    <cfRule type="top10" dxfId="51" priority="41" bottom="1" rank="1"/>
    <cfRule type="top10" dxfId="50" priority="42" rank="1"/>
  </conditionalFormatting>
  <conditionalFormatting sqref="V8:X8">
    <cfRule type="cellIs" dxfId="49" priority="30" operator="greaterThan">
      <formula>V9</formula>
    </cfRule>
  </conditionalFormatting>
  <conditionalFormatting sqref="W7:W11">
    <cfRule type="top10" dxfId="48" priority="34" bottom="1" rank="1"/>
    <cfRule type="top10" dxfId="47" priority="35" rank="1"/>
  </conditionalFormatting>
  <conditionalFormatting sqref="X7:X11">
    <cfRule type="top10" dxfId="46" priority="32" rank="1"/>
    <cfRule type="top10" dxfId="45" priority="31" bottom="1" rank="1"/>
  </conditionalFormatting>
  <conditionalFormatting sqref="Z6:Z7">
    <cfRule type="cellIs" dxfId="44" priority="241" operator="greaterThan">
      <formula>Z2</formula>
    </cfRule>
    <cfRule type="cellIs" dxfId="43" priority="240" operator="lessThan">
      <formula>Z2</formula>
    </cfRule>
  </conditionalFormatting>
  <conditionalFormatting sqref="Z9:Z10">
    <cfRule type="top10" dxfId="42" priority="55" bottom="1" rank="1"/>
    <cfRule type="top10" dxfId="41" priority="56" rank="1"/>
  </conditionalFormatting>
  <conditionalFormatting sqref="Z11:Z12">
    <cfRule type="top10" dxfId="40" priority="50" rank="1"/>
    <cfRule type="top10" dxfId="39" priority="49" bottom="1" rank="1"/>
  </conditionalFormatting>
  <conditionalFormatting sqref="Z9:AB10">
    <cfRule type="cellIs" dxfId="38" priority="58" operator="greaterThan">
      <formula>Z11</formula>
    </cfRule>
    <cfRule type="cellIs" dxfId="37" priority="57" operator="lessThan">
      <formula>Z11</formula>
    </cfRule>
  </conditionalFormatting>
  <conditionalFormatting sqref="AA9:AA10">
    <cfRule type="top10" dxfId="36" priority="54" rank="1"/>
    <cfRule type="top10" dxfId="35" priority="53" bottom="1" rank="1"/>
  </conditionalFormatting>
  <conditionalFormatting sqref="AA11:AA12">
    <cfRule type="top10" dxfId="34" priority="48" rank="1"/>
    <cfRule type="top10" dxfId="33" priority="47" bottom="1" rank="1"/>
  </conditionalFormatting>
  <conditionalFormatting sqref="AB6:AB7">
    <cfRule type="cellIs" dxfId="32" priority="236" operator="lessThan">
      <formula>AB2</formula>
    </cfRule>
    <cfRule type="cellIs" dxfId="31" priority="237" operator="greaterThan">
      <formula>AB2</formula>
    </cfRule>
  </conditionalFormatting>
  <conditionalFormatting sqref="AB9:AB10">
    <cfRule type="top10" dxfId="30" priority="52" rank="1"/>
    <cfRule type="top10" dxfId="29" priority="51" bottom="1" rank="1"/>
  </conditionalFormatting>
  <conditionalFormatting sqref="AB11:AB12">
    <cfRule type="top10" dxfId="28" priority="46" rank="1"/>
    <cfRule type="top10" dxfId="27" priority="45" bottom="1" rank="1"/>
  </conditionalFormatting>
  <conditionalFormatting sqref="AC5:AC7">
    <cfRule type="cellIs" dxfId="26" priority="77" operator="lessThan">
      <formula>AC2</formula>
    </cfRule>
    <cfRule type="cellIs" dxfId="25" priority="78" operator="greaterThan">
      <formula>AC2</formula>
    </cfRule>
  </conditionalFormatting>
  <conditionalFormatting sqref="AC10:AC12">
    <cfRule type="top10" dxfId="24" priority="39" rank="1"/>
    <cfRule type="top10" dxfId="23" priority="40" bottom="1" rank="1"/>
  </conditionalFormatting>
  <conditionalFormatting sqref="AE1:AG1">
    <cfRule type="top10" dxfId="22" priority="73" bottom="1" rank="1"/>
    <cfRule type="top10" dxfId="21" priority="74" rank="1"/>
  </conditionalFormatting>
  <conditionalFormatting sqref="AE2:AG2">
    <cfRule type="top10" dxfId="20" priority="72" rank="1"/>
    <cfRule type="top10" dxfId="19" priority="71" bottom="1" rank="1"/>
  </conditionalFormatting>
  <conditionalFormatting sqref="AE3:AG3">
    <cfRule type="top10" dxfId="18" priority="70" rank="1"/>
    <cfRule type="top10" dxfId="17" priority="69" bottom="1" rank="1"/>
  </conditionalFormatting>
  <conditionalFormatting sqref="AE4:AG4">
    <cfRule type="cellIs" dxfId="16" priority="228" operator="lessThan">
      <formula>AE2</formula>
    </cfRule>
    <cfRule type="cellIs" dxfId="15" priority="229" operator="greaterThan">
      <formula>AE2</formula>
    </cfRule>
  </conditionalFormatting>
  <conditionalFormatting sqref="AE5:AG5">
    <cfRule type="top10" dxfId="14" priority="234" bottom="1" rank="1"/>
    <cfRule type="top10" dxfId="13" priority="235" rank="1"/>
  </conditionalFormatting>
  <conditionalFormatting sqref="AE7:AG7">
    <cfRule type="top10" dxfId="12" priority="226" bottom="1" rank="1"/>
    <cfRule type="top10" dxfId="11" priority="227" rank="1"/>
  </conditionalFormatting>
  <conditionalFormatting sqref="AE8:AG8">
    <cfRule type="cellIs" dxfId="10" priority="218" operator="lessThan">
      <formula>AE7</formula>
    </cfRule>
    <cfRule type="cellIs" dxfId="9" priority="219" operator="greaterThan">
      <formula>AE7</formula>
    </cfRule>
  </conditionalFormatting>
  <conditionalFormatting sqref="AE9:AG9">
    <cfRule type="cellIs" dxfId="8" priority="213" operator="greaterThan">
      <formula>AE7</formula>
    </cfRule>
    <cfRule type="cellIs" dxfId="7" priority="212" operator="lessThan">
      <formula>AE7</formula>
    </cfRule>
  </conditionalFormatting>
  <conditionalFormatting sqref="AE10:AG10">
    <cfRule type="top10" dxfId="6" priority="224" bottom="1" rank="1"/>
    <cfRule type="top10" dxfId="5" priority="225" rank="1"/>
  </conditionalFormatting>
  <conditionalFormatting sqref="AE11:AG11">
    <cfRule type="cellIs" dxfId="4" priority="207" operator="greaterThan">
      <formula>0</formula>
    </cfRule>
    <cfRule type="cellIs" dxfId="3" priority="206" operator="lessThan">
      <formula>0</formula>
    </cfRule>
  </conditionalFormatting>
  <conditionalFormatting sqref="AE12:AG12">
    <cfRule type="cellIs" dxfId="2" priority="200" operator="greaterThan">
      <formula>0</formula>
    </cfRule>
    <cfRule type="cellIs" dxfId="1" priority="201" operator="lessThan">
      <formula>0</formula>
    </cfRule>
    <cfRule type="top10" dxfId="0" priority="199" bottom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陶辰龙</dc:creator>
  <cp:lastModifiedBy>辰龙</cp:lastModifiedBy>
  <dcterms:created xsi:type="dcterms:W3CDTF">2023-04-30T02:58:48Z</dcterms:created>
  <dcterms:modified xsi:type="dcterms:W3CDTF">2023-05-08T12:02:31Z</dcterms:modified>
</cp:coreProperties>
</file>