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1af5c7a126804a/Python/okooospy/src/"/>
    </mc:Choice>
  </mc:AlternateContent>
  <xr:revisionPtr revIDLastSave="28" documentId="8_{C7EFD5D4-7497-4BDB-B856-1736FBB68EDE}" xr6:coauthVersionLast="47" xr6:coauthVersionMax="47" xr10:uidLastSave="{F309248D-3604-4EEB-ABF2-6971997BEC8E}"/>
  <bookViews>
    <workbookView xWindow="12390" yWindow="5040" windowWidth="25575" windowHeight="14550" xr2:uid="{61DFE2C8-49F4-41F3-8241-56F26CF67D9E}"/>
  </bookViews>
  <sheets>
    <sheet name="Sheet1" sheetId="1" r:id="rId1"/>
  </sheets>
  <externalReferences>
    <externalReference r:id="rId2"/>
  </externalReferences>
  <definedNames>
    <definedName name="_xlnm.Database">[1]对比!$A$2:$BO$27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K1" i="1"/>
  <c r="L1" i="1"/>
  <c r="N1" i="1"/>
  <c r="O1" i="1"/>
  <c r="P1" i="1"/>
  <c r="R1" i="1"/>
  <c r="S1" i="1"/>
  <c r="T1" i="1"/>
  <c r="E2" i="1"/>
  <c r="AD1" i="1" s="1"/>
  <c r="I2" i="1"/>
  <c r="E3" i="1"/>
  <c r="AD2" i="1" s="1"/>
  <c r="I3" i="1"/>
  <c r="E4" i="1"/>
  <c r="AD3" i="1" s="1"/>
  <c r="I4" i="1"/>
  <c r="E6" i="1"/>
  <c r="I6" i="1"/>
  <c r="AE2" i="1"/>
  <c r="AG12" i="1"/>
  <c r="AF12" i="1"/>
  <c r="AE12" i="1"/>
  <c r="AC12" i="1"/>
  <c r="Y12" i="1"/>
  <c r="X12" i="1"/>
  <c r="W12" i="1"/>
  <c r="V12" i="1"/>
  <c r="AG11" i="1"/>
  <c r="AF11" i="1"/>
  <c r="AE11" i="1"/>
  <c r="AC11" i="1"/>
  <c r="Y11" i="1"/>
  <c r="X11" i="1"/>
  <c r="W11" i="1"/>
  <c r="V11" i="1"/>
  <c r="AC10" i="1"/>
  <c r="Y10" i="1"/>
  <c r="X10" i="1"/>
  <c r="W10" i="1"/>
  <c r="V10" i="1"/>
  <c r="Y9" i="1"/>
  <c r="X9" i="1"/>
  <c r="W9" i="1"/>
  <c r="V9" i="1"/>
  <c r="Y8" i="1"/>
  <c r="X8" i="1"/>
  <c r="W8" i="1"/>
  <c r="V8" i="1"/>
  <c r="AC7" i="1" a="1"/>
  <c r="AC7" i="1" s="1"/>
  <c r="Y7" i="1"/>
  <c r="X7" i="1"/>
  <c r="W7" i="1"/>
  <c r="V7" i="1"/>
  <c r="AC6" i="1" a="1"/>
  <c r="AC6" i="1" s="1"/>
  <c r="Y6" i="1"/>
  <c r="X6" i="1"/>
  <c r="W6" i="1"/>
  <c r="V6" i="1"/>
  <c r="AC5" i="1" a="1"/>
  <c r="AC5" i="1" s="1"/>
  <c r="Y5" i="1"/>
  <c r="X5" i="1"/>
  <c r="W5" i="1"/>
  <c r="V5" i="1"/>
  <c r="AC4" i="1" a="1"/>
  <c r="AC4" i="1" s="1"/>
  <c r="Y4" i="1"/>
  <c r="X4" i="1"/>
  <c r="W4" i="1"/>
  <c r="V4" i="1"/>
  <c r="AC3" i="1" a="1"/>
  <c r="AC3" i="1" s="1"/>
  <c r="Y3" i="1"/>
  <c r="X3" i="1"/>
  <c r="W3" i="1"/>
  <c r="V3" i="1"/>
  <c r="AG2" i="1"/>
  <c r="AF2" i="1"/>
  <c r="AC2" i="1" a="1"/>
  <c r="AC2" i="1" s="1"/>
  <c r="Y2" i="1"/>
  <c r="X2" i="1"/>
  <c r="W2" i="1"/>
  <c r="V2" i="1"/>
  <c r="AG1" i="1"/>
  <c r="AF1" i="1"/>
  <c r="AE1" i="1"/>
  <c r="AE3" i="1" s="1"/>
  <c r="AF3" i="1" l="1"/>
  <c r="AG3" i="1"/>
  <c r="M2" i="1"/>
  <c r="W1" i="1"/>
  <c r="X1" i="1"/>
  <c r="M6" i="1"/>
  <c r="M5" i="1"/>
  <c r="M3" i="1"/>
  <c r="M4" i="1"/>
  <c r="V1" i="1"/>
  <c r="Y1" i="1"/>
</calcChain>
</file>

<file path=xl/sharedStrings.xml><?xml version="1.0" encoding="utf-8"?>
<sst xmlns="http://schemas.openxmlformats.org/spreadsheetml/2006/main" count="29" uniqueCount="23">
  <si>
    <t>场次及时间</t>
    <phoneticPr fontId="3" type="noConversion"/>
  </si>
  <si>
    <t>主队（初始赔率）</t>
    <phoneticPr fontId="1" type="noConversion"/>
  </si>
  <si>
    <t>计算</t>
    <phoneticPr fontId="1" type="noConversion"/>
  </si>
  <si>
    <t>客队（即时赔率）</t>
    <phoneticPr fontId="1" type="noConversion"/>
  </si>
  <si>
    <t>亚盘</t>
    <phoneticPr fontId="1" type="noConversion"/>
  </si>
  <si>
    <t>计算</t>
  </si>
  <si>
    <t>比赛历史</t>
    <phoneticPr fontId="1" type="noConversion"/>
  </si>
  <si>
    <t>百家平均</t>
    <phoneticPr fontId="3" type="noConversion"/>
  </si>
  <si>
    <t>交战</t>
    <phoneticPr fontId="3" type="noConversion"/>
  </si>
  <si>
    <t>威廉希尔</t>
    <phoneticPr fontId="3" type="noConversion"/>
  </si>
  <si>
    <t>Bet365</t>
    <phoneticPr fontId="3" type="noConversion"/>
  </si>
  <si>
    <t>必发</t>
    <phoneticPr fontId="1" type="noConversion"/>
  </si>
  <si>
    <t>主队</t>
    <phoneticPr fontId="3" type="noConversion"/>
  </si>
  <si>
    <t>盈亏</t>
    <phoneticPr fontId="1" type="noConversion"/>
  </si>
  <si>
    <t>必发更新</t>
    <phoneticPr fontId="1" type="noConversion"/>
  </si>
  <si>
    <t>客队</t>
    <phoneticPr fontId="3" type="noConversion"/>
  </si>
  <si>
    <t>概率</t>
    <phoneticPr fontId="1" type="noConversion"/>
  </si>
  <si>
    <t>让球</t>
    <phoneticPr fontId="3" type="noConversion"/>
  </si>
  <si>
    <t>北单</t>
    <phoneticPr fontId="1" type="noConversion"/>
  </si>
  <si>
    <t>上次交战赛果及亚盘</t>
    <phoneticPr fontId="3" type="noConversion"/>
  </si>
  <si>
    <t>心水推荐</t>
    <phoneticPr fontId="3" type="noConversion"/>
  </si>
  <si>
    <t>立博</t>
    <phoneticPr fontId="3" type="noConversion"/>
  </si>
  <si>
    <t>澳彩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</si>
</sst>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=0]&quot;&quot;;General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9"/>
      <name val="等线"/>
      <family val="3"/>
      <charset val="136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9"/>
      <color rgb="FF474747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53D2FF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20" fontId="2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176" fontId="6" fillId="3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176" fontId="4" fillId="0" borderId="16" xfId="0" applyNumberFormat="1" applyFont="1" applyBorder="1" applyAlignment="1">
      <alignment horizontal="center" vertical="center"/>
    </xf>
    <xf numFmtId="176" fontId="8" fillId="0" borderId="16" xfId="0" applyNumberFormat="1" applyFont="1" applyBorder="1" applyAlignment="1">
      <alignment horizontal="center" vertical="center"/>
    </xf>
    <xf numFmtId="176" fontId="4" fillId="0" borderId="17" xfId="0" applyNumberFormat="1" applyFont="1" applyBorder="1" applyAlignment="1">
      <alignment horizontal="center" vertical="center"/>
    </xf>
    <xf numFmtId="176" fontId="6" fillId="3" borderId="18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176" fontId="4" fillId="0" borderId="23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176" fontId="4" fillId="0" borderId="20" xfId="0" applyNumberFormat="1" applyFont="1" applyBorder="1" applyAlignment="1">
      <alignment horizontal="center" vertical="center"/>
    </xf>
    <xf numFmtId="176" fontId="4" fillId="0" borderId="24" xfId="0" applyNumberFormat="1" applyFont="1" applyBorder="1" applyAlignment="1">
      <alignment horizontal="center" vertical="center"/>
    </xf>
    <xf numFmtId="176" fontId="5" fillId="0" borderId="24" xfId="0" applyNumberFormat="1" applyFont="1" applyBorder="1" applyAlignment="1">
      <alignment horizontal="center" vertical="center"/>
    </xf>
    <xf numFmtId="176" fontId="4" fillId="0" borderId="25" xfId="0" applyNumberFormat="1" applyFont="1" applyBorder="1" applyAlignment="1">
      <alignment horizontal="center" vertical="center"/>
    </xf>
    <xf numFmtId="176" fontId="6" fillId="3" borderId="26" xfId="0" applyNumberFormat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176" fontId="4" fillId="0" borderId="26" xfId="0" applyNumberFormat="1" applyFont="1" applyBorder="1" applyAlignment="1">
      <alignment horizontal="center" vertical="center"/>
    </xf>
    <xf numFmtId="176" fontId="4" fillId="0" borderId="29" xfId="0" applyNumberFormat="1" applyFont="1" applyBorder="1" applyAlignment="1">
      <alignment horizontal="center" vertical="center"/>
    </xf>
    <xf numFmtId="176" fontId="4" fillId="0" borderId="30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176" fontId="4" fillId="0" borderId="18" xfId="0" applyNumberFormat="1" applyFont="1" applyBorder="1" applyAlignment="1">
      <alignment horizontal="center" vertical="center"/>
    </xf>
    <xf numFmtId="176" fontId="4" fillId="0" borderId="31" xfId="0" applyNumberFormat="1" applyFont="1" applyBorder="1" applyAlignment="1">
      <alignment horizontal="center" vertical="center"/>
    </xf>
    <xf numFmtId="176" fontId="4" fillId="0" borderId="32" xfId="0" applyNumberFormat="1" applyFont="1" applyBorder="1" applyAlignment="1">
      <alignment horizontal="center" vertical="center"/>
    </xf>
    <xf numFmtId="176" fontId="4" fillId="0" borderId="33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17" xfId="0" applyNumberFormat="1" applyFont="1" applyFill="1" applyBorder="1" applyAlignment="1">
      <alignment horizontal="center" vertical="center"/>
    </xf>
    <xf numFmtId="176" fontId="4" fillId="0" borderId="27" xfId="0" applyNumberFormat="1" applyFont="1" applyBorder="1" applyAlignment="1">
      <alignment horizontal="center" vertical="center"/>
    </xf>
    <xf numFmtId="176" fontId="4" fillId="0" borderId="35" xfId="0" applyNumberFormat="1" applyFont="1" applyBorder="1" applyAlignment="1">
      <alignment horizontal="center" vertical="center"/>
    </xf>
    <xf numFmtId="176" fontId="4" fillId="0" borderId="36" xfId="0" applyNumberFormat="1" applyFont="1" applyBorder="1" applyAlignment="1">
      <alignment horizontal="center" vertical="center"/>
    </xf>
    <xf numFmtId="176" fontId="4" fillId="4" borderId="20" xfId="0" applyNumberFormat="1" applyFont="1" applyFill="1" applyBorder="1" applyAlignment="1">
      <alignment horizontal="center" vertical="center"/>
    </xf>
    <xf numFmtId="176" fontId="4" fillId="4" borderId="23" xfId="0" applyNumberFormat="1" applyFont="1" applyFill="1" applyBorder="1" applyAlignment="1">
      <alignment horizontal="center" vertical="center"/>
    </xf>
    <xf numFmtId="176" fontId="4" fillId="4" borderId="25" xfId="0" applyNumberFormat="1" applyFont="1" applyFill="1" applyBorder="1" applyAlignment="1">
      <alignment horizontal="center" vertical="center"/>
    </xf>
    <xf numFmtId="176" fontId="2" fillId="2" borderId="20" xfId="0" applyNumberFormat="1" applyFont="1" applyFill="1" applyBorder="1" applyAlignment="1">
      <alignment horizontal="center" vertical="center"/>
    </xf>
    <xf numFmtId="176" fontId="4" fillId="2" borderId="23" xfId="0" applyNumberFormat="1" applyFont="1" applyFill="1" applyBorder="1" applyAlignment="1">
      <alignment horizontal="center" vertical="center"/>
    </xf>
    <xf numFmtId="176" fontId="4" fillId="2" borderId="20" xfId="0" applyNumberFormat="1" applyFont="1" applyFill="1" applyBorder="1" applyAlignment="1">
      <alignment horizontal="center" vertical="center"/>
    </xf>
    <xf numFmtId="176" fontId="4" fillId="0" borderId="39" xfId="0" applyNumberFormat="1" applyFont="1" applyBorder="1" applyAlignment="1">
      <alignment horizontal="center" vertical="center"/>
    </xf>
    <xf numFmtId="176" fontId="5" fillId="2" borderId="24" xfId="0" applyNumberFormat="1" applyFont="1" applyFill="1" applyBorder="1" applyAlignment="1">
      <alignment horizontal="center" vertical="center"/>
    </xf>
    <xf numFmtId="176" fontId="4" fillId="4" borderId="40" xfId="0" applyNumberFormat="1" applyFont="1" applyFill="1" applyBorder="1" applyAlignment="1">
      <alignment horizontal="center" vertical="center"/>
    </xf>
    <xf numFmtId="176" fontId="4" fillId="4" borderId="26" xfId="0" applyNumberFormat="1" applyFont="1" applyFill="1" applyBorder="1" applyAlignment="1">
      <alignment horizontal="center" vertical="center"/>
    </xf>
    <xf numFmtId="176" fontId="4" fillId="4" borderId="41" xfId="0" applyNumberFormat="1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176" fontId="4" fillId="5" borderId="23" xfId="0" applyNumberFormat="1" applyFont="1" applyFill="1" applyBorder="1" applyAlignment="1">
      <alignment horizontal="center" vertical="center"/>
    </xf>
    <xf numFmtId="176" fontId="4" fillId="5" borderId="20" xfId="0" applyNumberFormat="1" applyFont="1" applyFill="1" applyBorder="1" applyAlignment="1">
      <alignment horizontal="center" vertical="center"/>
    </xf>
    <xf numFmtId="176" fontId="4" fillId="4" borderId="9" xfId="0" applyNumberFormat="1" applyFont="1" applyFill="1" applyBorder="1" applyAlignment="1">
      <alignment horizontal="center" vertical="center"/>
    </xf>
    <xf numFmtId="176" fontId="4" fillId="0" borderId="19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5" fillId="5" borderId="24" xfId="0" applyNumberFormat="1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0" borderId="41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76" fontId="4" fillId="0" borderId="43" xfId="0" applyNumberFormat="1" applyFont="1" applyBorder="1" applyAlignment="1">
      <alignment horizontal="center" vertical="center"/>
    </xf>
    <xf numFmtId="176" fontId="2" fillId="0" borderId="40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49" fontId="4" fillId="0" borderId="40" xfId="0" applyNumberFormat="1" applyFont="1" applyBorder="1" applyAlignment="1">
      <alignment horizontal="center" vertical="center"/>
    </xf>
    <xf numFmtId="176" fontId="4" fillId="0" borderId="40" xfId="0" applyNumberFormat="1" applyFont="1" applyBorder="1" applyAlignment="1">
      <alignment horizontal="center" vertical="center"/>
    </xf>
    <xf numFmtId="176" fontId="4" fillId="0" borderId="28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176" fontId="4" fillId="0" borderId="44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0" fillId="0" borderId="38" xfId="0" applyNumberFormat="1" applyBorder="1">
      <alignment vertical="center"/>
    </xf>
    <xf numFmtId="49" fontId="0" fillId="0" borderId="42" xfId="0" applyNumberFormat="1" applyBorder="1">
      <alignment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37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4" fillId="0" borderId="3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</cellXfs>
  <cellStyles count="1">
    <cellStyle name="常规" xfId="0" builtinId="0"/>
  </cellStyles>
  <dxfs count="161"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FFFF00"/>
      </font>
    </dxf>
    <dxf>
      <font>
        <color rgb="FFFF0000"/>
      </font>
    </dxf>
    <dxf>
      <font>
        <color rgb="FF00B050"/>
      </font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  <fill>
        <patternFill>
          <bgColor theme="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00B050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FFC000"/>
      </font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0070C0"/>
      </font>
    </dxf>
    <dxf>
      <font>
        <color rgb="FFFF0000"/>
      </font>
    </dxf>
    <dxf>
      <font>
        <color rgb="FF00B050"/>
      </font>
    </dxf>
    <dxf>
      <font>
        <b/>
        <i val="0"/>
        <color rgb="FFFFC000"/>
      </font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0070C0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FFC000"/>
      </font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0070C0"/>
      </font>
    </dxf>
    <dxf>
      <font>
        <color rgb="FFFF0000"/>
      </font>
    </dxf>
    <dxf>
      <font>
        <color rgb="FF00B050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FFC000"/>
      </font>
    </dxf>
    <dxf>
      <font>
        <b/>
        <i val="0"/>
        <color rgb="FF00B0F0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FFC000"/>
      </font>
    </dxf>
    <dxf>
      <font>
        <b/>
        <i val="0"/>
        <color rgb="FF00B0F0"/>
      </font>
    </dxf>
    <dxf>
      <font>
        <b/>
        <i/>
        <color rgb="FFFFC000"/>
      </font>
    </dxf>
    <dxf>
      <font>
        <b/>
        <i/>
        <color rgb="FF0070C0"/>
      </font>
    </dxf>
    <dxf>
      <font>
        <b/>
        <i/>
        <color rgb="FFFFC000"/>
      </font>
    </dxf>
    <dxf>
      <font>
        <b/>
        <i/>
        <color rgb="FF0070C0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/>
        <color rgb="FFFFC000"/>
      </font>
    </dxf>
    <dxf>
      <font>
        <b/>
        <i/>
        <color rgb="FF0070C0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FFC000"/>
      </font>
    </dxf>
    <dxf>
      <font>
        <b/>
        <i val="0"/>
        <color rgb="FF00B0F0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FFC000"/>
      </font>
    </dxf>
    <dxf>
      <font>
        <b/>
        <i val="0"/>
        <color rgb="FF00B0F0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FFC000"/>
      </font>
    </dxf>
    <dxf>
      <font>
        <b/>
        <i val="0"/>
        <color rgb="FF00B0F0"/>
      </font>
    </dxf>
    <dxf>
      <font>
        <b/>
        <i/>
        <color rgb="FFFFC000"/>
      </font>
    </dxf>
    <dxf>
      <font>
        <b/>
        <i/>
        <color rgb="FF0070C0"/>
      </font>
    </dxf>
    <dxf>
      <font>
        <b/>
        <i/>
        <color rgb="FFFFC000"/>
      </font>
    </dxf>
    <dxf>
      <font>
        <b/>
        <i/>
        <color rgb="FF0070C0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/>
        <color rgb="FFFFC000"/>
      </font>
    </dxf>
    <dxf>
      <font>
        <b/>
        <i/>
        <color rgb="FF0070C0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FFC000"/>
      </font>
    </dxf>
    <dxf>
      <font>
        <b/>
        <i val="0"/>
        <color rgb="FF00B0F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 val="0"/>
        <i val="0"/>
        <color theme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 val="0"/>
        <i val="0"/>
        <color theme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 val="0"/>
        <i val="0"/>
        <color theme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 val="0"/>
        <i val="0"/>
        <color theme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 val="0"/>
        <i val="0"/>
        <color theme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 val="0"/>
        <i val="0"/>
        <color theme="1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gulugulu1103\Documents\WeChat%20Files\wxid_o41um891oh1j11\FileStorage\File\2023-04\&#31454;&#24425;4.28(1).xlsm" TargetMode="External"/><Relationship Id="rId1" Type="http://schemas.openxmlformats.org/officeDocument/2006/relationships/externalLinkPath" Target="file:///E:\gulugulu1103\Documents\WeChat%20Files\wxid_o41um891oh1j11\FileStorage\File\2023-04\&#31454;&#24425;4.28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场次列表"/>
      <sheetName val="数据"/>
      <sheetName val="对比"/>
      <sheetName val="模板"/>
      <sheetName val="相同比对模板"/>
      <sheetName val="提示"/>
      <sheetName val="Sheet1"/>
      <sheetName val="Sheet2"/>
    </sheetNames>
    <sheetDataSet>
      <sheetData sheetId="0"/>
      <sheetData sheetId="1"/>
      <sheetData sheetId="2">
        <row r="2">
          <cell r="A2" t="str">
            <v>平手</v>
          </cell>
          <cell r="B2">
            <v>2.2000000000000002</v>
          </cell>
          <cell r="C2">
            <v>2.2200000000000002</v>
          </cell>
          <cell r="D2">
            <v>2.2400000000000002</v>
          </cell>
          <cell r="E2">
            <v>2.2599999999999998</v>
          </cell>
          <cell r="F2">
            <v>2.2799999999999998</v>
          </cell>
          <cell r="G2">
            <v>2.2999999999999998</v>
          </cell>
          <cell r="H2">
            <v>2.3199999999999998</v>
          </cell>
          <cell r="I2">
            <v>2.34</v>
          </cell>
          <cell r="J2">
            <v>2.36</v>
          </cell>
          <cell r="K2">
            <v>2.38</v>
          </cell>
          <cell r="L2">
            <v>2.4</v>
          </cell>
          <cell r="M2">
            <v>2.42</v>
          </cell>
          <cell r="N2">
            <v>2.44</v>
          </cell>
          <cell r="O2">
            <v>2.46</v>
          </cell>
          <cell r="P2">
            <v>2.48</v>
          </cell>
          <cell r="Q2">
            <v>2.5</v>
          </cell>
          <cell r="R2" t="str">
            <v>2.52</v>
          </cell>
          <cell r="S2" t="str">
            <v>2.54</v>
          </cell>
          <cell r="T2" t="str">
            <v>2.56</v>
          </cell>
          <cell r="U2" t="str">
            <v>2.58</v>
          </cell>
          <cell r="V2">
            <v>2.6</v>
          </cell>
          <cell r="W2" t="str">
            <v>2.62</v>
          </cell>
          <cell r="X2" t="str">
            <v>2.64</v>
          </cell>
          <cell r="Y2" t="str">
            <v>2.66</v>
          </cell>
          <cell r="Z2" t="str">
            <v>2.68</v>
          </cell>
          <cell r="AA2">
            <v>2.7</v>
          </cell>
          <cell r="AB2" t="str">
            <v>2.72</v>
          </cell>
          <cell r="AC2" t="str">
            <v>2.74</v>
          </cell>
          <cell r="AD2" t="str">
            <v>2.76</v>
          </cell>
          <cell r="AE2" t="str">
            <v>2.78</v>
          </cell>
          <cell r="AF2">
            <v>2.8</v>
          </cell>
          <cell r="AG2" t="str">
            <v>2.82</v>
          </cell>
          <cell r="AH2" t="str">
            <v>2.84</v>
          </cell>
          <cell r="AI2" t="str">
            <v>2.86</v>
          </cell>
          <cell r="AJ2" t="str">
            <v>2.88</v>
          </cell>
          <cell r="AK2">
            <v>2.9</v>
          </cell>
          <cell r="AL2" t="str">
            <v>2.92</v>
          </cell>
          <cell r="AM2" t="str">
            <v>2.94</v>
          </cell>
          <cell r="AN2" t="str">
            <v>2.96</v>
          </cell>
          <cell r="AO2" t="str">
            <v>2.98</v>
          </cell>
          <cell r="AP2">
            <v>3</v>
          </cell>
          <cell r="AQ2" t="str">
            <v>3.02</v>
          </cell>
          <cell r="AR2" t="str">
            <v>3.04</v>
          </cell>
          <cell r="AS2" t="str">
            <v>3.06</v>
          </cell>
          <cell r="AT2" t="str">
            <v>3.08</v>
          </cell>
          <cell r="AU2">
            <v>3.1</v>
          </cell>
          <cell r="AV2" t="str">
            <v>3.12</v>
          </cell>
          <cell r="AW2" t="str">
            <v>3.14</v>
          </cell>
          <cell r="AX2" t="str">
            <v>3.16</v>
          </cell>
          <cell r="AY2" t="str">
            <v>3.18</v>
          </cell>
          <cell r="AZ2" t="str">
            <v>3.2</v>
          </cell>
          <cell r="BA2" t="str">
            <v>3.22</v>
          </cell>
          <cell r="BB2" t="str">
            <v>3.24</v>
          </cell>
          <cell r="BC2" t="str">
            <v>3.26</v>
          </cell>
          <cell r="BD2" t="str">
            <v>3.28</v>
          </cell>
          <cell r="BE2" t="str">
            <v>3.3</v>
          </cell>
          <cell r="BF2" t="str">
            <v>3.32</v>
          </cell>
          <cell r="BG2" t="str">
            <v>3.34</v>
          </cell>
          <cell r="BH2" t="str">
            <v>3.36</v>
          </cell>
          <cell r="BI2" t="str">
            <v>3.38</v>
          </cell>
          <cell r="BJ2" t="str">
            <v>3.4</v>
          </cell>
          <cell r="BK2" t="str">
            <v>3.42</v>
          </cell>
          <cell r="BL2" t="str">
            <v>3.44</v>
          </cell>
          <cell r="BM2" t="str">
            <v>3.46</v>
          </cell>
          <cell r="BN2" t="str">
            <v>3.48</v>
          </cell>
          <cell r="BO2" t="str">
            <v>3.5</v>
          </cell>
        </row>
        <row r="3">
          <cell r="B3">
            <v>0.6</v>
          </cell>
          <cell r="C3">
            <v>0.61</v>
          </cell>
          <cell r="D3">
            <v>0.62</v>
          </cell>
          <cell r="E3">
            <v>0.63</v>
          </cell>
          <cell r="F3">
            <v>0.64</v>
          </cell>
          <cell r="G3">
            <v>0.65</v>
          </cell>
          <cell r="H3">
            <v>0.66</v>
          </cell>
          <cell r="I3">
            <v>0.67</v>
          </cell>
          <cell r="J3">
            <v>0.68</v>
          </cell>
          <cell r="K3">
            <v>0.69</v>
          </cell>
          <cell r="L3">
            <v>0.7</v>
          </cell>
          <cell r="M3">
            <v>0.71</v>
          </cell>
          <cell r="N3">
            <v>0.72</v>
          </cell>
          <cell r="O3">
            <v>0.73</v>
          </cell>
          <cell r="P3">
            <v>0.74</v>
          </cell>
          <cell r="Q3">
            <v>0.75</v>
          </cell>
          <cell r="R3" t="str">
            <v>0.76</v>
          </cell>
          <cell r="S3" t="str">
            <v>0.77</v>
          </cell>
          <cell r="T3" t="str">
            <v>0.78</v>
          </cell>
          <cell r="U3" t="str">
            <v>0.79</v>
          </cell>
          <cell r="V3">
            <v>0.8</v>
          </cell>
          <cell r="W3" t="str">
            <v>0.81</v>
          </cell>
          <cell r="X3" t="str">
            <v>0.82</v>
          </cell>
          <cell r="Y3" t="str">
            <v>0.83</v>
          </cell>
          <cell r="Z3" t="str">
            <v>0.84</v>
          </cell>
          <cell r="AA3">
            <v>0.85</v>
          </cell>
          <cell r="AB3" t="str">
            <v>0.86</v>
          </cell>
          <cell r="AC3" t="str">
            <v>0.87</v>
          </cell>
          <cell r="AD3" t="str">
            <v>0.88</v>
          </cell>
          <cell r="AE3" t="str">
            <v>0.89</v>
          </cell>
          <cell r="AF3">
            <v>0.9</v>
          </cell>
          <cell r="AG3" t="str">
            <v>0.91</v>
          </cell>
          <cell r="AH3" t="str">
            <v>0.92</v>
          </cell>
          <cell r="AI3" t="str">
            <v>0.93</v>
          </cell>
          <cell r="AJ3" t="str">
            <v>0.94</v>
          </cell>
          <cell r="AK3">
            <v>0.95</v>
          </cell>
          <cell r="AL3" t="str">
            <v>0.96</v>
          </cell>
          <cell r="AM3" t="str">
            <v>0.97</v>
          </cell>
          <cell r="AN3" t="str">
            <v>0.98</v>
          </cell>
          <cell r="AO3" t="str">
            <v>0.99</v>
          </cell>
          <cell r="AP3">
            <v>1</v>
          </cell>
          <cell r="AQ3" t="str">
            <v>1.01</v>
          </cell>
          <cell r="AR3" t="str">
            <v>1.02</v>
          </cell>
          <cell r="AS3" t="str">
            <v>1.03</v>
          </cell>
          <cell r="AT3" t="str">
            <v>1.04</v>
          </cell>
          <cell r="AU3">
            <v>1.05</v>
          </cell>
          <cell r="AV3" t="str">
            <v>1.06</v>
          </cell>
          <cell r="AW3" t="str">
            <v>1.07</v>
          </cell>
          <cell r="AX3" t="str">
            <v>1.08</v>
          </cell>
          <cell r="AY3" t="str">
            <v>1.09</v>
          </cell>
          <cell r="AZ3" t="str">
            <v>1.1</v>
          </cell>
          <cell r="BA3" t="str">
            <v>1.11</v>
          </cell>
          <cell r="BB3" t="str">
            <v>1.12</v>
          </cell>
          <cell r="BC3" t="str">
            <v>1.13</v>
          </cell>
          <cell r="BD3" t="str">
            <v>1.14</v>
          </cell>
          <cell r="BE3" t="str">
            <v>1.15</v>
          </cell>
          <cell r="BF3" t="str">
            <v>1.16</v>
          </cell>
          <cell r="BG3" t="str">
            <v>1.17</v>
          </cell>
          <cell r="BH3" t="str">
            <v>1.18</v>
          </cell>
          <cell r="BI3" t="str">
            <v>1.19</v>
          </cell>
          <cell r="BJ3" t="str">
            <v>1.2</v>
          </cell>
          <cell r="BK3" t="str">
            <v>1.21</v>
          </cell>
          <cell r="BL3" t="str">
            <v>1.22</v>
          </cell>
          <cell r="BM3" t="str">
            <v>1.23</v>
          </cell>
          <cell r="BN3" t="str">
            <v>1.24</v>
          </cell>
          <cell r="BO3" t="str">
            <v>1.25</v>
          </cell>
        </row>
        <row r="4">
          <cell r="A4" t="str">
            <v>平手/半球</v>
          </cell>
          <cell r="B4">
            <v>1.8</v>
          </cell>
          <cell r="C4">
            <v>1.81</v>
          </cell>
          <cell r="D4">
            <v>1.82</v>
          </cell>
          <cell r="E4">
            <v>1.84</v>
          </cell>
          <cell r="F4">
            <v>1.85</v>
          </cell>
          <cell r="G4">
            <v>1.86</v>
          </cell>
          <cell r="H4">
            <v>1.88</v>
          </cell>
          <cell r="I4">
            <v>1.9</v>
          </cell>
          <cell r="J4">
            <v>1.91</v>
          </cell>
          <cell r="K4">
            <v>1.92</v>
          </cell>
          <cell r="L4">
            <v>1.93</v>
          </cell>
          <cell r="M4">
            <v>1.95</v>
          </cell>
          <cell r="N4">
            <v>1.96</v>
          </cell>
          <cell r="O4">
            <v>1.97</v>
          </cell>
          <cell r="P4">
            <v>1.99</v>
          </cell>
          <cell r="Q4">
            <v>2</v>
          </cell>
          <cell r="R4" t="str">
            <v>2.01</v>
          </cell>
          <cell r="S4">
            <v>2.0299999999999998</v>
          </cell>
          <cell r="T4" t="str">
            <v>2.04</v>
          </cell>
          <cell r="U4" t="str">
            <v>2.05</v>
          </cell>
          <cell r="V4">
            <v>2.0699999999999998</v>
          </cell>
          <cell r="W4" t="str">
            <v>2.08</v>
          </cell>
          <cell r="X4" t="str">
            <v>2.09</v>
          </cell>
          <cell r="Y4" t="str">
            <v>2.11</v>
          </cell>
          <cell r="Z4" t="str">
            <v>2.12</v>
          </cell>
          <cell r="AA4">
            <v>2.13</v>
          </cell>
          <cell r="AB4" t="str">
            <v>2.15</v>
          </cell>
          <cell r="AC4" t="str">
            <v>2.16</v>
          </cell>
          <cell r="AD4" t="str">
            <v>2.17</v>
          </cell>
          <cell r="AE4" t="str">
            <v>2.19</v>
          </cell>
          <cell r="AF4">
            <v>2.2000000000000002</v>
          </cell>
          <cell r="AG4" t="str">
            <v>2.21</v>
          </cell>
          <cell r="AH4" t="str">
            <v>2.22</v>
          </cell>
          <cell r="AI4" t="str">
            <v>2.24</v>
          </cell>
          <cell r="AJ4" t="str">
            <v>2.25</v>
          </cell>
          <cell r="AK4" t="str">
            <v>2.26</v>
          </cell>
          <cell r="AL4" t="str">
            <v>2.28</v>
          </cell>
          <cell r="AM4" t="str">
            <v>2.29</v>
          </cell>
          <cell r="AN4" t="str">
            <v>2.3</v>
          </cell>
          <cell r="AO4" t="str">
            <v>2.32</v>
          </cell>
          <cell r="AP4">
            <v>2.33</v>
          </cell>
          <cell r="AQ4" t="str">
            <v>2.34</v>
          </cell>
          <cell r="AR4" t="str">
            <v>2.36</v>
          </cell>
          <cell r="AS4" t="str">
            <v>2.37</v>
          </cell>
          <cell r="AT4" t="str">
            <v>2.38</v>
          </cell>
          <cell r="AU4">
            <v>2.4</v>
          </cell>
          <cell r="AV4" t="str">
            <v>2.41</v>
          </cell>
          <cell r="AW4" t="str">
            <v>2.42</v>
          </cell>
          <cell r="AX4" t="str">
            <v>2.44</v>
          </cell>
          <cell r="AY4" t="str">
            <v>2.45</v>
          </cell>
          <cell r="AZ4" t="str">
            <v>2.46</v>
          </cell>
          <cell r="BA4" t="str">
            <v>2.48</v>
          </cell>
          <cell r="BB4" t="str">
            <v>2.49</v>
          </cell>
          <cell r="BC4" t="str">
            <v>2.5</v>
          </cell>
          <cell r="BD4" t="str">
            <v>2.52</v>
          </cell>
          <cell r="BE4" t="str">
            <v>2.53</v>
          </cell>
          <cell r="BF4" t="str">
            <v>2.54</v>
          </cell>
          <cell r="BG4" t="str">
            <v>2.56</v>
          </cell>
          <cell r="BH4" t="str">
            <v>2.57</v>
          </cell>
          <cell r="BI4" t="str">
            <v>2.58</v>
          </cell>
          <cell r="BJ4" t="str">
            <v>2.6</v>
          </cell>
          <cell r="BK4" t="str">
            <v>2.61</v>
          </cell>
          <cell r="BL4" t="str">
            <v>2.62</v>
          </cell>
          <cell r="BM4" t="str">
            <v>2.63</v>
          </cell>
          <cell r="BN4" t="str">
            <v>2.65</v>
          </cell>
          <cell r="BO4" t="str">
            <v>2.66</v>
          </cell>
        </row>
        <row r="5">
          <cell r="B5">
            <v>0.6</v>
          </cell>
          <cell r="C5">
            <v>0.61</v>
          </cell>
          <cell r="D5">
            <v>0.62</v>
          </cell>
          <cell r="E5">
            <v>0.63</v>
          </cell>
          <cell r="F5">
            <v>0.64</v>
          </cell>
          <cell r="G5">
            <v>0.65</v>
          </cell>
          <cell r="H5">
            <v>0.66</v>
          </cell>
          <cell r="I5">
            <v>0.67</v>
          </cell>
          <cell r="J5">
            <v>0.68</v>
          </cell>
          <cell r="K5">
            <v>0.69</v>
          </cell>
          <cell r="L5">
            <v>0.7</v>
          </cell>
          <cell r="M5">
            <v>0.71</v>
          </cell>
          <cell r="N5">
            <v>0.72</v>
          </cell>
          <cell r="O5">
            <v>0.73</v>
          </cell>
          <cell r="P5">
            <v>0.74</v>
          </cell>
          <cell r="Q5">
            <v>0.75</v>
          </cell>
          <cell r="R5" t="str">
            <v>0.76</v>
          </cell>
          <cell r="S5" t="str">
            <v>0.77</v>
          </cell>
          <cell r="T5" t="str">
            <v>0.78</v>
          </cell>
          <cell r="U5" t="str">
            <v>0.79</v>
          </cell>
          <cell r="V5">
            <v>0.8</v>
          </cell>
          <cell r="W5" t="str">
            <v>0.81</v>
          </cell>
          <cell r="X5" t="str">
            <v>0.82</v>
          </cell>
          <cell r="Y5" t="str">
            <v>0.83</v>
          </cell>
          <cell r="Z5" t="str">
            <v>0.84</v>
          </cell>
          <cell r="AA5">
            <v>0.85</v>
          </cell>
          <cell r="AB5" t="str">
            <v>0.86</v>
          </cell>
          <cell r="AC5" t="str">
            <v>0.87</v>
          </cell>
          <cell r="AD5" t="str">
            <v>0.88</v>
          </cell>
          <cell r="AE5" t="str">
            <v>0.89</v>
          </cell>
          <cell r="AF5">
            <v>0.9</v>
          </cell>
          <cell r="AG5" t="str">
            <v>0.91</v>
          </cell>
          <cell r="AH5" t="str">
            <v>0.92</v>
          </cell>
          <cell r="AI5" t="str">
            <v>0.93</v>
          </cell>
          <cell r="AJ5" t="str">
            <v>0.94</v>
          </cell>
          <cell r="AK5">
            <v>0.95</v>
          </cell>
          <cell r="AL5" t="str">
            <v>0.96</v>
          </cell>
          <cell r="AM5" t="str">
            <v>0.97</v>
          </cell>
          <cell r="AN5" t="str">
            <v>0.98</v>
          </cell>
          <cell r="AO5" t="str">
            <v>0.99</v>
          </cell>
          <cell r="AP5">
            <v>1</v>
          </cell>
          <cell r="AQ5" t="str">
            <v>1.01</v>
          </cell>
          <cell r="AR5" t="str">
            <v>1.02</v>
          </cell>
          <cell r="AS5" t="str">
            <v>1.03</v>
          </cell>
          <cell r="AT5" t="str">
            <v>1.04</v>
          </cell>
          <cell r="AU5">
            <v>1.05</v>
          </cell>
          <cell r="AV5" t="str">
            <v>1.06</v>
          </cell>
          <cell r="AW5" t="str">
            <v>1.07</v>
          </cell>
          <cell r="AX5" t="str">
            <v>1.08</v>
          </cell>
          <cell r="AY5" t="str">
            <v>1.09</v>
          </cell>
          <cell r="AZ5" t="str">
            <v>1.1</v>
          </cell>
          <cell r="BA5" t="str">
            <v>1.11</v>
          </cell>
          <cell r="BB5" t="str">
            <v>1.12</v>
          </cell>
          <cell r="BC5" t="str">
            <v>1.13</v>
          </cell>
          <cell r="BD5" t="str">
            <v>1.14</v>
          </cell>
          <cell r="BE5" t="str">
            <v>1.15</v>
          </cell>
          <cell r="BF5" t="str">
            <v>1.16</v>
          </cell>
          <cell r="BG5" t="str">
            <v>1.17</v>
          </cell>
          <cell r="BH5" t="str">
            <v>1.18</v>
          </cell>
          <cell r="BI5" t="str">
            <v>1.19</v>
          </cell>
          <cell r="BJ5" t="str">
            <v>1.2</v>
          </cell>
          <cell r="BK5" t="str">
            <v>1.21</v>
          </cell>
          <cell r="BL5" t="str">
            <v>1.22</v>
          </cell>
          <cell r="BM5" t="str">
            <v>1.23</v>
          </cell>
          <cell r="BN5" t="str">
            <v>1.24</v>
          </cell>
          <cell r="BO5" t="str">
            <v>1.25</v>
          </cell>
        </row>
        <row r="6">
          <cell r="A6" t="str">
            <v>半球</v>
          </cell>
          <cell r="B6">
            <v>1.6</v>
          </cell>
          <cell r="C6">
            <v>1.61</v>
          </cell>
          <cell r="D6">
            <v>1.62</v>
          </cell>
          <cell r="E6">
            <v>1.63</v>
          </cell>
          <cell r="F6">
            <v>1.64</v>
          </cell>
          <cell r="G6">
            <v>1.65</v>
          </cell>
          <cell r="H6">
            <v>1.66</v>
          </cell>
          <cell r="I6">
            <v>1.67</v>
          </cell>
          <cell r="J6">
            <v>1.68</v>
          </cell>
          <cell r="K6">
            <v>1.69</v>
          </cell>
          <cell r="L6">
            <v>1.7</v>
          </cell>
          <cell r="M6">
            <v>1.71</v>
          </cell>
          <cell r="N6">
            <v>1.72</v>
          </cell>
          <cell r="O6">
            <v>1.73</v>
          </cell>
          <cell r="P6">
            <v>1.74</v>
          </cell>
          <cell r="Q6">
            <v>1.75</v>
          </cell>
          <cell r="R6" t="str">
            <v>1.76</v>
          </cell>
          <cell r="S6" t="str">
            <v>1.77</v>
          </cell>
          <cell r="T6" t="str">
            <v>1.78</v>
          </cell>
          <cell r="U6" t="str">
            <v>1.79</v>
          </cell>
          <cell r="V6">
            <v>1.8</v>
          </cell>
          <cell r="W6" t="str">
            <v>1.81</v>
          </cell>
          <cell r="X6" t="str">
            <v>1.82</v>
          </cell>
          <cell r="Y6">
            <v>1.83</v>
          </cell>
          <cell r="Z6" t="str">
            <v>1.84</v>
          </cell>
          <cell r="AA6">
            <v>1.85</v>
          </cell>
          <cell r="AB6" t="str">
            <v>1.86</v>
          </cell>
          <cell r="AC6" t="str">
            <v>1.87</v>
          </cell>
          <cell r="AD6" t="str">
            <v>1.88</v>
          </cell>
          <cell r="AE6" t="str">
            <v>1.89</v>
          </cell>
          <cell r="AF6">
            <v>1.9</v>
          </cell>
          <cell r="AG6" t="str">
            <v>1.91</v>
          </cell>
          <cell r="AH6" t="str">
            <v>1.92</v>
          </cell>
          <cell r="AI6" t="str">
            <v>1.93</v>
          </cell>
          <cell r="AJ6" t="str">
            <v>1.94</v>
          </cell>
          <cell r="AK6">
            <v>1.95</v>
          </cell>
          <cell r="AL6" t="str">
            <v>1.96</v>
          </cell>
          <cell r="AM6" t="str">
            <v>1.97</v>
          </cell>
          <cell r="AN6" t="str">
            <v>1.98</v>
          </cell>
          <cell r="AO6" t="str">
            <v>1.99</v>
          </cell>
          <cell r="AP6">
            <v>2</v>
          </cell>
          <cell r="AQ6" t="str">
            <v>2.01</v>
          </cell>
          <cell r="AR6" t="str">
            <v>2.02</v>
          </cell>
          <cell r="AS6" t="str">
            <v>2.03</v>
          </cell>
          <cell r="AT6" t="str">
            <v>2.04</v>
          </cell>
          <cell r="AU6" t="str">
            <v>2.05</v>
          </cell>
          <cell r="AV6" t="str">
            <v>2.06</v>
          </cell>
          <cell r="AW6" t="str">
            <v>2.07</v>
          </cell>
          <cell r="AX6" t="str">
            <v>2.08</v>
          </cell>
          <cell r="AY6" t="str">
            <v>2.09</v>
          </cell>
          <cell r="AZ6" t="str">
            <v>2.1</v>
          </cell>
          <cell r="BA6" t="str">
            <v>2.11</v>
          </cell>
          <cell r="BB6" t="str">
            <v>2.12</v>
          </cell>
          <cell r="BC6" t="str">
            <v>2.13</v>
          </cell>
          <cell r="BD6" t="str">
            <v>2.14</v>
          </cell>
          <cell r="BE6" t="str">
            <v>2.15</v>
          </cell>
          <cell r="BF6" t="str">
            <v>2.16</v>
          </cell>
          <cell r="BG6" t="str">
            <v>2.17</v>
          </cell>
          <cell r="BH6" t="str">
            <v>2.18</v>
          </cell>
          <cell r="BI6" t="str">
            <v>2.19</v>
          </cell>
          <cell r="BJ6" t="str">
            <v>2.2</v>
          </cell>
          <cell r="BK6" t="str">
            <v>2.21</v>
          </cell>
          <cell r="BL6" t="str">
            <v>2.22</v>
          </cell>
          <cell r="BM6" t="str">
            <v>2.23</v>
          </cell>
          <cell r="BN6" t="str">
            <v>2.24</v>
          </cell>
          <cell r="BO6" t="str">
            <v>2.25</v>
          </cell>
        </row>
        <row r="7">
          <cell r="B7">
            <v>0.6</v>
          </cell>
          <cell r="C7">
            <v>0.61</v>
          </cell>
          <cell r="D7">
            <v>0.62</v>
          </cell>
          <cell r="E7">
            <v>0.63</v>
          </cell>
          <cell r="F7">
            <v>0.64</v>
          </cell>
          <cell r="G7">
            <v>0.65</v>
          </cell>
          <cell r="H7">
            <v>0.66</v>
          </cell>
          <cell r="I7">
            <v>0.67</v>
          </cell>
          <cell r="J7">
            <v>0.68</v>
          </cell>
          <cell r="K7">
            <v>0.69</v>
          </cell>
          <cell r="L7">
            <v>0.7</v>
          </cell>
          <cell r="M7">
            <v>0.71</v>
          </cell>
          <cell r="N7">
            <v>0.72</v>
          </cell>
          <cell r="O7">
            <v>0.73</v>
          </cell>
          <cell r="P7">
            <v>0.74</v>
          </cell>
          <cell r="Q7">
            <v>0.75</v>
          </cell>
          <cell r="R7" t="str">
            <v>0.76</v>
          </cell>
          <cell r="S7" t="str">
            <v>0.77</v>
          </cell>
          <cell r="T7" t="str">
            <v>0.78</v>
          </cell>
          <cell r="U7" t="str">
            <v>0.79</v>
          </cell>
          <cell r="V7">
            <v>0.8</v>
          </cell>
          <cell r="W7" t="str">
            <v>0.81</v>
          </cell>
          <cell r="X7" t="str">
            <v>0.82</v>
          </cell>
          <cell r="Y7" t="str">
            <v>0.83</v>
          </cell>
          <cell r="Z7" t="str">
            <v>0.84</v>
          </cell>
          <cell r="AA7">
            <v>0.85</v>
          </cell>
          <cell r="AB7" t="str">
            <v>0.86</v>
          </cell>
          <cell r="AC7" t="str">
            <v>0.87</v>
          </cell>
          <cell r="AD7" t="str">
            <v>0.88</v>
          </cell>
          <cell r="AE7" t="str">
            <v>0.89</v>
          </cell>
          <cell r="AF7">
            <v>0.9</v>
          </cell>
          <cell r="AG7" t="str">
            <v>0.91</v>
          </cell>
          <cell r="AH7" t="str">
            <v>0.92</v>
          </cell>
          <cell r="AI7" t="str">
            <v>0.93</v>
          </cell>
          <cell r="AJ7" t="str">
            <v>0.94</v>
          </cell>
          <cell r="AK7">
            <v>0.95</v>
          </cell>
          <cell r="AL7" t="str">
            <v>0.96</v>
          </cell>
          <cell r="AM7" t="str">
            <v>0.97</v>
          </cell>
          <cell r="AN7" t="str">
            <v>0.98</v>
          </cell>
          <cell r="AO7" t="str">
            <v>0.99</v>
          </cell>
          <cell r="AP7">
            <v>1</v>
          </cell>
          <cell r="AQ7" t="str">
            <v>1.01</v>
          </cell>
          <cell r="AR7" t="str">
            <v>1.02</v>
          </cell>
          <cell r="AS7" t="str">
            <v>1.03</v>
          </cell>
          <cell r="AT7" t="str">
            <v>1.04</v>
          </cell>
          <cell r="AU7">
            <v>1.05</v>
          </cell>
          <cell r="AV7" t="str">
            <v>1.06</v>
          </cell>
          <cell r="AW7" t="str">
            <v>1.07</v>
          </cell>
          <cell r="AX7" t="str">
            <v>1.08</v>
          </cell>
          <cell r="AY7" t="str">
            <v>1.09</v>
          </cell>
          <cell r="AZ7" t="str">
            <v>1.1</v>
          </cell>
          <cell r="BA7" t="str">
            <v>1.11</v>
          </cell>
          <cell r="BB7" t="str">
            <v>1.12</v>
          </cell>
          <cell r="BC7" t="str">
            <v>1.13</v>
          </cell>
          <cell r="BD7" t="str">
            <v>1.14</v>
          </cell>
          <cell r="BE7" t="str">
            <v>1.15</v>
          </cell>
          <cell r="BF7" t="str">
            <v>1.16</v>
          </cell>
          <cell r="BG7" t="str">
            <v>1.17</v>
          </cell>
          <cell r="BH7" t="str">
            <v>1.18</v>
          </cell>
          <cell r="BI7" t="str">
            <v>1.19</v>
          </cell>
          <cell r="BJ7" t="str">
            <v>1.2</v>
          </cell>
          <cell r="BK7" t="str">
            <v>1.21</v>
          </cell>
          <cell r="BL7" t="str">
            <v>1.22</v>
          </cell>
          <cell r="BM7" t="str">
            <v>1.23</v>
          </cell>
          <cell r="BN7" t="str">
            <v>1.24</v>
          </cell>
          <cell r="BO7" t="str">
            <v>1.25</v>
          </cell>
        </row>
        <row r="8">
          <cell r="A8" t="str">
            <v>半球/一球</v>
          </cell>
          <cell r="B8">
            <v>1.4</v>
          </cell>
          <cell r="C8">
            <v>1.41</v>
          </cell>
          <cell r="D8">
            <v>1.41</v>
          </cell>
          <cell r="E8">
            <v>1.42</v>
          </cell>
          <cell r="F8">
            <v>1.43</v>
          </cell>
          <cell r="G8">
            <v>1.43</v>
          </cell>
          <cell r="H8">
            <v>1.44</v>
          </cell>
          <cell r="I8">
            <v>1.45</v>
          </cell>
          <cell r="J8">
            <v>1.45</v>
          </cell>
          <cell r="K8">
            <v>1.46</v>
          </cell>
          <cell r="L8">
            <v>1.47</v>
          </cell>
          <cell r="M8">
            <v>1.47</v>
          </cell>
          <cell r="N8">
            <v>1.48</v>
          </cell>
          <cell r="O8">
            <v>1.49</v>
          </cell>
          <cell r="P8">
            <v>1.49</v>
          </cell>
          <cell r="Q8">
            <v>1.5</v>
          </cell>
          <cell r="R8" t="str">
            <v>1.51</v>
          </cell>
          <cell r="S8" t="str">
            <v>1.51</v>
          </cell>
          <cell r="T8" t="str">
            <v>1.52</v>
          </cell>
          <cell r="U8" t="str">
            <v>1.53</v>
          </cell>
          <cell r="V8">
            <v>1.53</v>
          </cell>
          <cell r="W8" t="str">
            <v>1.54</v>
          </cell>
          <cell r="X8" t="str">
            <v>1.55</v>
          </cell>
          <cell r="Y8">
            <v>1.55</v>
          </cell>
          <cell r="Z8" t="str">
            <v>1.56</v>
          </cell>
          <cell r="AA8">
            <v>1.57</v>
          </cell>
          <cell r="AB8" t="str">
            <v>1.57</v>
          </cell>
          <cell r="AC8" t="str">
            <v>1.58</v>
          </cell>
          <cell r="AD8" t="str">
            <v>1.59</v>
          </cell>
          <cell r="AE8" t="str">
            <v>1.59</v>
          </cell>
          <cell r="AF8" t="str">
            <v>1.60</v>
          </cell>
          <cell r="AG8" t="str">
            <v>1.61</v>
          </cell>
          <cell r="AH8" t="str">
            <v>1.61</v>
          </cell>
          <cell r="AI8" t="str">
            <v>1.62</v>
          </cell>
          <cell r="AJ8" t="str">
            <v>1.63</v>
          </cell>
          <cell r="AK8">
            <v>1.63</v>
          </cell>
          <cell r="AL8" t="str">
            <v>1.64</v>
          </cell>
          <cell r="AM8" t="str">
            <v>1.65</v>
          </cell>
          <cell r="AN8" t="str">
            <v>1.65</v>
          </cell>
          <cell r="AO8" t="str">
            <v>1.66</v>
          </cell>
          <cell r="AP8">
            <v>1.67</v>
          </cell>
          <cell r="AQ8" t="str">
            <v>1.67</v>
          </cell>
          <cell r="AR8" t="str">
            <v>1.68</v>
          </cell>
          <cell r="AS8" t="str">
            <v>1.69</v>
          </cell>
          <cell r="AT8" t="str">
            <v>1.69</v>
          </cell>
          <cell r="AU8">
            <v>1.7</v>
          </cell>
          <cell r="AV8" t="str">
            <v>1.71</v>
          </cell>
          <cell r="AW8" t="str">
            <v>1.71</v>
          </cell>
          <cell r="AX8" t="str">
            <v>1.72</v>
          </cell>
          <cell r="AY8" t="str">
            <v>1.73</v>
          </cell>
          <cell r="AZ8" t="str">
            <v>1.73</v>
          </cell>
          <cell r="BA8" t="str">
            <v>1.74</v>
          </cell>
          <cell r="BB8" t="str">
            <v>1.75</v>
          </cell>
          <cell r="BC8" t="str">
            <v>1.75</v>
          </cell>
          <cell r="BD8" t="str">
            <v>1.76</v>
          </cell>
          <cell r="BE8" t="str">
            <v>1.77</v>
          </cell>
          <cell r="BF8" t="str">
            <v>1.77</v>
          </cell>
          <cell r="BG8" t="str">
            <v>1.78</v>
          </cell>
          <cell r="BH8" t="str">
            <v>1.79</v>
          </cell>
          <cell r="BI8" t="str">
            <v>1.79</v>
          </cell>
          <cell r="BJ8" t="str">
            <v>1.8</v>
          </cell>
          <cell r="BK8" t="str">
            <v>1.81</v>
          </cell>
          <cell r="BL8" t="str">
            <v>1.81</v>
          </cell>
          <cell r="BM8" t="str">
            <v>1.82</v>
          </cell>
          <cell r="BN8" t="str">
            <v>1.83</v>
          </cell>
          <cell r="BO8" t="str">
            <v>1.83</v>
          </cell>
        </row>
        <row r="9">
          <cell r="B9">
            <v>0.6</v>
          </cell>
          <cell r="C9">
            <v>0.61</v>
          </cell>
          <cell r="D9">
            <v>0.62</v>
          </cell>
          <cell r="E9">
            <v>0.63</v>
          </cell>
          <cell r="F9">
            <v>0.64</v>
          </cell>
          <cell r="G9">
            <v>0.65</v>
          </cell>
          <cell r="H9">
            <v>0.66</v>
          </cell>
          <cell r="I9">
            <v>0.67</v>
          </cell>
          <cell r="J9">
            <v>0.68</v>
          </cell>
          <cell r="K9">
            <v>0.69</v>
          </cell>
          <cell r="L9">
            <v>0.7</v>
          </cell>
          <cell r="M9">
            <v>0.71</v>
          </cell>
          <cell r="N9">
            <v>0.72</v>
          </cell>
          <cell r="O9">
            <v>0.73</v>
          </cell>
          <cell r="P9">
            <v>0.74</v>
          </cell>
          <cell r="Q9">
            <v>0.75</v>
          </cell>
          <cell r="R9" t="str">
            <v>0.76</v>
          </cell>
          <cell r="S9" t="str">
            <v>0.77</v>
          </cell>
          <cell r="T9" t="str">
            <v>0.78</v>
          </cell>
          <cell r="U9" t="str">
            <v>0.79</v>
          </cell>
          <cell r="V9">
            <v>0.8</v>
          </cell>
          <cell r="W9" t="str">
            <v>0.81</v>
          </cell>
          <cell r="X9" t="str">
            <v>0.82</v>
          </cell>
          <cell r="Y9" t="str">
            <v>0.83</v>
          </cell>
          <cell r="Z9" t="str">
            <v>0.84</v>
          </cell>
          <cell r="AA9">
            <v>0.85</v>
          </cell>
          <cell r="AB9" t="str">
            <v>0.86</v>
          </cell>
          <cell r="AC9" t="str">
            <v>0.87</v>
          </cell>
          <cell r="AD9" t="str">
            <v>0.88</v>
          </cell>
          <cell r="AE9" t="str">
            <v>0.89</v>
          </cell>
          <cell r="AF9">
            <v>0.9</v>
          </cell>
          <cell r="AG9" t="str">
            <v>0.91</v>
          </cell>
          <cell r="AH9" t="str">
            <v>0.92</v>
          </cell>
          <cell r="AI9" t="str">
            <v>0.93</v>
          </cell>
          <cell r="AJ9" t="str">
            <v>0.94</v>
          </cell>
          <cell r="AK9">
            <v>0.95</v>
          </cell>
          <cell r="AL9" t="str">
            <v>0.96</v>
          </cell>
          <cell r="AM9" t="str">
            <v>0.97</v>
          </cell>
          <cell r="AN9" t="str">
            <v>0.98</v>
          </cell>
          <cell r="AO9" t="str">
            <v>0.99</v>
          </cell>
          <cell r="AP9">
            <v>1</v>
          </cell>
          <cell r="AQ9" t="str">
            <v>1.01</v>
          </cell>
          <cell r="AR9" t="str">
            <v>1.02</v>
          </cell>
          <cell r="AS9" t="str">
            <v>1.03</v>
          </cell>
          <cell r="AT9" t="str">
            <v>1.04</v>
          </cell>
          <cell r="AU9">
            <v>1.05</v>
          </cell>
          <cell r="AV9" t="str">
            <v>1.06</v>
          </cell>
          <cell r="AW9" t="str">
            <v>1.07</v>
          </cell>
          <cell r="AX9" t="str">
            <v>1.08</v>
          </cell>
          <cell r="AY9" t="str">
            <v>1.09</v>
          </cell>
          <cell r="AZ9" t="str">
            <v>1.1</v>
          </cell>
          <cell r="BA9" t="str">
            <v>1.11</v>
          </cell>
          <cell r="BB9" t="str">
            <v>1.12</v>
          </cell>
          <cell r="BC9" t="str">
            <v>1.13</v>
          </cell>
          <cell r="BD9" t="str">
            <v>1.14</v>
          </cell>
          <cell r="BE9" t="str">
            <v>1.15</v>
          </cell>
          <cell r="BF9" t="str">
            <v>1.16</v>
          </cell>
          <cell r="BG9" t="str">
            <v>1.17</v>
          </cell>
          <cell r="BH9" t="str">
            <v>1.18</v>
          </cell>
          <cell r="BI9" t="str">
            <v>1.19</v>
          </cell>
          <cell r="BJ9" t="str">
            <v>1.2</v>
          </cell>
          <cell r="BK9" t="str">
            <v>1.21</v>
          </cell>
          <cell r="BL9" t="str">
            <v>1.22</v>
          </cell>
          <cell r="BM9" t="str">
            <v>1.23</v>
          </cell>
          <cell r="BN9" t="str">
            <v>1.24</v>
          </cell>
          <cell r="BO9" t="str">
            <v>1.25</v>
          </cell>
        </row>
        <row r="10">
          <cell r="A10" t="str">
            <v>一球</v>
          </cell>
          <cell r="B10">
            <v>1.3</v>
          </cell>
          <cell r="C10">
            <v>1.3</v>
          </cell>
          <cell r="D10">
            <v>1.31</v>
          </cell>
          <cell r="E10">
            <v>1.31</v>
          </cell>
          <cell r="F10">
            <v>1.32</v>
          </cell>
          <cell r="G10">
            <v>1.32</v>
          </cell>
          <cell r="H10">
            <v>1.33</v>
          </cell>
          <cell r="I10">
            <v>1.33</v>
          </cell>
          <cell r="J10">
            <v>1.34</v>
          </cell>
          <cell r="K10">
            <v>1.34</v>
          </cell>
          <cell r="L10">
            <v>1.35</v>
          </cell>
          <cell r="M10">
            <v>1.35</v>
          </cell>
          <cell r="N10">
            <v>1.36</v>
          </cell>
          <cell r="O10">
            <v>1.36</v>
          </cell>
          <cell r="P10">
            <v>1.37</v>
          </cell>
          <cell r="Q10" t="str">
            <v>1.37</v>
          </cell>
          <cell r="R10" t="str">
            <v>1.38</v>
          </cell>
          <cell r="S10" t="str">
            <v>1.38</v>
          </cell>
          <cell r="T10" t="str">
            <v>1.39</v>
          </cell>
          <cell r="U10" t="str">
            <v>1.39</v>
          </cell>
          <cell r="V10">
            <v>1.4</v>
          </cell>
          <cell r="W10" t="str">
            <v>1.4</v>
          </cell>
          <cell r="X10" t="str">
            <v>1.41</v>
          </cell>
          <cell r="Y10">
            <v>1.41</v>
          </cell>
          <cell r="Z10" t="str">
            <v>1.42</v>
          </cell>
          <cell r="AA10" t="str">
            <v>1.42</v>
          </cell>
          <cell r="AB10" t="str">
            <v>1.43</v>
          </cell>
          <cell r="AC10" t="str">
            <v>1.43</v>
          </cell>
          <cell r="AD10" t="str">
            <v>1.44</v>
          </cell>
          <cell r="AE10">
            <v>1.44</v>
          </cell>
          <cell r="AF10">
            <v>1.45</v>
          </cell>
          <cell r="AG10" t="str">
            <v>1.45</v>
          </cell>
          <cell r="AH10" t="str">
            <v>1.46</v>
          </cell>
          <cell r="AI10" t="str">
            <v>1.46</v>
          </cell>
          <cell r="AJ10" t="str">
            <v>1.47</v>
          </cell>
          <cell r="AK10" t="str">
            <v>1.47</v>
          </cell>
          <cell r="AL10" t="str">
            <v>1.48</v>
          </cell>
          <cell r="AM10" t="str">
            <v>1.48</v>
          </cell>
          <cell r="AN10" t="str">
            <v>1.49</v>
          </cell>
          <cell r="AO10">
            <v>1.49</v>
          </cell>
          <cell r="AP10">
            <v>1.5</v>
          </cell>
          <cell r="AQ10" t="str">
            <v>1.5</v>
          </cell>
          <cell r="AR10" t="str">
            <v>1.51</v>
          </cell>
          <cell r="AS10" t="str">
            <v>1.51</v>
          </cell>
          <cell r="AT10" t="str">
            <v>1.52</v>
          </cell>
          <cell r="AU10" t="str">
            <v>1.52</v>
          </cell>
          <cell r="AV10" t="str">
            <v>1.53</v>
          </cell>
          <cell r="AW10" t="str">
            <v>1.53</v>
          </cell>
          <cell r="AX10" t="str">
            <v>1.54</v>
          </cell>
          <cell r="AY10">
            <v>1.54</v>
          </cell>
          <cell r="AZ10" t="str">
            <v>1.55</v>
          </cell>
          <cell r="BA10" t="str">
            <v>1.55</v>
          </cell>
          <cell r="BB10" t="str">
            <v>1.56</v>
          </cell>
          <cell r="BC10" t="str">
            <v>1.56</v>
          </cell>
          <cell r="BD10" t="str">
            <v>1.57</v>
          </cell>
          <cell r="BE10" t="str">
            <v>1.57</v>
          </cell>
          <cell r="BF10" t="str">
            <v>1.58</v>
          </cell>
          <cell r="BG10" t="str">
            <v>1.58</v>
          </cell>
          <cell r="BH10" t="str">
            <v>1.59</v>
          </cell>
          <cell r="BI10" t="str">
            <v>1.59</v>
          </cell>
          <cell r="BJ10" t="str">
            <v>1.6</v>
          </cell>
          <cell r="BK10" t="str">
            <v>1.6</v>
          </cell>
          <cell r="BL10" t="str">
            <v>1.61</v>
          </cell>
          <cell r="BM10" t="str">
            <v>1.61</v>
          </cell>
          <cell r="BN10" t="str">
            <v>1.62</v>
          </cell>
          <cell r="BO10" t="str">
            <v>1.62</v>
          </cell>
        </row>
        <row r="11">
          <cell r="B11">
            <v>0.6</v>
          </cell>
          <cell r="C11">
            <v>0.61</v>
          </cell>
          <cell r="D11">
            <v>0.62</v>
          </cell>
          <cell r="E11">
            <v>0.63</v>
          </cell>
          <cell r="F11">
            <v>0.64</v>
          </cell>
          <cell r="G11">
            <v>0.65</v>
          </cell>
          <cell r="H11">
            <v>0.66</v>
          </cell>
          <cell r="I11">
            <v>0.67</v>
          </cell>
          <cell r="J11">
            <v>0.68</v>
          </cell>
          <cell r="K11">
            <v>0.69</v>
          </cell>
          <cell r="L11">
            <v>0.7</v>
          </cell>
          <cell r="M11">
            <v>0.71</v>
          </cell>
          <cell r="N11">
            <v>0.72</v>
          </cell>
          <cell r="O11">
            <v>0.73</v>
          </cell>
          <cell r="P11">
            <v>0.74</v>
          </cell>
          <cell r="Q11">
            <v>0.75</v>
          </cell>
          <cell r="R11" t="str">
            <v>0.76</v>
          </cell>
          <cell r="S11" t="str">
            <v>0.77</v>
          </cell>
          <cell r="T11" t="str">
            <v>0.78</v>
          </cell>
          <cell r="U11" t="str">
            <v>0.79</v>
          </cell>
          <cell r="V11">
            <v>0.8</v>
          </cell>
          <cell r="W11" t="str">
            <v>0.81</v>
          </cell>
          <cell r="X11" t="str">
            <v>0.82</v>
          </cell>
          <cell r="Y11" t="str">
            <v>0.83</v>
          </cell>
          <cell r="Z11" t="str">
            <v>0.84</v>
          </cell>
          <cell r="AA11">
            <v>0.85</v>
          </cell>
          <cell r="AB11" t="str">
            <v>0.86</v>
          </cell>
          <cell r="AC11" t="str">
            <v>0.87</v>
          </cell>
          <cell r="AD11" t="str">
            <v>0.88</v>
          </cell>
          <cell r="AE11" t="str">
            <v>0.89</v>
          </cell>
          <cell r="AF11">
            <v>0.9</v>
          </cell>
          <cell r="AG11" t="str">
            <v>0.91</v>
          </cell>
          <cell r="AH11" t="str">
            <v>0.92</v>
          </cell>
          <cell r="AI11" t="str">
            <v>0.93</v>
          </cell>
          <cell r="AJ11" t="str">
            <v>0.94</v>
          </cell>
          <cell r="AK11">
            <v>0.95</v>
          </cell>
          <cell r="AL11" t="str">
            <v>0.96</v>
          </cell>
          <cell r="AM11" t="str">
            <v>0.97</v>
          </cell>
          <cell r="AN11" t="str">
            <v>0.98</v>
          </cell>
          <cell r="AO11" t="str">
            <v>0.99</v>
          </cell>
          <cell r="AP11">
            <v>1</v>
          </cell>
          <cell r="AQ11" t="str">
            <v>1.01</v>
          </cell>
          <cell r="AR11" t="str">
            <v>1.02</v>
          </cell>
          <cell r="AS11" t="str">
            <v>1.03</v>
          </cell>
          <cell r="AT11" t="str">
            <v>1.04</v>
          </cell>
          <cell r="AU11">
            <v>1.05</v>
          </cell>
          <cell r="AV11" t="str">
            <v>1.06</v>
          </cell>
          <cell r="AW11" t="str">
            <v>1.07</v>
          </cell>
          <cell r="AX11" t="str">
            <v>1.08</v>
          </cell>
          <cell r="AY11" t="str">
            <v>1.09</v>
          </cell>
          <cell r="AZ11" t="str">
            <v>1.1</v>
          </cell>
          <cell r="BA11" t="str">
            <v>1.11</v>
          </cell>
          <cell r="BB11" t="str">
            <v>1.12</v>
          </cell>
          <cell r="BC11" t="str">
            <v>1.13</v>
          </cell>
          <cell r="BD11" t="str">
            <v>1.14</v>
          </cell>
          <cell r="BE11" t="str">
            <v>1.15</v>
          </cell>
          <cell r="BF11" t="str">
            <v>1.16</v>
          </cell>
          <cell r="BG11" t="str">
            <v>1.17</v>
          </cell>
          <cell r="BH11" t="str">
            <v>1.18</v>
          </cell>
          <cell r="BI11" t="str">
            <v>1.19</v>
          </cell>
          <cell r="BJ11" t="str">
            <v>1.2</v>
          </cell>
          <cell r="BK11" t="str">
            <v>1.21</v>
          </cell>
          <cell r="BL11" t="str">
            <v>1.22</v>
          </cell>
          <cell r="BM11" t="str">
            <v>1.23</v>
          </cell>
          <cell r="BN11" t="str">
            <v>1.24</v>
          </cell>
          <cell r="BO11" t="str">
            <v>1.25</v>
          </cell>
        </row>
        <row r="12">
          <cell r="A12" t="str">
            <v>一球/球半</v>
          </cell>
          <cell r="B12">
            <v>1.24</v>
          </cell>
          <cell r="C12">
            <v>1.24</v>
          </cell>
          <cell r="D12">
            <v>1.25</v>
          </cell>
          <cell r="E12">
            <v>1.25</v>
          </cell>
          <cell r="F12">
            <v>1.25</v>
          </cell>
          <cell r="G12">
            <v>1.26</v>
          </cell>
          <cell r="H12">
            <v>1.26</v>
          </cell>
          <cell r="I12">
            <v>1.27</v>
          </cell>
          <cell r="J12">
            <v>1.27</v>
          </cell>
          <cell r="K12">
            <v>1.27</v>
          </cell>
          <cell r="L12">
            <v>1.28</v>
          </cell>
          <cell r="M12">
            <v>1.28</v>
          </cell>
          <cell r="N12">
            <v>1.29</v>
          </cell>
          <cell r="O12">
            <v>1.29</v>
          </cell>
          <cell r="P12">
            <v>1.29</v>
          </cell>
          <cell r="Q12">
            <v>1.3</v>
          </cell>
          <cell r="R12" t="str">
            <v>1.3</v>
          </cell>
          <cell r="S12">
            <v>1.31</v>
          </cell>
          <cell r="T12" t="str">
            <v>1.31</v>
          </cell>
          <cell r="U12" t="str">
            <v>1.31</v>
          </cell>
          <cell r="V12">
            <v>1.32</v>
          </cell>
          <cell r="W12" t="str">
            <v>1.32</v>
          </cell>
          <cell r="X12" t="str">
            <v>1.33</v>
          </cell>
          <cell r="Y12">
            <v>1.33</v>
          </cell>
          <cell r="Z12" t="str">
            <v>1.33</v>
          </cell>
          <cell r="AA12">
            <v>1.34</v>
          </cell>
          <cell r="AB12" t="str">
            <v>1.34</v>
          </cell>
          <cell r="AC12" t="str">
            <v>1.35</v>
          </cell>
          <cell r="AD12" t="str">
            <v>1.35</v>
          </cell>
          <cell r="AE12">
            <v>1.35</v>
          </cell>
          <cell r="AF12">
            <v>1.36</v>
          </cell>
          <cell r="AG12" t="str">
            <v>1.36</v>
          </cell>
          <cell r="AH12" t="str">
            <v>1.37</v>
          </cell>
          <cell r="AI12" t="str">
            <v>1.37</v>
          </cell>
          <cell r="AJ12">
            <v>1.37</v>
          </cell>
          <cell r="AK12">
            <v>1.38</v>
          </cell>
          <cell r="AL12" t="str">
            <v>1.38</v>
          </cell>
          <cell r="AM12" t="str">
            <v>1.39</v>
          </cell>
          <cell r="AN12" t="str">
            <v>1.39</v>
          </cell>
          <cell r="AO12">
            <v>1.39</v>
          </cell>
          <cell r="AP12">
            <v>1.4</v>
          </cell>
          <cell r="AQ12" t="str">
            <v>1.4</v>
          </cell>
          <cell r="AR12" t="str">
            <v>1.41</v>
          </cell>
          <cell r="AS12" t="str">
            <v>1.41</v>
          </cell>
          <cell r="AT12">
            <v>1.41</v>
          </cell>
          <cell r="AU12">
            <v>1.42</v>
          </cell>
          <cell r="AV12" t="str">
            <v>1.42</v>
          </cell>
          <cell r="AW12" t="str">
            <v>1.43</v>
          </cell>
          <cell r="AX12" t="str">
            <v>1.43</v>
          </cell>
          <cell r="AY12">
            <v>1.43</v>
          </cell>
          <cell r="AZ12" t="str">
            <v>1.44</v>
          </cell>
          <cell r="BA12" t="str">
            <v>1.44</v>
          </cell>
          <cell r="BB12" t="str">
            <v>1.45</v>
          </cell>
          <cell r="BC12" t="str">
            <v>1.45</v>
          </cell>
          <cell r="BD12" t="str">
            <v>1.45</v>
          </cell>
          <cell r="BE12" t="str">
            <v>1.46</v>
          </cell>
          <cell r="BF12" t="str">
            <v>1.46</v>
          </cell>
          <cell r="BG12" t="str">
            <v>1.47</v>
          </cell>
          <cell r="BH12" t="str">
            <v>1.47</v>
          </cell>
          <cell r="BI12" t="str">
            <v>1.48</v>
          </cell>
          <cell r="BJ12" t="str">
            <v>1.48</v>
          </cell>
          <cell r="BK12" t="str">
            <v>1.48</v>
          </cell>
          <cell r="BL12" t="str">
            <v>1.49</v>
          </cell>
          <cell r="BM12" t="str">
            <v>1.49</v>
          </cell>
          <cell r="BN12" t="str">
            <v>1.5</v>
          </cell>
          <cell r="BO12" t="str">
            <v>1.5</v>
          </cell>
        </row>
        <row r="13">
          <cell r="B13">
            <v>0.6</v>
          </cell>
          <cell r="C13">
            <v>0.61</v>
          </cell>
          <cell r="D13">
            <v>0.62</v>
          </cell>
          <cell r="E13">
            <v>0.63</v>
          </cell>
          <cell r="F13">
            <v>0.64</v>
          </cell>
          <cell r="G13">
            <v>0.65</v>
          </cell>
          <cell r="H13">
            <v>0.66</v>
          </cell>
          <cell r="I13">
            <v>0.67</v>
          </cell>
          <cell r="J13">
            <v>0.68</v>
          </cell>
          <cell r="K13">
            <v>0.69</v>
          </cell>
          <cell r="L13">
            <v>0.7</v>
          </cell>
          <cell r="M13">
            <v>0.71</v>
          </cell>
          <cell r="N13">
            <v>0.72</v>
          </cell>
          <cell r="O13">
            <v>0.73</v>
          </cell>
          <cell r="P13">
            <v>0.74</v>
          </cell>
          <cell r="Q13">
            <v>0.75</v>
          </cell>
          <cell r="R13" t="str">
            <v>0.76</v>
          </cell>
          <cell r="S13" t="str">
            <v>0.77</v>
          </cell>
          <cell r="T13" t="str">
            <v>0.78</v>
          </cell>
          <cell r="U13" t="str">
            <v>0.79</v>
          </cell>
          <cell r="V13">
            <v>0.8</v>
          </cell>
          <cell r="W13" t="str">
            <v>0.81</v>
          </cell>
          <cell r="X13" t="str">
            <v>0.82</v>
          </cell>
          <cell r="Y13" t="str">
            <v>0.83</v>
          </cell>
          <cell r="Z13" t="str">
            <v>0.84</v>
          </cell>
          <cell r="AA13">
            <v>0.85</v>
          </cell>
          <cell r="AB13" t="str">
            <v>0.86</v>
          </cell>
          <cell r="AC13" t="str">
            <v>0.87</v>
          </cell>
          <cell r="AD13" t="str">
            <v>0.88</v>
          </cell>
          <cell r="AE13" t="str">
            <v>0.89</v>
          </cell>
          <cell r="AF13">
            <v>0.9</v>
          </cell>
          <cell r="AG13" t="str">
            <v>0.91</v>
          </cell>
          <cell r="AH13" t="str">
            <v>0.92</v>
          </cell>
          <cell r="AI13" t="str">
            <v>0.93</v>
          </cell>
          <cell r="AJ13" t="str">
            <v>0.94</v>
          </cell>
          <cell r="AK13">
            <v>0.95</v>
          </cell>
          <cell r="AL13" t="str">
            <v>0.96</v>
          </cell>
          <cell r="AM13" t="str">
            <v>0.97</v>
          </cell>
          <cell r="AN13" t="str">
            <v>0.98</v>
          </cell>
          <cell r="AO13" t="str">
            <v>0.99</v>
          </cell>
          <cell r="AP13">
            <v>1</v>
          </cell>
          <cell r="AQ13" t="str">
            <v>1.01</v>
          </cell>
          <cell r="AR13" t="str">
            <v>1.02</v>
          </cell>
          <cell r="AS13" t="str">
            <v>1.03</v>
          </cell>
          <cell r="AT13" t="str">
            <v>1.04</v>
          </cell>
          <cell r="AU13">
            <v>1.05</v>
          </cell>
          <cell r="AV13" t="str">
            <v>1.06</v>
          </cell>
          <cell r="AW13" t="str">
            <v>1.07</v>
          </cell>
          <cell r="AX13" t="str">
            <v>1.08</v>
          </cell>
          <cell r="AY13" t="str">
            <v>1.09</v>
          </cell>
          <cell r="AZ13" t="str">
            <v>1.1</v>
          </cell>
          <cell r="BA13" t="str">
            <v>1.11</v>
          </cell>
          <cell r="BB13" t="str">
            <v>1.12</v>
          </cell>
          <cell r="BC13" t="str">
            <v>1.13</v>
          </cell>
          <cell r="BD13" t="str">
            <v>1.14</v>
          </cell>
          <cell r="BE13" t="str">
            <v>1.15</v>
          </cell>
          <cell r="BF13" t="str">
            <v>1.16</v>
          </cell>
          <cell r="BG13" t="str">
            <v>1.17</v>
          </cell>
          <cell r="BH13" t="str">
            <v>1.18</v>
          </cell>
          <cell r="BI13" t="str">
            <v>1.19</v>
          </cell>
          <cell r="BJ13" t="str">
            <v>1.2</v>
          </cell>
          <cell r="BK13" t="str">
            <v>1.21</v>
          </cell>
          <cell r="BL13" t="str">
            <v>1.22</v>
          </cell>
          <cell r="BM13" t="str">
            <v>1.23</v>
          </cell>
          <cell r="BN13" t="str">
            <v>1.24</v>
          </cell>
          <cell r="BO13" t="str">
            <v>1.25</v>
          </cell>
        </row>
        <row r="14">
          <cell r="A14" t="str">
            <v>球半</v>
          </cell>
          <cell r="B14">
            <v>1.2</v>
          </cell>
          <cell r="C14">
            <v>1.2</v>
          </cell>
          <cell r="D14">
            <v>1.2</v>
          </cell>
          <cell r="E14">
            <v>1.21</v>
          </cell>
          <cell r="F14">
            <v>1.21</v>
          </cell>
          <cell r="G14">
            <v>1.21</v>
          </cell>
          <cell r="H14">
            <v>1.22</v>
          </cell>
          <cell r="I14">
            <v>1.22</v>
          </cell>
          <cell r="J14">
            <v>1.22</v>
          </cell>
          <cell r="K14">
            <v>1.23</v>
          </cell>
          <cell r="L14">
            <v>1.23</v>
          </cell>
          <cell r="M14">
            <v>1.23</v>
          </cell>
          <cell r="N14">
            <v>1.24</v>
          </cell>
          <cell r="O14">
            <v>1.24</v>
          </cell>
          <cell r="P14">
            <v>1.24</v>
          </cell>
          <cell r="Q14">
            <v>1.25</v>
          </cell>
          <cell r="R14" t="str">
            <v>1.25</v>
          </cell>
          <cell r="S14" t="str">
            <v>1.25</v>
          </cell>
          <cell r="T14" t="str">
            <v>1.26</v>
          </cell>
          <cell r="U14" t="str">
            <v>1.26</v>
          </cell>
          <cell r="V14" t="str">
            <v>1.26</v>
          </cell>
          <cell r="W14" t="str">
            <v>1.27</v>
          </cell>
          <cell r="X14" t="str">
            <v>1.27</v>
          </cell>
          <cell r="Y14" t="str">
            <v>1.27</v>
          </cell>
          <cell r="Z14" t="str">
            <v>1.28</v>
          </cell>
          <cell r="AA14" t="str">
            <v>1.28</v>
          </cell>
          <cell r="AB14" t="str">
            <v>1.28</v>
          </cell>
          <cell r="AC14" t="str">
            <v>1.29</v>
          </cell>
          <cell r="AD14" t="str">
            <v>1.29</v>
          </cell>
          <cell r="AE14">
            <v>1.29</v>
          </cell>
          <cell r="AF14">
            <v>1.3</v>
          </cell>
          <cell r="AG14" t="str">
            <v>1.3</v>
          </cell>
          <cell r="AH14" t="str">
            <v>1.3</v>
          </cell>
          <cell r="AI14" t="str">
            <v>1.31</v>
          </cell>
          <cell r="AJ14">
            <v>1.31</v>
          </cell>
          <cell r="AK14" t="str">
            <v>1.31</v>
          </cell>
          <cell r="AL14" t="str">
            <v>1.32</v>
          </cell>
          <cell r="AM14" t="str">
            <v>1.32</v>
          </cell>
          <cell r="AN14" t="str">
            <v>1.32</v>
          </cell>
          <cell r="AO14" t="str">
            <v>1.33</v>
          </cell>
          <cell r="AP14" t="str">
            <v>1.33</v>
          </cell>
          <cell r="AQ14" t="str">
            <v>1.33</v>
          </cell>
          <cell r="AR14" t="str">
            <v>1.34</v>
          </cell>
          <cell r="AS14" t="str">
            <v>1.34</v>
          </cell>
          <cell r="AT14">
            <v>1.34</v>
          </cell>
          <cell r="AU14">
            <v>1.35</v>
          </cell>
          <cell r="AV14" t="str">
            <v>1.35</v>
          </cell>
          <cell r="AW14" t="str">
            <v>1.35</v>
          </cell>
          <cell r="AX14" t="str">
            <v>1.36</v>
          </cell>
          <cell r="AY14">
            <v>1.36</v>
          </cell>
          <cell r="AZ14" t="str">
            <v>1.36</v>
          </cell>
          <cell r="BA14" t="str">
            <v>1.37</v>
          </cell>
          <cell r="BB14" t="str">
            <v>1.37</v>
          </cell>
          <cell r="BC14" t="str">
            <v>1.37</v>
          </cell>
          <cell r="BD14" t="str">
            <v>1.38</v>
          </cell>
          <cell r="BE14" t="str">
            <v>1.38</v>
          </cell>
          <cell r="BF14" t="str">
            <v>1.38</v>
          </cell>
          <cell r="BG14" t="str">
            <v>1.39</v>
          </cell>
          <cell r="BH14" t="str">
            <v>1.39</v>
          </cell>
          <cell r="BI14" t="str">
            <v>1.39</v>
          </cell>
          <cell r="BJ14" t="str">
            <v>1.4</v>
          </cell>
          <cell r="BK14" t="str">
            <v>1.4</v>
          </cell>
          <cell r="BL14" t="str">
            <v>1.4</v>
          </cell>
          <cell r="BM14" t="str">
            <v>1.41</v>
          </cell>
          <cell r="BN14" t="str">
            <v>1.41</v>
          </cell>
          <cell r="BO14" t="str">
            <v>1.41</v>
          </cell>
        </row>
        <row r="15">
          <cell r="B15">
            <v>0.6</v>
          </cell>
          <cell r="C15">
            <v>0.61</v>
          </cell>
          <cell r="D15">
            <v>0.62</v>
          </cell>
          <cell r="E15">
            <v>0.63</v>
          </cell>
          <cell r="F15">
            <v>0.64</v>
          </cell>
          <cell r="G15">
            <v>0.65</v>
          </cell>
          <cell r="H15">
            <v>0.66</v>
          </cell>
          <cell r="I15">
            <v>0.67</v>
          </cell>
          <cell r="J15">
            <v>0.68</v>
          </cell>
          <cell r="K15">
            <v>0.69</v>
          </cell>
          <cell r="L15">
            <v>0.7</v>
          </cell>
          <cell r="M15">
            <v>0.71</v>
          </cell>
          <cell r="N15">
            <v>0.72</v>
          </cell>
          <cell r="O15">
            <v>0.73</v>
          </cell>
          <cell r="P15">
            <v>0.74</v>
          </cell>
          <cell r="Q15">
            <v>0.75</v>
          </cell>
          <cell r="R15" t="str">
            <v>0.76</v>
          </cell>
          <cell r="S15" t="str">
            <v>0.77</v>
          </cell>
          <cell r="T15" t="str">
            <v>0.78</v>
          </cell>
          <cell r="U15" t="str">
            <v>0.79</v>
          </cell>
          <cell r="V15">
            <v>0.8</v>
          </cell>
          <cell r="W15" t="str">
            <v>0.81</v>
          </cell>
          <cell r="X15" t="str">
            <v>0.82</v>
          </cell>
          <cell r="Y15" t="str">
            <v>0.83</v>
          </cell>
          <cell r="Z15" t="str">
            <v>0.84</v>
          </cell>
          <cell r="AA15">
            <v>0.85</v>
          </cell>
          <cell r="AB15" t="str">
            <v>0.86</v>
          </cell>
          <cell r="AC15" t="str">
            <v>0.87</v>
          </cell>
          <cell r="AD15" t="str">
            <v>0.88</v>
          </cell>
          <cell r="AE15" t="str">
            <v>0.89</v>
          </cell>
          <cell r="AF15">
            <v>0.9</v>
          </cell>
          <cell r="AG15" t="str">
            <v>0.91</v>
          </cell>
          <cell r="AH15" t="str">
            <v>0.92</v>
          </cell>
          <cell r="AI15" t="str">
            <v>0.93</v>
          </cell>
          <cell r="AJ15" t="str">
            <v>0.94</v>
          </cell>
          <cell r="AK15">
            <v>0.95</v>
          </cell>
          <cell r="AL15" t="str">
            <v>0.96</v>
          </cell>
          <cell r="AM15" t="str">
            <v>0.97</v>
          </cell>
          <cell r="AN15" t="str">
            <v>0.98</v>
          </cell>
          <cell r="AO15" t="str">
            <v>0.99</v>
          </cell>
          <cell r="AP15">
            <v>1</v>
          </cell>
          <cell r="AQ15" t="str">
            <v>1.01</v>
          </cell>
          <cell r="AR15" t="str">
            <v>1.02</v>
          </cell>
          <cell r="AS15" t="str">
            <v>1.03</v>
          </cell>
          <cell r="AT15" t="str">
            <v>1.04</v>
          </cell>
          <cell r="AU15">
            <v>1.05</v>
          </cell>
          <cell r="AV15" t="str">
            <v>1.06</v>
          </cell>
          <cell r="AW15" t="str">
            <v>1.07</v>
          </cell>
          <cell r="AX15" t="str">
            <v>1.08</v>
          </cell>
          <cell r="AY15" t="str">
            <v>1.09</v>
          </cell>
          <cell r="AZ15" t="str">
            <v>1.1</v>
          </cell>
          <cell r="BA15" t="str">
            <v>1.11</v>
          </cell>
          <cell r="BB15" t="str">
            <v>1.12</v>
          </cell>
          <cell r="BC15" t="str">
            <v>1.13</v>
          </cell>
          <cell r="BD15" t="str">
            <v>1.14</v>
          </cell>
          <cell r="BE15" t="str">
            <v>1.15</v>
          </cell>
          <cell r="BF15" t="str">
            <v>1.16</v>
          </cell>
          <cell r="BG15" t="str">
            <v>1.17</v>
          </cell>
          <cell r="BH15" t="str">
            <v>1.18</v>
          </cell>
          <cell r="BI15" t="str">
            <v>1.19</v>
          </cell>
          <cell r="BJ15" t="str">
            <v>1.2</v>
          </cell>
          <cell r="BK15" t="str">
            <v>1.21</v>
          </cell>
          <cell r="BL15" t="str">
            <v>1.22</v>
          </cell>
          <cell r="BM15" t="str">
            <v>1.23</v>
          </cell>
          <cell r="BN15" t="str">
            <v>1.24</v>
          </cell>
          <cell r="BO15" t="str">
            <v>1.25</v>
          </cell>
        </row>
        <row r="16">
          <cell r="A16" t="str">
            <v>球半/两球</v>
          </cell>
          <cell r="B16">
            <v>1.17</v>
          </cell>
          <cell r="C16">
            <v>1.17</v>
          </cell>
          <cell r="D16">
            <v>1.17</v>
          </cell>
          <cell r="E16">
            <v>1.18</v>
          </cell>
          <cell r="F16">
            <v>1.18</v>
          </cell>
          <cell r="G16">
            <v>1.18</v>
          </cell>
          <cell r="H16">
            <v>1.18</v>
          </cell>
          <cell r="I16">
            <v>1.19</v>
          </cell>
          <cell r="J16">
            <v>1.19</v>
          </cell>
          <cell r="K16">
            <v>1.19</v>
          </cell>
          <cell r="L16">
            <v>1.2</v>
          </cell>
          <cell r="M16">
            <v>1.2</v>
          </cell>
          <cell r="N16">
            <v>1.2</v>
          </cell>
          <cell r="O16">
            <v>1.21</v>
          </cell>
          <cell r="P16">
            <v>1.21</v>
          </cell>
          <cell r="Q16">
            <v>1.21</v>
          </cell>
          <cell r="R16" t="str">
            <v>1.21</v>
          </cell>
          <cell r="S16" t="str">
            <v>1.22</v>
          </cell>
          <cell r="T16" t="str">
            <v>1.22</v>
          </cell>
          <cell r="U16" t="str">
            <v>1.22</v>
          </cell>
          <cell r="V16" t="str">
            <v>1.23</v>
          </cell>
          <cell r="W16" t="str">
            <v>1.23</v>
          </cell>
          <cell r="X16" t="str">
            <v>1.23</v>
          </cell>
          <cell r="Y16" t="str">
            <v>1.24</v>
          </cell>
          <cell r="Z16" t="str">
            <v>1.24</v>
          </cell>
          <cell r="AA16" t="str">
            <v>1.24</v>
          </cell>
          <cell r="AB16" t="str">
            <v>1.24</v>
          </cell>
          <cell r="AC16" t="str">
            <v>1.25</v>
          </cell>
          <cell r="AD16" t="str">
            <v>1.25</v>
          </cell>
          <cell r="AE16">
            <v>1.25</v>
          </cell>
          <cell r="AF16" t="str">
            <v>1.26</v>
          </cell>
          <cell r="AG16" t="str">
            <v>1.26</v>
          </cell>
          <cell r="AH16" t="str">
            <v>1.26</v>
          </cell>
          <cell r="AI16" t="str">
            <v>1.26</v>
          </cell>
          <cell r="AJ16" t="str">
            <v>1.27</v>
          </cell>
          <cell r="AK16">
            <v>1.27</v>
          </cell>
          <cell r="AL16" t="str">
            <v>1.27</v>
          </cell>
          <cell r="AM16" t="str">
            <v>1.28</v>
          </cell>
          <cell r="AN16" t="str">
            <v>1.28</v>
          </cell>
          <cell r="AO16">
            <v>1.28</v>
          </cell>
          <cell r="AP16" t="str">
            <v>1.28</v>
          </cell>
          <cell r="AQ16" t="str">
            <v>1.29</v>
          </cell>
          <cell r="AR16" t="str">
            <v>1.29</v>
          </cell>
          <cell r="AS16" t="str">
            <v>1.29</v>
          </cell>
          <cell r="AT16" t="str">
            <v>1.3</v>
          </cell>
          <cell r="AU16">
            <v>1.3</v>
          </cell>
          <cell r="AV16" t="str">
            <v>1.3</v>
          </cell>
          <cell r="AW16" t="str">
            <v>1.3</v>
          </cell>
          <cell r="AX16" t="str">
            <v>1.31</v>
          </cell>
          <cell r="AY16" t="str">
            <v>1.31</v>
          </cell>
          <cell r="AZ16" t="str">
            <v>1.31</v>
          </cell>
          <cell r="BA16" t="str">
            <v>1.32</v>
          </cell>
          <cell r="BB16" t="str">
            <v>1.32</v>
          </cell>
          <cell r="BC16" t="str">
            <v>1.32</v>
          </cell>
          <cell r="BD16" t="str">
            <v>1.32</v>
          </cell>
          <cell r="BE16" t="str">
            <v>1.33</v>
          </cell>
          <cell r="BF16" t="str">
            <v>1.33</v>
          </cell>
          <cell r="BG16" t="str">
            <v>1.33</v>
          </cell>
          <cell r="BH16" t="str">
            <v>1.34</v>
          </cell>
          <cell r="BI16" t="str">
            <v>1.34</v>
          </cell>
          <cell r="BJ16" t="str">
            <v>1.34</v>
          </cell>
          <cell r="BK16" t="str">
            <v>1.34</v>
          </cell>
          <cell r="BL16" t="str">
            <v>1.35</v>
          </cell>
          <cell r="BM16" t="str">
            <v>1.35</v>
          </cell>
          <cell r="BN16" t="str">
            <v>1.35</v>
          </cell>
          <cell r="BO16" t="str">
            <v>1.36</v>
          </cell>
        </row>
        <row r="17">
          <cell r="B17">
            <v>0.6</v>
          </cell>
          <cell r="C17">
            <v>0.61</v>
          </cell>
          <cell r="D17">
            <v>0.62</v>
          </cell>
          <cell r="E17">
            <v>0.63</v>
          </cell>
          <cell r="F17">
            <v>0.64</v>
          </cell>
          <cell r="G17">
            <v>0.65</v>
          </cell>
          <cell r="H17">
            <v>0.66</v>
          </cell>
          <cell r="I17">
            <v>0.67</v>
          </cell>
          <cell r="J17">
            <v>0.68</v>
          </cell>
          <cell r="K17">
            <v>0.69</v>
          </cell>
          <cell r="L17">
            <v>0.7</v>
          </cell>
          <cell r="M17">
            <v>0.71</v>
          </cell>
          <cell r="N17">
            <v>0.72</v>
          </cell>
          <cell r="O17">
            <v>0.73</v>
          </cell>
          <cell r="P17">
            <v>0.74</v>
          </cell>
          <cell r="Q17">
            <v>0.75</v>
          </cell>
          <cell r="R17" t="str">
            <v>0.76</v>
          </cell>
          <cell r="S17" t="str">
            <v>0.77</v>
          </cell>
          <cell r="T17" t="str">
            <v>0.78</v>
          </cell>
          <cell r="U17" t="str">
            <v>0.79</v>
          </cell>
          <cell r="V17">
            <v>0.8</v>
          </cell>
          <cell r="W17" t="str">
            <v>0.81</v>
          </cell>
          <cell r="X17" t="str">
            <v>0.82</v>
          </cell>
          <cell r="Y17" t="str">
            <v>0.83</v>
          </cell>
          <cell r="Z17" t="str">
            <v>0.84</v>
          </cell>
          <cell r="AA17">
            <v>0.85</v>
          </cell>
          <cell r="AB17" t="str">
            <v>0.86</v>
          </cell>
          <cell r="AC17" t="str">
            <v>0.87</v>
          </cell>
          <cell r="AD17" t="str">
            <v>0.88</v>
          </cell>
          <cell r="AE17" t="str">
            <v>0.89</v>
          </cell>
          <cell r="AF17">
            <v>0.9</v>
          </cell>
          <cell r="AG17" t="str">
            <v>0.91</v>
          </cell>
          <cell r="AH17" t="str">
            <v>0.92</v>
          </cell>
          <cell r="AI17" t="str">
            <v>0.93</v>
          </cell>
          <cell r="AJ17" t="str">
            <v>0.94</v>
          </cell>
          <cell r="AK17">
            <v>0.95</v>
          </cell>
          <cell r="AL17" t="str">
            <v>0.96</v>
          </cell>
          <cell r="AM17" t="str">
            <v>0.97</v>
          </cell>
          <cell r="AN17" t="str">
            <v>0.98</v>
          </cell>
          <cell r="AO17" t="str">
            <v>0.99</v>
          </cell>
          <cell r="AP17">
            <v>1</v>
          </cell>
          <cell r="AQ17" t="str">
            <v>1.01</v>
          </cell>
          <cell r="AR17" t="str">
            <v>1.02</v>
          </cell>
          <cell r="AS17" t="str">
            <v>1.03</v>
          </cell>
          <cell r="AT17" t="str">
            <v>1.04</v>
          </cell>
          <cell r="AU17">
            <v>1.05</v>
          </cell>
          <cell r="AV17" t="str">
            <v>1.06</v>
          </cell>
          <cell r="AW17" t="str">
            <v>1.07</v>
          </cell>
          <cell r="AX17" t="str">
            <v>1.08</v>
          </cell>
          <cell r="AY17" t="str">
            <v>1.09</v>
          </cell>
          <cell r="AZ17" t="str">
            <v>1.1</v>
          </cell>
          <cell r="BA17" t="str">
            <v>1.11</v>
          </cell>
          <cell r="BB17" t="str">
            <v>1.12</v>
          </cell>
          <cell r="BC17" t="str">
            <v>1.13</v>
          </cell>
          <cell r="BD17" t="str">
            <v>1.14</v>
          </cell>
          <cell r="BE17" t="str">
            <v>1.15</v>
          </cell>
          <cell r="BF17" t="str">
            <v>1.16</v>
          </cell>
          <cell r="BG17" t="str">
            <v>1.17</v>
          </cell>
          <cell r="BH17" t="str">
            <v>1.18</v>
          </cell>
          <cell r="BI17" t="str">
            <v>1.19</v>
          </cell>
          <cell r="BJ17" t="str">
            <v>1.2</v>
          </cell>
          <cell r="BK17" t="str">
            <v>1.21</v>
          </cell>
          <cell r="BL17" t="str">
            <v>1.22</v>
          </cell>
          <cell r="BM17" t="str">
            <v>1.23</v>
          </cell>
          <cell r="BN17" t="str">
            <v>1.24</v>
          </cell>
          <cell r="BO17" t="str">
            <v>1.25</v>
          </cell>
        </row>
        <row r="18">
          <cell r="A18" t="str">
            <v>两球</v>
          </cell>
          <cell r="B18">
            <v>1.1499999999999999</v>
          </cell>
          <cell r="C18">
            <v>1.1499999999999999</v>
          </cell>
          <cell r="D18">
            <v>1.1499999999999999</v>
          </cell>
          <cell r="E18">
            <v>1.1499999999999999</v>
          </cell>
          <cell r="F18">
            <v>1.1599999999999999</v>
          </cell>
          <cell r="G18">
            <v>1.1599999999999999</v>
          </cell>
          <cell r="H18">
            <v>1.1599999999999999</v>
          </cell>
          <cell r="I18">
            <v>1.1599999999999999</v>
          </cell>
          <cell r="J18">
            <v>1.17</v>
          </cell>
          <cell r="K18">
            <v>1.17</v>
          </cell>
          <cell r="L18">
            <v>1.17</v>
          </cell>
          <cell r="M18">
            <v>1.17</v>
          </cell>
          <cell r="N18">
            <v>1.18</v>
          </cell>
          <cell r="O18">
            <v>1.18</v>
          </cell>
          <cell r="P18">
            <v>1.18</v>
          </cell>
          <cell r="Q18" t="str">
            <v>1.18</v>
          </cell>
          <cell r="R18" t="str">
            <v>1.19</v>
          </cell>
          <cell r="S18" t="str">
            <v>1.19</v>
          </cell>
          <cell r="T18" t="str">
            <v>1.19</v>
          </cell>
          <cell r="U18" t="str">
            <v>1.19</v>
          </cell>
          <cell r="V18">
            <v>1.2</v>
          </cell>
          <cell r="W18" t="str">
            <v>1.2</v>
          </cell>
          <cell r="X18" t="str">
            <v>1.2</v>
          </cell>
          <cell r="Y18" t="str">
            <v>1.2</v>
          </cell>
          <cell r="Z18" t="str">
            <v>1.21</v>
          </cell>
          <cell r="AA18" t="str">
            <v>1.21</v>
          </cell>
          <cell r="AB18" t="str">
            <v>1.21</v>
          </cell>
          <cell r="AC18" t="str">
            <v>1.21</v>
          </cell>
          <cell r="AD18" t="str">
            <v>1.22</v>
          </cell>
          <cell r="AE18">
            <v>1.22</v>
          </cell>
          <cell r="AF18" t="str">
            <v>1.22</v>
          </cell>
          <cell r="AG18" t="str">
            <v>1.22</v>
          </cell>
          <cell r="AH18" t="str">
            <v>1.23</v>
          </cell>
          <cell r="AI18" t="str">
            <v>1.23</v>
          </cell>
          <cell r="AJ18" t="str">
            <v>1.23</v>
          </cell>
          <cell r="AK18" t="str">
            <v>1.23</v>
          </cell>
          <cell r="AL18" t="str">
            <v>1.24</v>
          </cell>
          <cell r="AM18" t="str">
            <v>1.24</v>
          </cell>
          <cell r="AN18" t="str">
            <v>1.24</v>
          </cell>
          <cell r="AO18" t="str">
            <v>1.24</v>
          </cell>
          <cell r="AP18">
            <v>1.25</v>
          </cell>
          <cell r="AQ18" t="str">
            <v>1.25</v>
          </cell>
          <cell r="AR18" t="str">
            <v>1.25</v>
          </cell>
          <cell r="AS18" t="str">
            <v>1.25</v>
          </cell>
          <cell r="AT18" t="str">
            <v>1.26</v>
          </cell>
          <cell r="AU18" t="str">
            <v>1.26</v>
          </cell>
          <cell r="AV18" t="str">
            <v>1.26</v>
          </cell>
          <cell r="AW18" t="str">
            <v>1.26</v>
          </cell>
          <cell r="AX18" t="str">
            <v>1.27</v>
          </cell>
          <cell r="AY18">
            <v>1.27</v>
          </cell>
          <cell r="AZ18" t="str">
            <v>1.27</v>
          </cell>
          <cell r="BA18" t="str">
            <v>1.27</v>
          </cell>
          <cell r="BB18" t="str">
            <v>1.28</v>
          </cell>
          <cell r="BC18" t="str">
            <v>1.28</v>
          </cell>
          <cell r="BD18" t="str">
            <v>1.28</v>
          </cell>
          <cell r="BE18" t="str">
            <v>1.28</v>
          </cell>
          <cell r="BF18" t="str">
            <v>1.29</v>
          </cell>
          <cell r="BG18" t="str">
            <v>1.29</v>
          </cell>
          <cell r="BH18" t="str">
            <v>1.29</v>
          </cell>
          <cell r="BI18" t="str">
            <v>1.29</v>
          </cell>
          <cell r="BJ18" t="str">
            <v>1.3</v>
          </cell>
          <cell r="BK18" t="str">
            <v>1.3</v>
          </cell>
          <cell r="BL18" t="str">
            <v>1.3</v>
          </cell>
          <cell r="BM18" t="str">
            <v>1.3</v>
          </cell>
          <cell r="BN18" t="str">
            <v>1.31</v>
          </cell>
          <cell r="BO18" t="str">
            <v>1.31</v>
          </cell>
        </row>
        <row r="19">
          <cell r="B19">
            <v>0.6</v>
          </cell>
          <cell r="C19">
            <v>0.61</v>
          </cell>
          <cell r="D19">
            <v>0.62</v>
          </cell>
          <cell r="E19">
            <v>0.63</v>
          </cell>
          <cell r="F19">
            <v>0.64</v>
          </cell>
          <cell r="G19">
            <v>0.65</v>
          </cell>
          <cell r="H19">
            <v>0.66</v>
          </cell>
          <cell r="I19">
            <v>0.67</v>
          </cell>
          <cell r="J19">
            <v>0.68</v>
          </cell>
          <cell r="K19">
            <v>0.69</v>
          </cell>
          <cell r="L19">
            <v>0.7</v>
          </cell>
          <cell r="M19">
            <v>0.71</v>
          </cell>
          <cell r="N19">
            <v>0.72</v>
          </cell>
          <cell r="O19">
            <v>0.73</v>
          </cell>
          <cell r="P19">
            <v>0.74</v>
          </cell>
          <cell r="Q19">
            <v>0.75</v>
          </cell>
          <cell r="R19" t="str">
            <v>0.76</v>
          </cell>
          <cell r="S19" t="str">
            <v>0.77</v>
          </cell>
          <cell r="T19" t="str">
            <v>0.78</v>
          </cell>
          <cell r="U19" t="str">
            <v>0.79</v>
          </cell>
          <cell r="V19">
            <v>0.8</v>
          </cell>
          <cell r="W19" t="str">
            <v>0.81</v>
          </cell>
          <cell r="X19" t="str">
            <v>0.82</v>
          </cell>
          <cell r="Y19" t="str">
            <v>0.83</v>
          </cell>
          <cell r="Z19" t="str">
            <v>0.84</v>
          </cell>
          <cell r="AA19">
            <v>0.85</v>
          </cell>
          <cell r="AB19" t="str">
            <v>0.86</v>
          </cell>
          <cell r="AC19" t="str">
            <v>0.87</v>
          </cell>
          <cell r="AD19" t="str">
            <v>0.88</v>
          </cell>
          <cell r="AE19" t="str">
            <v>0.89</v>
          </cell>
          <cell r="AF19">
            <v>0.9</v>
          </cell>
          <cell r="AG19" t="str">
            <v>0.91</v>
          </cell>
          <cell r="AH19" t="str">
            <v>0.92</v>
          </cell>
          <cell r="AI19" t="str">
            <v>0.93</v>
          </cell>
          <cell r="AJ19" t="str">
            <v>0.94</v>
          </cell>
          <cell r="AK19">
            <v>0.95</v>
          </cell>
          <cell r="AL19" t="str">
            <v>0.96</v>
          </cell>
          <cell r="AM19" t="str">
            <v>0.97</v>
          </cell>
          <cell r="AN19" t="str">
            <v>0.98</v>
          </cell>
          <cell r="AO19" t="str">
            <v>0.99</v>
          </cell>
          <cell r="AP19">
            <v>1</v>
          </cell>
          <cell r="AQ19" t="str">
            <v>1.01</v>
          </cell>
          <cell r="AR19" t="str">
            <v>1.02</v>
          </cell>
          <cell r="AS19" t="str">
            <v>1.03</v>
          </cell>
          <cell r="AT19" t="str">
            <v>1.04</v>
          </cell>
          <cell r="AU19">
            <v>1.05</v>
          </cell>
          <cell r="AV19" t="str">
            <v>1.06</v>
          </cell>
          <cell r="AW19" t="str">
            <v>1.07</v>
          </cell>
          <cell r="AX19" t="str">
            <v>1.08</v>
          </cell>
          <cell r="AY19" t="str">
            <v>1.09</v>
          </cell>
          <cell r="AZ19" t="str">
            <v>1.1</v>
          </cell>
          <cell r="BA19" t="str">
            <v>1.11</v>
          </cell>
          <cell r="BB19" t="str">
            <v>1.12</v>
          </cell>
          <cell r="BC19" t="str">
            <v>1.13</v>
          </cell>
          <cell r="BD19" t="str">
            <v>1.14</v>
          </cell>
          <cell r="BE19" t="str">
            <v>1.15</v>
          </cell>
          <cell r="BF19" t="str">
            <v>1.16</v>
          </cell>
          <cell r="BG19" t="str">
            <v>1.17</v>
          </cell>
          <cell r="BH19" t="str">
            <v>1.18</v>
          </cell>
          <cell r="BI19" t="str">
            <v>1.19</v>
          </cell>
          <cell r="BJ19" t="str">
            <v>1.2</v>
          </cell>
          <cell r="BK19" t="str">
            <v>1.21</v>
          </cell>
          <cell r="BL19" t="str">
            <v>1.22</v>
          </cell>
          <cell r="BM19" t="str">
            <v>1.23</v>
          </cell>
          <cell r="BN19" t="str">
            <v>1.24</v>
          </cell>
          <cell r="BO19" t="str">
            <v>1.25</v>
          </cell>
        </row>
        <row r="20">
          <cell r="A20" t="str">
            <v>两球/两球半</v>
          </cell>
          <cell r="B20">
            <v>1.1399999999999999</v>
          </cell>
          <cell r="C20">
            <v>1.1399999999999999</v>
          </cell>
          <cell r="D20">
            <v>1.1399999999999999</v>
          </cell>
          <cell r="E20">
            <v>1.1399999999999999</v>
          </cell>
          <cell r="F20">
            <v>1.1399999999999999</v>
          </cell>
          <cell r="G20">
            <v>1.1499999999999999</v>
          </cell>
          <cell r="H20">
            <v>1.1499999999999999</v>
          </cell>
          <cell r="I20">
            <v>1.1499999999999999</v>
          </cell>
          <cell r="J20">
            <v>1.1499999999999999</v>
          </cell>
          <cell r="K20">
            <v>1.1499999999999999</v>
          </cell>
          <cell r="L20">
            <v>1.1599999999999999</v>
          </cell>
          <cell r="M20">
            <v>1.1599999999999999</v>
          </cell>
          <cell r="N20">
            <v>1.1599999999999999</v>
          </cell>
          <cell r="O20">
            <v>1.1599999999999999</v>
          </cell>
          <cell r="P20">
            <v>1.1599999999999999</v>
          </cell>
          <cell r="Q20" t="str">
            <v>1.17</v>
          </cell>
          <cell r="R20" t="str">
            <v>1.17</v>
          </cell>
          <cell r="S20" t="str">
            <v>1.17</v>
          </cell>
          <cell r="T20" t="str">
            <v>1.17</v>
          </cell>
          <cell r="U20" t="str">
            <v>1.17</v>
          </cell>
          <cell r="V20" t="str">
            <v>1.18</v>
          </cell>
          <cell r="W20" t="str">
            <v>1.18</v>
          </cell>
          <cell r="X20" t="str">
            <v>1.18</v>
          </cell>
          <cell r="Y20" t="str">
            <v>1.18</v>
          </cell>
          <cell r="Z20" t="str">
            <v>1.18</v>
          </cell>
          <cell r="AA20" t="str">
            <v>1.19</v>
          </cell>
          <cell r="AB20" t="str">
            <v>1.19</v>
          </cell>
          <cell r="AC20" t="str">
            <v>1.19</v>
          </cell>
          <cell r="AD20" t="str">
            <v>1.19</v>
          </cell>
          <cell r="AE20" t="str">
            <v>1.19</v>
          </cell>
          <cell r="AF20">
            <v>1.2</v>
          </cell>
          <cell r="AG20" t="str">
            <v>1.2</v>
          </cell>
          <cell r="AH20" t="str">
            <v>1.2</v>
          </cell>
          <cell r="AI20" t="str">
            <v>1.2</v>
          </cell>
          <cell r="AJ20" t="str">
            <v>1.21</v>
          </cell>
          <cell r="AK20" t="str">
            <v>1.21</v>
          </cell>
          <cell r="AL20" t="str">
            <v>1.21</v>
          </cell>
          <cell r="AM20" t="str">
            <v>1.21</v>
          </cell>
          <cell r="AN20" t="str">
            <v>1.21</v>
          </cell>
          <cell r="AO20" t="str">
            <v>1.22</v>
          </cell>
          <cell r="AP20" t="str">
            <v>1.22</v>
          </cell>
          <cell r="AQ20" t="str">
            <v>1.22</v>
          </cell>
          <cell r="AR20" t="str">
            <v>1.22</v>
          </cell>
          <cell r="AS20" t="str">
            <v>1.22</v>
          </cell>
          <cell r="AT20" t="str">
            <v>1.23</v>
          </cell>
          <cell r="AU20" t="str">
            <v>1.23</v>
          </cell>
          <cell r="AV20" t="str">
            <v>1.23</v>
          </cell>
          <cell r="AW20" t="str">
            <v>1.23</v>
          </cell>
          <cell r="AX20" t="str">
            <v>1.23</v>
          </cell>
          <cell r="AY20" t="str">
            <v>1.24</v>
          </cell>
          <cell r="AZ20" t="str">
            <v>1.24</v>
          </cell>
          <cell r="BA20" t="str">
            <v>1.24</v>
          </cell>
          <cell r="BB20" t="str">
            <v>1.24</v>
          </cell>
          <cell r="BC20" t="str">
            <v>1.24</v>
          </cell>
          <cell r="BD20" t="str">
            <v>1.25</v>
          </cell>
          <cell r="BE20" t="str">
            <v>1.25</v>
          </cell>
          <cell r="BF20" t="str">
            <v>1.25</v>
          </cell>
          <cell r="BG20" t="str">
            <v>1.25</v>
          </cell>
          <cell r="BH20" t="str">
            <v>1.25</v>
          </cell>
          <cell r="BI20" t="str">
            <v>1.26</v>
          </cell>
          <cell r="BJ20" t="str">
            <v>1.26</v>
          </cell>
          <cell r="BK20" t="str">
            <v>1.26</v>
          </cell>
          <cell r="BL20" t="str">
            <v>1.26</v>
          </cell>
          <cell r="BM20" t="str">
            <v>1.26</v>
          </cell>
          <cell r="BN20" t="str">
            <v>1.27</v>
          </cell>
          <cell r="BO20" t="str">
            <v>1.27</v>
          </cell>
        </row>
        <row r="21">
          <cell r="B21">
            <v>0.6</v>
          </cell>
          <cell r="C21">
            <v>0.61</v>
          </cell>
          <cell r="D21">
            <v>0.62</v>
          </cell>
          <cell r="E21">
            <v>0.63</v>
          </cell>
          <cell r="F21">
            <v>0.64</v>
          </cell>
          <cell r="G21">
            <v>0.65</v>
          </cell>
          <cell r="H21">
            <v>0.66</v>
          </cell>
          <cell r="I21">
            <v>0.67</v>
          </cell>
          <cell r="J21">
            <v>0.68</v>
          </cell>
          <cell r="K21">
            <v>0.69</v>
          </cell>
          <cell r="L21">
            <v>0.7</v>
          </cell>
          <cell r="M21">
            <v>0.71</v>
          </cell>
          <cell r="N21">
            <v>0.72</v>
          </cell>
          <cell r="O21">
            <v>0.73</v>
          </cell>
          <cell r="P21">
            <v>0.74</v>
          </cell>
          <cell r="Q21">
            <v>0.75</v>
          </cell>
          <cell r="R21" t="str">
            <v>0.76</v>
          </cell>
          <cell r="S21" t="str">
            <v>0.77</v>
          </cell>
          <cell r="T21" t="str">
            <v>0.78</v>
          </cell>
          <cell r="U21" t="str">
            <v>0.79</v>
          </cell>
          <cell r="V21">
            <v>0.8</v>
          </cell>
          <cell r="W21" t="str">
            <v>0.81</v>
          </cell>
          <cell r="X21" t="str">
            <v>0.82</v>
          </cell>
          <cell r="Y21" t="str">
            <v>0.83</v>
          </cell>
          <cell r="Z21" t="str">
            <v>0.84</v>
          </cell>
          <cell r="AA21">
            <v>0.85</v>
          </cell>
          <cell r="AB21" t="str">
            <v>0.86</v>
          </cell>
          <cell r="AC21" t="str">
            <v>0.87</v>
          </cell>
          <cell r="AD21" t="str">
            <v>0.88</v>
          </cell>
          <cell r="AE21" t="str">
            <v>0.89</v>
          </cell>
          <cell r="AF21">
            <v>0.9</v>
          </cell>
          <cell r="AG21" t="str">
            <v>0.91</v>
          </cell>
          <cell r="AH21" t="str">
            <v>0.92</v>
          </cell>
          <cell r="AI21" t="str">
            <v>0.93</v>
          </cell>
          <cell r="AJ21" t="str">
            <v>0.94</v>
          </cell>
          <cell r="AK21">
            <v>0.95</v>
          </cell>
          <cell r="AL21" t="str">
            <v>0.96</v>
          </cell>
          <cell r="AM21" t="str">
            <v>0.97</v>
          </cell>
          <cell r="AN21" t="str">
            <v>0.98</v>
          </cell>
          <cell r="AO21" t="str">
            <v>0.99</v>
          </cell>
          <cell r="AP21">
            <v>1</v>
          </cell>
          <cell r="AQ21" t="str">
            <v>1.01</v>
          </cell>
          <cell r="AR21" t="str">
            <v>1.02</v>
          </cell>
          <cell r="AS21" t="str">
            <v>1.03</v>
          </cell>
          <cell r="AT21" t="str">
            <v>1.04</v>
          </cell>
          <cell r="AU21">
            <v>1.05</v>
          </cell>
          <cell r="AV21" t="str">
            <v>1.06</v>
          </cell>
          <cell r="AW21" t="str">
            <v>1.07</v>
          </cell>
          <cell r="AX21" t="str">
            <v>1.08</v>
          </cell>
          <cell r="AY21" t="str">
            <v>1.09</v>
          </cell>
          <cell r="AZ21" t="str">
            <v>1.1</v>
          </cell>
          <cell r="BA21" t="str">
            <v>1.11</v>
          </cell>
          <cell r="BB21" t="str">
            <v>1.12</v>
          </cell>
          <cell r="BC21" t="str">
            <v>1.13</v>
          </cell>
          <cell r="BD21" t="str">
            <v>1.14</v>
          </cell>
          <cell r="BE21" t="str">
            <v>1.15</v>
          </cell>
          <cell r="BF21" t="str">
            <v>1.16</v>
          </cell>
          <cell r="BG21" t="str">
            <v>1.17</v>
          </cell>
          <cell r="BH21" t="str">
            <v>1.18</v>
          </cell>
          <cell r="BI21" t="str">
            <v>1.19</v>
          </cell>
          <cell r="BJ21" t="str">
            <v>1.2</v>
          </cell>
          <cell r="BK21" t="str">
            <v>1.21</v>
          </cell>
          <cell r="BL21" t="str">
            <v>1.22</v>
          </cell>
          <cell r="BM21" t="str">
            <v>1.23</v>
          </cell>
          <cell r="BN21" t="str">
            <v>1.24</v>
          </cell>
          <cell r="BO21" t="str">
            <v>1.25</v>
          </cell>
        </row>
        <row r="22">
          <cell r="A22" t="str">
            <v>两球半</v>
          </cell>
          <cell r="B22">
            <v>1.1200000000000001</v>
          </cell>
          <cell r="C22">
            <v>1.1200000000000001</v>
          </cell>
          <cell r="D22">
            <v>1.1200000000000001</v>
          </cell>
          <cell r="E22">
            <v>1.1200000000000001</v>
          </cell>
          <cell r="F22">
            <v>1.1200000000000001</v>
          </cell>
          <cell r="G22">
            <v>1.1299999999999999</v>
          </cell>
          <cell r="H22">
            <v>1.1299999999999999</v>
          </cell>
          <cell r="I22">
            <v>1.1299999999999999</v>
          </cell>
          <cell r="J22">
            <v>1.1299999999999999</v>
          </cell>
          <cell r="K22">
            <v>1.1299999999999999</v>
          </cell>
          <cell r="L22">
            <v>1.1399999999999999</v>
          </cell>
          <cell r="M22">
            <v>1.1399999999999999</v>
          </cell>
          <cell r="N22">
            <v>1.1399999999999999</v>
          </cell>
          <cell r="O22">
            <v>1.1399999999999999</v>
          </cell>
          <cell r="P22">
            <v>1.1399999999999999</v>
          </cell>
          <cell r="Q22" t="str">
            <v>1.15</v>
          </cell>
          <cell r="R22" t="str">
            <v>1.15</v>
          </cell>
          <cell r="S22" t="str">
            <v>1.15</v>
          </cell>
          <cell r="T22" t="str">
            <v>1.15</v>
          </cell>
          <cell r="U22" t="str">
            <v>1.15</v>
          </cell>
          <cell r="V22" t="str">
            <v>1.16</v>
          </cell>
          <cell r="W22" t="str">
            <v>1.16</v>
          </cell>
          <cell r="X22" t="str">
            <v>1.16</v>
          </cell>
          <cell r="Y22" t="str">
            <v>1.16</v>
          </cell>
          <cell r="Z22" t="str">
            <v>1.16</v>
          </cell>
          <cell r="AA22" t="str">
            <v>1.17</v>
          </cell>
          <cell r="AB22" t="str">
            <v>1.17</v>
          </cell>
          <cell r="AC22" t="str">
            <v>1.17</v>
          </cell>
          <cell r="AD22" t="str">
            <v>1.17</v>
          </cell>
          <cell r="AE22" t="str">
            <v>1.17</v>
          </cell>
          <cell r="AF22" t="str">
            <v>1.18</v>
          </cell>
          <cell r="AG22" t="str">
            <v>1.18</v>
          </cell>
          <cell r="AH22" t="str">
            <v>1.18</v>
          </cell>
          <cell r="AI22" t="str">
            <v>1.18</v>
          </cell>
          <cell r="AJ22" t="str">
            <v>1.18</v>
          </cell>
          <cell r="AK22" t="str">
            <v>1.19</v>
          </cell>
          <cell r="AL22" t="str">
            <v>1.19</v>
          </cell>
          <cell r="AM22" t="str">
            <v>1.19</v>
          </cell>
          <cell r="AN22" t="str">
            <v>1.19</v>
          </cell>
          <cell r="AO22" t="str">
            <v>1.19</v>
          </cell>
          <cell r="AP22" t="str">
            <v>1.2</v>
          </cell>
          <cell r="AQ22" t="str">
            <v>1.2</v>
          </cell>
          <cell r="AR22" t="str">
            <v>1.2</v>
          </cell>
          <cell r="AS22" t="str">
            <v>1.2</v>
          </cell>
          <cell r="AT22" t="str">
            <v>1.2</v>
          </cell>
          <cell r="AU22" t="str">
            <v>1.21</v>
          </cell>
          <cell r="AV22" t="str">
            <v>1.21</v>
          </cell>
          <cell r="AW22" t="str">
            <v>1.21</v>
          </cell>
          <cell r="AX22" t="str">
            <v>1.21</v>
          </cell>
          <cell r="AY22" t="str">
            <v>1.21</v>
          </cell>
          <cell r="AZ22" t="str">
            <v>1.22</v>
          </cell>
          <cell r="BA22" t="str">
            <v>1.22</v>
          </cell>
          <cell r="BB22" t="str">
            <v>1.22</v>
          </cell>
          <cell r="BC22" t="str">
            <v>1.22</v>
          </cell>
          <cell r="BD22" t="str">
            <v>1.22</v>
          </cell>
          <cell r="BE22" t="str">
            <v>1.23</v>
          </cell>
          <cell r="BF22" t="str">
            <v>1.23</v>
          </cell>
          <cell r="BG22" t="str">
            <v>1.23</v>
          </cell>
          <cell r="BH22" t="str">
            <v>1.23</v>
          </cell>
          <cell r="BI22" t="str">
            <v>1.23</v>
          </cell>
          <cell r="BJ22" t="str">
            <v>1.24</v>
          </cell>
          <cell r="BK22" t="str">
            <v>1.24</v>
          </cell>
          <cell r="BL22" t="str">
            <v>1.24</v>
          </cell>
          <cell r="BM22" t="str">
            <v>1.24</v>
          </cell>
          <cell r="BN22" t="str">
            <v>1.24</v>
          </cell>
          <cell r="BO22" t="str">
            <v>1.25</v>
          </cell>
        </row>
        <row r="23">
          <cell r="B23">
            <v>0.6</v>
          </cell>
          <cell r="C23">
            <v>0.61</v>
          </cell>
          <cell r="D23">
            <v>0.62</v>
          </cell>
          <cell r="E23">
            <v>0.63</v>
          </cell>
          <cell r="F23">
            <v>0.64</v>
          </cell>
          <cell r="G23">
            <v>0.65</v>
          </cell>
          <cell r="H23">
            <v>0.66</v>
          </cell>
          <cell r="I23">
            <v>0.67</v>
          </cell>
          <cell r="J23">
            <v>0.68</v>
          </cell>
          <cell r="K23">
            <v>0.69</v>
          </cell>
          <cell r="L23">
            <v>0.7</v>
          </cell>
          <cell r="M23">
            <v>0.71</v>
          </cell>
          <cell r="N23">
            <v>0.72</v>
          </cell>
          <cell r="O23">
            <v>0.73</v>
          </cell>
          <cell r="P23">
            <v>0.74</v>
          </cell>
          <cell r="Q23">
            <v>0.75</v>
          </cell>
          <cell r="R23" t="str">
            <v>0.76</v>
          </cell>
          <cell r="S23" t="str">
            <v>0.77</v>
          </cell>
          <cell r="T23" t="str">
            <v>0.78</v>
          </cell>
          <cell r="U23" t="str">
            <v>0.79</v>
          </cell>
          <cell r="V23">
            <v>0.8</v>
          </cell>
          <cell r="W23" t="str">
            <v>0.81</v>
          </cell>
          <cell r="X23" t="str">
            <v>0.82</v>
          </cell>
          <cell r="Y23" t="str">
            <v>0.83</v>
          </cell>
          <cell r="Z23" t="str">
            <v>0.84</v>
          </cell>
          <cell r="AA23">
            <v>0.85</v>
          </cell>
          <cell r="AB23" t="str">
            <v>0.86</v>
          </cell>
          <cell r="AC23" t="str">
            <v>0.87</v>
          </cell>
          <cell r="AD23" t="str">
            <v>0.88</v>
          </cell>
          <cell r="AE23" t="str">
            <v>0.89</v>
          </cell>
          <cell r="AF23">
            <v>0.9</v>
          </cell>
          <cell r="AG23" t="str">
            <v>0.91</v>
          </cell>
          <cell r="AH23" t="str">
            <v>0.92</v>
          </cell>
          <cell r="AI23" t="str">
            <v>0.93</v>
          </cell>
          <cell r="AJ23" t="str">
            <v>0.94</v>
          </cell>
          <cell r="AK23">
            <v>0.95</v>
          </cell>
          <cell r="AL23" t="str">
            <v>0.96</v>
          </cell>
          <cell r="AM23" t="str">
            <v>0.97</v>
          </cell>
          <cell r="AN23" t="str">
            <v>0.98</v>
          </cell>
          <cell r="AO23" t="str">
            <v>0.99</v>
          </cell>
          <cell r="AP23">
            <v>1</v>
          </cell>
          <cell r="AQ23" t="str">
            <v>1.01</v>
          </cell>
          <cell r="AR23" t="str">
            <v>1.02</v>
          </cell>
          <cell r="AS23" t="str">
            <v>1.03</v>
          </cell>
          <cell r="AT23" t="str">
            <v>1.04</v>
          </cell>
          <cell r="AU23">
            <v>1.05</v>
          </cell>
          <cell r="AV23" t="str">
            <v>1.06</v>
          </cell>
          <cell r="AW23" t="str">
            <v>1.07</v>
          </cell>
          <cell r="AX23" t="str">
            <v>1.08</v>
          </cell>
          <cell r="AY23" t="str">
            <v>1.09</v>
          </cell>
          <cell r="AZ23" t="str">
            <v>1.1</v>
          </cell>
          <cell r="BA23" t="str">
            <v>1.11</v>
          </cell>
          <cell r="BB23" t="str">
            <v>1.12</v>
          </cell>
          <cell r="BC23" t="str">
            <v>1.13</v>
          </cell>
          <cell r="BD23" t="str">
            <v>1.14</v>
          </cell>
          <cell r="BE23" t="str">
            <v>1.15</v>
          </cell>
          <cell r="BF23" t="str">
            <v>1.16</v>
          </cell>
          <cell r="BG23" t="str">
            <v>1.17</v>
          </cell>
          <cell r="BH23" t="str">
            <v>1.18</v>
          </cell>
          <cell r="BI23" t="str">
            <v>1.19</v>
          </cell>
          <cell r="BJ23" t="str">
            <v>1.2</v>
          </cell>
          <cell r="BK23" t="str">
            <v>1.21</v>
          </cell>
          <cell r="BL23" t="str">
            <v>1.22</v>
          </cell>
          <cell r="BM23" t="str">
            <v>1.23</v>
          </cell>
          <cell r="BN23" t="str">
            <v>1.24</v>
          </cell>
          <cell r="BO23" t="str">
            <v>1.25</v>
          </cell>
        </row>
        <row r="24">
          <cell r="A24" t="str">
            <v>两球半/三球</v>
          </cell>
          <cell r="B24">
            <v>1.1100000000000001</v>
          </cell>
          <cell r="C24">
            <v>1.1100000000000001</v>
          </cell>
          <cell r="D24">
            <v>1.1100000000000001</v>
          </cell>
          <cell r="E24">
            <v>1.1200000000000001</v>
          </cell>
          <cell r="F24">
            <v>1.1200000000000001</v>
          </cell>
          <cell r="G24">
            <v>1.1200000000000001</v>
          </cell>
          <cell r="H24">
            <v>1.1200000000000001</v>
          </cell>
          <cell r="I24">
            <v>1.1200000000000001</v>
          </cell>
          <cell r="J24">
            <v>1.1299999999999999</v>
          </cell>
          <cell r="K24">
            <v>1.1299999999999999</v>
          </cell>
          <cell r="L24">
            <v>1.1299999999999999</v>
          </cell>
          <cell r="M24">
            <v>1.1299999999999999</v>
          </cell>
          <cell r="N24">
            <v>1.1299999999999999</v>
          </cell>
          <cell r="O24">
            <v>1.1399999999999999</v>
          </cell>
          <cell r="P24">
            <v>1.1399999999999999</v>
          </cell>
          <cell r="Q24" t="str">
            <v>1.14</v>
          </cell>
          <cell r="R24" t="str">
            <v>1.14</v>
          </cell>
          <cell r="S24" t="str">
            <v>1.14</v>
          </cell>
          <cell r="T24" t="str">
            <v>1.14</v>
          </cell>
          <cell r="U24" t="str">
            <v>1.15</v>
          </cell>
          <cell r="V24" t="str">
            <v>1.15</v>
          </cell>
          <cell r="W24" t="str">
            <v>1.15</v>
          </cell>
          <cell r="X24" t="str">
            <v>1.15</v>
          </cell>
          <cell r="Y24" t="str">
            <v>1.15</v>
          </cell>
          <cell r="Z24" t="str">
            <v>1.15</v>
          </cell>
          <cell r="AA24" t="str">
            <v>1.16</v>
          </cell>
          <cell r="AB24" t="str">
            <v>1.16</v>
          </cell>
          <cell r="AC24" t="str">
            <v>1.16</v>
          </cell>
          <cell r="AD24" t="str">
            <v>1.16</v>
          </cell>
          <cell r="AE24" t="str">
            <v>1.16</v>
          </cell>
          <cell r="AF24" t="str">
            <v>1.16</v>
          </cell>
          <cell r="AG24" t="str">
            <v>1.17</v>
          </cell>
          <cell r="AH24" t="str">
            <v>1.17</v>
          </cell>
          <cell r="AI24" t="str">
            <v>1.17</v>
          </cell>
          <cell r="AJ24" t="str">
            <v>1.17</v>
          </cell>
          <cell r="AK24" t="str">
            <v>1.17</v>
          </cell>
          <cell r="AL24" t="str">
            <v>1.17</v>
          </cell>
          <cell r="AM24" t="str">
            <v>1.18</v>
          </cell>
          <cell r="AN24" t="str">
            <v>1.18</v>
          </cell>
          <cell r="AO24" t="str">
            <v>1.18</v>
          </cell>
          <cell r="AP24" t="str">
            <v>1.18</v>
          </cell>
          <cell r="AQ24" t="str">
            <v>1.18</v>
          </cell>
          <cell r="AR24" t="str">
            <v>1.18</v>
          </cell>
          <cell r="AS24" t="str">
            <v>1.19</v>
          </cell>
          <cell r="AT24" t="str">
            <v>1.19</v>
          </cell>
          <cell r="AU24" t="str">
            <v>1.19</v>
          </cell>
          <cell r="AV24" t="str">
            <v>1.19</v>
          </cell>
          <cell r="AW24" t="str">
            <v>1.19</v>
          </cell>
          <cell r="AX24" t="str">
            <v>1.19</v>
          </cell>
          <cell r="AY24" t="str">
            <v>1.2</v>
          </cell>
          <cell r="AZ24" t="str">
            <v>1.2</v>
          </cell>
          <cell r="BA24" t="str">
            <v>1.2</v>
          </cell>
          <cell r="BB24" t="str">
            <v>1.2</v>
          </cell>
          <cell r="BC24" t="str">
            <v>1.2</v>
          </cell>
          <cell r="BD24" t="str">
            <v>1.2</v>
          </cell>
          <cell r="BE24" t="str">
            <v>1.21</v>
          </cell>
          <cell r="BF24" t="str">
            <v>1.21</v>
          </cell>
          <cell r="BG24" t="str">
            <v>1.21</v>
          </cell>
          <cell r="BH24" t="str">
            <v>1.21</v>
          </cell>
          <cell r="BI24" t="str">
            <v>1.21</v>
          </cell>
          <cell r="BJ24" t="str">
            <v>1.21</v>
          </cell>
          <cell r="BK24" t="str">
            <v>1.22</v>
          </cell>
          <cell r="BL24" t="str">
            <v>1.22</v>
          </cell>
          <cell r="BM24" t="str">
            <v>1.22</v>
          </cell>
          <cell r="BN24" t="str">
            <v>1.22</v>
          </cell>
          <cell r="BO24" t="str">
            <v>1.22</v>
          </cell>
        </row>
        <row r="25">
          <cell r="B25">
            <v>0.6</v>
          </cell>
          <cell r="C25">
            <v>0.61</v>
          </cell>
          <cell r="D25">
            <v>0.62</v>
          </cell>
          <cell r="E25">
            <v>0.63</v>
          </cell>
          <cell r="F25">
            <v>0.64</v>
          </cell>
          <cell r="G25">
            <v>0.65</v>
          </cell>
          <cell r="H25">
            <v>0.66</v>
          </cell>
          <cell r="I25">
            <v>0.67</v>
          </cell>
          <cell r="J25">
            <v>0.68</v>
          </cell>
          <cell r="K25">
            <v>0.69</v>
          </cell>
          <cell r="L25">
            <v>0.7</v>
          </cell>
          <cell r="M25">
            <v>0.71</v>
          </cell>
          <cell r="N25">
            <v>0.72</v>
          </cell>
          <cell r="O25">
            <v>0.73</v>
          </cell>
          <cell r="P25">
            <v>0.74</v>
          </cell>
          <cell r="Q25">
            <v>0.75</v>
          </cell>
          <cell r="R25" t="str">
            <v>0.76</v>
          </cell>
          <cell r="S25" t="str">
            <v>0.77</v>
          </cell>
          <cell r="T25" t="str">
            <v>0.78</v>
          </cell>
          <cell r="U25" t="str">
            <v>0.79</v>
          </cell>
          <cell r="V25">
            <v>0.8</v>
          </cell>
          <cell r="W25" t="str">
            <v>0.81</v>
          </cell>
          <cell r="X25" t="str">
            <v>0.82</v>
          </cell>
          <cell r="Y25" t="str">
            <v>0.83</v>
          </cell>
          <cell r="Z25" t="str">
            <v>0.84</v>
          </cell>
          <cell r="AA25">
            <v>0.85</v>
          </cell>
          <cell r="AB25" t="str">
            <v>0.86</v>
          </cell>
          <cell r="AC25" t="str">
            <v>0.87</v>
          </cell>
          <cell r="AD25" t="str">
            <v>0.88</v>
          </cell>
          <cell r="AE25" t="str">
            <v>0.89</v>
          </cell>
          <cell r="AF25">
            <v>0.9</v>
          </cell>
          <cell r="AG25" t="str">
            <v>0.91</v>
          </cell>
          <cell r="AH25" t="str">
            <v>0.92</v>
          </cell>
          <cell r="AI25" t="str">
            <v>0.93</v>
          </cell>
          <cell r="AJ25" t="str">
            <v>0.94</v>
          </cell>
          <cell r="AK25">
            <v>0.95</v>
          </cell>
          <cell r="AL25" t="str">
            <v>0.96</v>
          </cell>
          <cell r="AM25" t="str">
            <v>0.97</v>
          </cell>
          <cell r="AN25" t="str">
            <v>0.98</v>
          </cell>
          <cell r="AO25" t="str">
            <v>0.99</v>
          </cell>
          <cell r="AP25">
            <v>1</v>
          </cell>
          <cell r="AQ25" t="str">
            <v>1.01</v>
          </cell>
          <cell r="AR25" t="str">
            <v>1.02</v>
          </cell>
          <cell r="AS25" t="str">
            <v>1.03</v>
          </cell>
          <cell r="AT25" t="str">
            <v>1.04</v>
          </cell>
          <cell r="AU25">
            <v>1.05</v>
          </cell>
          <cell r="AV25" t="str">
            <v>1.06</v>
          </cell>
          <cell r="AW25" t="str">
            <v>1.07</v>
          </cell>
          <cell r="AX25" t="str">
            <v>1.08</v>
          </cell>
          <cell r="AY25" t="str">
            <v>1.09</v>
          </cell>
          <cell r="AZ25" t="str">
            <v>1.1</v>
          </cell>
          <cell r="BA25" t="str">
            <v>1.11</v>
          </cell>
          <cell r="BB25" t="str">
            <v>1.12</v>
          </cell>
          <cell r="BC25" t="str">
            <v>1.13</v>
          </cell>
          <cell r="BD25" t="str">
            <v>1.14</v>
          </cell>
          <cell r="BE25" t="str">
            <v>1.15</v>
          </cell>
          <cell r="BF25" t="str">
            <v>1.16</v>
          </cell>
          <cell r="BG25" t="str">
            <v>1.17</v>
          </cell>
          <cell r="BH25" t="str">
            <v>1.18</v>
          </cell>
          <cell r="BI25" t="str">
            <v>1.19</v>
          </cell>
          <cell r="BJ25" t="str">
            <v>1.2</v>
          </cell>
          <cell r="BK25" t="str">
            <v>1.21</v>
          </cell>
          <cell r="BL25" t="str">
            <v>1.22</v>
          </cell>
          <cell r="BM25" t="str">
            <v>1.23</v>
          </cell>
          <cell r="BN25" t="str">
            <v>1.24</v>
          </cell>
          <cell r="BO25" t="str">
            <v>1.25</v>
          </cell>
        </row>
        <row r="26">
          <cell r="A26" t="str">
            <v>三球</v>
          </cell>
          <cell r="B26">
            <v>1.1100000000000001</v>
          </cell>
          <cell r="C26">
            <v>1.1100000000000001</v>
          </cell>
          <cell r="D26">
            <v>1.1100000000000001</v>
          </cell>
          <cell r="E26">
            <v>1.1100000000000001</v>
          </cell>
          <cell r="F26">
            <v>1.1100000000000001</v>
          </cell>
          <cell r="G26">
            <v>1.1100000000000001</v>
          </cell>
          <cell r="H26">
            <v>1.1100000000000001</v>
          </cell>
          <cell r="I26">
            <v>1.1200000000000001</v>
          </cell>
          <cell r="J26">
            <v>1.1200000000000001</v>
          </cell>
          <cell r="K26">
            <v>1.1200000000000001</v>
          </cell>
          <cell r="L26">
            <v>1.1200000000000001</v>
          </cell>
          <cell r="M26">
            <v>1.1200000000000001</v>
          </cell>
          <cell r="N26">
            <v>1.1200000000000001</v>
          </cell>
          <cell r="O26">
            <v>1.1200000000000001</v>
          </cell>
          <cell r="P26">
            <v>1.1299999999999999</v>
          </cell>
          <cell r="Q26" t="str">
            <v>1.13</v>
          </cell>
          <cell r="R26" t="str">
            <v>1.13</v>
          </cell>
          <cell r="S26" t="str">
            <v>1.13</v>
          </cell>
          <cell r="T26" t="str">
            <v>1.13</v>
          </cell>
          <cell r="U26" t="str">
            <v>1.13</v>
          </cell>
          <cell r="V26" t="str">
            <v>1.13</v>
          </cell>
          <cell r="W26" t="str">
            <v>1.14</v>
          </cell>
          <cell r="X26" t="str">
            <v>1.14</v>
          </cell>
          <cell r="Y26" t="str">
            <v>1.14</v>
          </cell>
          <cell r="Z26" t="str">
            <v>1.14</v>
          </cell>
          <cell r="AA26" t="str">
            <v>1.14</v>
          </cell>
          <cell r="AB26" t="str">
            <v>1.14</v>
          </cell>
          <cell r="AC26" t="str">
            <v>1.14</v>
          </cell>
          <cell r="AD26" t="str">
            <v>1.15</v>
          </cell>
          <cell r="AE26" t="str">
            <v>1.15</v>
          </cell>
          <cell r="AF26" t="str">
            <v>1.15</v>
          </cell>
          <cell r="AG26" t="str">
            <v>1.15</v>
          </cell>
          <cell r="AH26" t="str">
            <v>1.15</v>
          </cell>
          <cell r="AI26" t="str">
            <v>1.15</v>
          </cell>
          <cell r="AJ26" t="str">
            <v>1.15</v>
          </cell>
          <cell r="AK26" t="str">
            <v>1.16</v>
          </cell>
          <cell r="AL26" t="str">
            <v>1.16</v>
          </cell>
          <cell r="AM26" t="str">
            <v>1.16</v>
          </cell>
          <cell r="AN26" t="str">
            <v>1.16</v>
          </cell>
          <cell r="AO26">
            <v>1.1599999999999999</v>
          </cell>
          <cell r="AP26" t="str">
            <v>1.16</v>
          </cell>
          <cell r="AQ26" t="str">
            <v>1.16</v>
          </cell>
          <cell r="AR26" t="str">
            <v>1.17</v>
          </cell>
          <cell r="AS26" t="str">
            <v>1.17</v>
          </cell>
          <cell r="AT26" t="str">
            <v>1.17</v>
          </cell>
          <cell r="AU26" t="str">
            <v>1.17</v>
          </cell>
          <cell r="AV26" t="str">
            <v>1.17</v>
          </cell>
          <cell r="AW26" t="str">
            <v>1.17</v>
          </cell>
          <cell r="AX26" t="str">
            <v>1.17</v>
          </cell>
          <cell r="AY26" t="str">
            <v>1.18</v>
          </cell>
          <cell r="AZ26" t="str">
            <v>1.18</v>
          </cell>
          <cell r="BA26" t="str">
            <v>1.18</v>
          </cell>
          <cell r="BB26" t="str">
            <v>1.18</v>
          </cell>
          <cell r="BC26" t="str">
            <v>1.18</v>
          </cell>
          <cell r="BD26" t="str">
            <v>1.18</v>
          </cell>
          <cell r="BE26" t="str">
            <v>1.18</v>
          </cell>
          <cell r="BF26" t="str">
            <v>1.19</v>
          </cell>
          <cell r="BG26" t="str">
            <v>1.19</v>
          </cell>
          <cell r="BH26" t="str">
            <v>1.19</v>
          </cell>
          <cell r="BI26" t="str">
            <v>1.19</v>
          </cell>
          <cell r="BJ26" t="str">
            <v>1.19</v>
          </cell>
          <cell r="BK26" t="str">
            <v>1.19</v>
          </cell>
          <cell r="BL26" t="str">
            <v>1.19</v>
          </cell>
          <cell r="BM26" t="str">
            <v>1.2</v>
          </cell>
          <cell r="BN26" t="str">
            <v>1.2</v>
          </cell>
          <cell r="BO26" t="str">
            <v>1.2</v>
          </cell>
        </row>
        <row r="27">
          <cell r="B27">
            <v>0.6</v>
          </cell>
          <cell r="C27">
            <v>0.61</v>
          </cell>
          <cell r="D27">
            <v>0.62</v>
          </cell>
          <cell r="E27">
            <v>0.63</v>
          </cell>
          <cell r="F27">
            <v>0.64</v>
          </cell>
          <cell r="G27">
            <v>0.65</v>
          </cell>
          <cell r="H27">
            <v>0.66</v>
          </cell>
          <cell r="I27">
            <v>0.67</v>
          </cell>
          <cell r="J27">
            <v>0.68</v>
          </cell>
          <cell r="K27">
            <v>0.69</v>
          </cell>
          <cell r="L27">
            <v>0.7</v>
          </cell>
          <cell r="M27">
            <v>0.71</v>
          </cell>
          <cell r="N27">
            <v>0.72</v>
          </cell>
          <cell r="O27">
            <v>0.73</v>
          </cell>
          <cell r="P27">
            <v>0.74</v>
          </cell>
          <cell r="Q27">
            <v>0.75</v>
          </cell>
          <cell r="R27" t="str">
            <v>0.76</v>
          </cell>
          <cell r="S27" t="str">
            <v>0.77</v>
          </cell>
          <cell r="T27" t="str">
            <v>0.78</v>
          </cell>
          <cell r="U27" t="str">
            <v>0.79</v>
          </cell>
          <cell r="V27">
            <v>0.8</v>
          </cell>
          <cell r="W27" t="str">
            <v>0.81</v>
          </cell>
          <cell r="X27" t="str">
            <v>0.82</v>
          </cell>
          <cell r="Y27" t="str">
            <v>0.83</v>
          </cell>
          <cell r="Z27" t="str">
            <v>0.84</v>
          </cell>
          <cell r="AA27">
            <v>0.85</v>
          </cell>
          <cell r="AB27" t="str">
            <v>0.86</v>
          </cell>
          <cell r="AC27" t="str">
            <v>0.87</v>
          </cell>
          <cell r="AD27" t="str">
            <v>0.88</v>
          </cell>
          <cell r="AE27" t="str">
            <v>0.89</v>
          </cell>
          <cell r="AF27">
            <v>0.9</v>
          </cell>
          <cell r="AG27" t="str">
            <v>0.91</v>
          </cell>
          <cell r="AH27" t="str">
            <v>0.92</v>
          </cell>
          <cell r="AI27" t="str">
            <v>0.93</v>
          </cell>
          <cell r="AJ27" t="str">
            <v>0.94</v>
          </cell>
          <cell r="AK27">
            <v>0.95</v>
          </cell>
          <cell r="AL27" t="str">
            <v>0.96</v>
          </cell>
          <cell r="AM27" t="str">
            <v>0.97</v>
          </cell>
          <cell r="AN27" t="str">
            <v>0.98</v>
          </cell>
          <cell r="AO27" t="str">
            <v>0.99</v>
          </cell>
          <cell r="AP27">
            <v>1</v>
          </cell>
          <cell r="AQ27" t="str">
            <v>1.01</v>
          </cell>
          <cell r="AR27" t="str">
            <v>1.02</v>
          </cell>
          <cell r="AS27" t="str">
            <v>1.03</v>
          </cell>
          <cell r="AT27" t="str">
            <v>1.04</v>
          </cell>
          <cell r="AU27">
            <v>1.05</v>
          </cell>
          <cell r="AV27" t="str">
            <v>1.06</v>
          </cell>
          <cell r="AW27" t="str">
            <v>1.07</v>
          </cell>
          <cell r="AX27" t="str">
            <v>1.08</v>
          </cell>
          <cell r="AY27" t="str">
            <v>1.09</v>
          </cell>
          <cell r="AZ27" t="str">
            <v>1.1</v>
          </cell>
          <cell r="BA27" t="str">
            <v>1.11</v>
          </cell>
          <cell r="BB27" t="str">
            <v>1.12</v>
          </cell>
          <cell r="BC27" t="str">
            <v>1.13</v>
          </cell>
          <cell r="BD27" t="str">
            <v>1.14</v>
          </cell>
          <cell r="BE27" t="str">
            <v>1.15</v>
          </cell>
          <cell r="BF27" t="str">
            <v>1.16</v>
          </cell>
          <cell r="BG27" t="str">
            <v>1.17</v>
          </cell>
          <cell r="BH27" t="str">
            <v>1.18</v>
          </cell>
          <cell r="BI27" t="str">
            <v>1.19</v>
          </cell>
          <cell r="BJ27" t="str">
            <v>1.2</v>
          </cell>
          <cell r="BK27" t="str">
            <v>1.21</v>
          </cell>
          <cell r="BL27" t="str">
            <v>1.22</v>
          </cell>
          <cell r="BM27" t="str">
            <v>1.23</v>
          </cell>
          <cell r="BN27" t="str">
            <v>1.24</v>
          </cell>
          <cell r="BO27" t="str">
            <v>1.25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C50E-207F-4426-AA63-E9DEE47155AB}">
  <dimension ref="A1:AH12"/>
  <sheetViews>
    <sheetView tabSelected="1" workbookViewId="0">
      <selection activeCell="B2" sqref="B2"/>
    </sheetView>
  </sheetViews>
  <sheetFormatPr defaultRowHeight="14.25" x14ac:dyDescent="0.2"/>
  <sheetData>
    <row r="1" spans="1:34" ht="15" thickBot="1" x14ac:dyDescent="0.25">
      <c r="A1" s="1" t="s">
        <v>0</v>
      </c>
      <c r="B1" s="112" t="s">
        <v>1</v>
      </c>
      <c r="C1" s="113"/>
      <c r="D1" s="114"/>
      <c r="E1" s="3" t="s">
        <v>2</v>
      </c>
      <c r="F1" s="112" t="s">
        <v>3</v>
      </c>
      <c r="G1" s="113"/>
      <c r="H1" s="114"/>
      <c r="I1" s="2" t="s">
        <v>2</v>
      </c>
      <c r="J1" s="4" t="str">
        <f>IFERROR(AVERAGE(J3:J12)-AVERAGE(B3:B12),"")</f>
        <v/>
      </c>
      <c r="K1" s="4" t="str">
        <f>IFERROR(AVERAGE(K3:K12)-AVERAGE(C3:C12),"")</f>
        <v/>
      </c>
      <c r="L1" s="2" t="str">
        <f>IFERROR(AVERAGE(L3:L12)-AVERAGE(D3:D12),"")</f>
        <v/>
      </c>
      <c r="M1" s="3" t="s">
        <v>2</v>
      </c>
      <c r="N1" s="4">
        <f>IFERROR(MAX(N3:N12)-MIN(N3:N12),"")</f>
        <v>0</v>
      </c>
      <c r="O1" s="4">
        <f>IFERROR(MAX(O3:O12)-MIN(O3:O12),"")</f>
        <v>0</v>
      </c>
      <c r="P1" s="4">
        <f>IFERROR(MAX(P3:P12)-MIN(P3:P12),"")</f>
        <v>0</v>
      </c>
      <c r="Q1" s="4"/>
      <c r="R1" s="4">
        <f>IFERROR(MAX(R3:R12)-MIN(R3:R12),"")</f>
        <v>0</v>
      </c>
      <c r="S1" s="4">
        <f>IFERROR(MAX(S3:S12)-MIN(S3:S12),"")</f>
        <v>0</v>
      </c>
      <c r="T1" s="4">
        <f>IFERROR(MAX(T3:T12)-MIN(T3:T12),"")</f>
        <v>0</v>
      </c>
      <c r="U1" s="4"/>
      <c r="V1" s="4">
        <f>AVERAGE(V7:V10)</f>
        <v>0</v>
      </c>
      <c r="W1" s="4">
        <f>AVERAGE(W7:W10)</f>
        <v>0</v>
      </c>
      <c r="X1" s="4">
        <f>AVERAGE(X7:X10)</f>
        <v>0</v>
      </c>
      <c r="Y1" s="3">
        <f>AVERAGE(Y3:Y12)</f>
        <v>0</v>
      </c>
      <c r="Z1" s="102" t="s">
        <v>4</v>
      </c>
      <c r="AA1" s="103"/>
      <c r="AB1" s="104"/>
      <c r="AC1" s="5" t="s">
        <v>5</v>
      </c>
      <c r="AD1" s="6">
        <f>(E10-E2)+(I10-I2)</f>
        <v>0</v>
      </c>
      <c r="AE1" s="7">
        <f>ABS(J7-J9)</f>
        <v>0</v>
      </c>
      <c r="AF1" s="7">
        <f>ABS(K7-K9)</f>
        <v>0</v>
      </c>
      <c r="AG1" s="7">
        <f>ABS(L7-L9)</f>
        <v>0</v>
      </c>
      <c r="AH1" s="8" t="s">
        <v>6</v>
      </c>
    </row>
    <row r="2" spans="1:34" ht="15.75" x14ac:dyDescent="0.2">
      <c r="A2" s="9" t="s">
        <v>7</v>
      </c>
      <c r="B2" s="10"/>
      <c r="C2" s="11"/>
      <c r="D2" s="12"/>
      <c r="E2" s="13">
        <f>B7-B11</f>
        <v>0</v>
      </c>
      <c r="F2" s="10"/>
      <c r="G2" s="11"/>
      <c r="H2" s="12"/>
      <c r="I2" s="14">
        <f>B10-B11</f>
        <v>0</v>
      </c>
      <c r="J2" s="15"/>
      <c r="K2" s="15"/>
      <c r="L2" s="16"/>
      <c r="M2" s="14">
        <f>(MIN(J2,L2)-AC5)</f>
        <v>0</v>
      </c>
      <c r="N2" s="10"/>
      <c r="O2" s="10"/>
      <c r="P2" s="17"/>
      <c r="Q2" s="14"/>
      <c r="R2" s="10"/>
      <c r="S2" s="10"/>
      <c r="T2" s="17"/>
      <c r="U2" s="18"/>
      <c r="V2" s="18">
        <f>J2-B2</f>
        <v>0</v>
      </c>
      <c r="W2" s="14">
        <f>K2-C2</f>
        <v>0</v>
      </c>
      <c r="X2" s="19">
        <f>L2-D2</f>
        <v>0</v>
      </c>
      <c r="Y2" s="20">
        <f>(MIN(J2,L2)-MIN(B2,D2))</f>
        <v>0</v>
      </c>
      <c r="Z2" s="21"/>
      <c r="AA2" s="14"/>
      <c r="AB2" s="21"/>
      <c r="AC2" s="18">
        <f t="array" ref="AC2">IFERROR(ROUND(VLOOKUP(IF(ISERROR(FIND("受",AA2)),Z2,AB2),VALUE(IF({1,0},TRANSPOSE(INDEX(_xlnm.Database,MATCH(SUBSTITUTE(AA2,"受",""),INDEX(_xlnm.Database,0,1),0)+1,0)),TRANSPOSE(INDEX(_xlnm.Database,MATCH(SUBSTITUTE(AA2,"受",""),INDEX(_xlnm.Database,0,1),0),0)))),2,0)*100,0),0)</f>
        <v>0</v>
      </c>
      <c r="AD2" s="22">
        <f>(E11-E3)+(I11-I3)</f>
        <v>0</v>
      </c>
      <c r="AE2" s="23">
        <f>ABS(J10-J11)</f>
        <v>0</v>
      </c>
      <c r="AF2" s="23">
        <f>ABS(K10-K11)</f>
        <v>0</v>
      </c>
      <c r="AG2" s="23">
        <f>ABS(L10-L11)</f>
        <v>0</v>
      </c>
      <c r="AH2" s="105" t="s">
        <v>8</v>
      </c>
    </row>
    <row r="3" spans="1:34" ht="15" thickBot="1" x14ac:dyDescent="0.25">
      <c r="A3" s="24" t="s">
        <v>9</v>
      </c>
      <c r="B3" s="25"/>
      <c r="C3" s="26"/>
      <c r="D3" s="27"/>
      <c r="E3" s="28">
        <f>C7-C11</f>
        <v>0</v>
      </c>
      <c r="F3" s="25"/>
      <c r="G3" s="26"/>
      <c r="H3" s="27"/>
      <c r="I3" s="29">
        <f>C10-C11</f>
        <v>0</v>
      </c>
      <c r="J3" s="23"/>
      <c r="K3" s="23"/>
      <c r="L3" s="30"/>
      <c r="M3" s="29">
        <f>(MIN(J3,L3)-AC5)</f>
        <v>0</v>
      </c>
      <c r="N3" s="25"/>
      <c r="O3" s="25"/>
      <c r="P3" s="31"/>
      <c r="Q3" s="29"/>
      <c r="R3" s="25"/>
      <c r="S3" s="25"/>
      <c r="T3" s="31"/>
      <c r="U3" s="32"/>
      <c r="V3" s="32">
        <f>J3-B3</f>
        <v>0</v>
      </c>
      <c r="W3" s="29">
        <f>K3-C3</f>
        <v>0</v>
      </c>
      <c r="X3" s="33">
        <f>L3-D3</f>
        <v>0</v>
      </c>
      <c r="Y3" s="34">
        <f>(MIN(J3,L3)-MIN(B3,D3))</f>
        <v>0</v>
      </c>
      <c r="Z3" s="35"/>
      <c r="AA3" s="29"/>
      <c r="AB3" s="35"/>
      <c r="AC3" s="32">
        <f t="array" ref="AC3">IFERROR(ROUND(VLOOKUP(IF(ISERROR(FIND("受",AA3)),Z3,AB3),VALUE(IF({1,0},TRANSPOSE(INDEX(_xlnm.Database,MATCH(SUBSTITUTE(AA3,"受",""),INDEX(_xlnm.Database,0,1),0)+1,0)),TRANSPOSE(INDEX(_xlnm.Database,MATCH(SUBSTITUTE(AA3,"受",""),INDEX(_xlnm.Database,0,1),0),0)))),2,0)*100,0),0)</f>
        <v>0</v>
      </c>
      <c r="AD3" s="36">
        <f>(E12-E4)+(I12-I4)</f>
        <v>0</v>
      </c>
      <c r="AE3" s="37">
        <f>SUM(AE1:AE2)</f>
        <v>0</v>
      </c>
      <c r="AF3" s="37">
        <f>SUM(AF1:AF2)</f>
        <v>0</v>
      </c>
      <c r="AG3" s="37">
        <f>SUM(AG1:AG2)</f>
        <v>0</v>
      </c>
      <c r="AH3" s="106"/>
    </row>
    <row r="4" spans="1:34" ht="15" thickBot="1" x14ac:dyDescent="0.25">
      <c r="A4" s="24" t="s">
        <v>10</v>
      </c>
      <c r="B4" s="25"/>
      <c r="C4" s="26"/>
      <c r="D4" s="27"/>
      <c r="E4" s="38">
        <f>D7-D11</f>
        <v>0</v>
      </c>
      <c r="F4" s="25"/>
      <c r="G4" s="26"/>
      <c r="H4" s="27"/>
      <c r="I4" s="39">
        <f>D10-D11</f>
        <v>0</v>
      </c>
      <c r="J4" s="23"/>
      <c r="K4" s="23"/>
      <c r="L4" s="30"/>
      <c r="M4" s="29">
        <f>(MIN(J4,L4)-AC5)</f>
        <v>0</v>
      </c>
      <c r="N4" s="25"/>
      <c r="O4" s="25"/>
      <c r="P4" s="31"/>
      <c r="Q4" s="29"/>
      <c r="R4" s="25"/>
      <c r="S4" s="25"/>
      <c r="T4" s="31"/>
      <c r="U4" s="32"/>
      <c r="V4" s="32">
        <f>J4-B4</f>
        <v>0</v>
      </c>
      <c r="W4" s="29">
        <f>K4-C4</f>
        <v>0</v>
      </c>
      <c r="X4" s="33">
        <f>L4-D4</f>
        <v>0</v>
      </c>
      <c r="Y4" s="34">
        <f>(MIN(J4,L4)-MIN(B4,D4))</f>
        <v>0</v>
      </c>
      <c r="Z4" s="40"/>
      <c r="AA4" s="41"/>
      <c r="AB4" s="42"/>
      <c r="AC4" s="41">
        <f t="array" ref="AC4">IFERROR(ROUND(VLOOKUP(IF(ISERROR(FIND("受",AA4)),Z4,AB4),VALUE(IF({1,0},TRANSPOSE(INDEX(_xlnm.Database,MATCH(SUBSTITUTE(AA4,"受",""),INDEX(_xlnm.Database,0,1),0)+1,0)),TRANSPOSE(INDEX(_xlnm.Database,MATCH(SUBSTITUTE(AA4,"受",""),INDEX(_xlnm.Database,0,1),0),0)))),2,0)*100,0),0)</f>
        <v>0</v>
      </c>
      <c r="AD4" s="43" t="s">
        <v>11</v>
      </c>
      <c r="AE4" s="44"/>
      <c r="AF4" s="45"/>
      <c r="AG4" s="46"/>
      <c r="AH4" s="107" t="s">
        <v>12</v>
      </c>
    </row>
    <row r="5" spans="1:34" ht="15" thickBot="1" x14ac:dyDescent="0.25">
      <c r="A5" s="24" t="s">
        <v>21</v>
      </c>
      <c r="B5" s="25"/>
      <c r="C5" s="26"/>
      <c r="D5" s="27"/>
      <c r="E5" s="47"/>
      <c r="F5" s="25"/>
      <c r="G5" s="26"/>
      <c r="H5" s="27"/>
      <c r="I5" s="48"/>
      <c r="J5" s="23"/>
      <c r="K5" s="23"/>
      <c r="L5" s="30"/>
      <c r="M5" s="29">
        <f>(MIN(J5,L5)-AC5)</f>
        <v>0</v>
      </c>
      <c r="N5" s="25"/>
      <c r="O5" s="25"/>
      <c r="P5" s="31"/>
      <c r="Q5" s="29"/>
      <c r="R5" s="25"/>
      <c r="S5" s="25"/>
      <c r="T5" s="31"/>
      <c r="U5" s="32"/>
      <c r="V5" s="32">
        <f>J5-B5</f>
        <v>0</v>
      </c>
      <c r="W5" s="29">
        <f>K5-C5</f>
        <v>0</v>
      </c>
      <c r="X5" s="33">
        <f>L5-D5</f>
        <v>0</v>
      </c>
      <c r="Y5" s="34">
        <f>(MIN(J5,L5)-MIN(B5,D5))</f>
        <v>0</v>
      </c>
      <c r="Z5" s="49"/>
      <c r="AA5" s="50"/>
      <c r="AB5" s="51"/>
      <c r="AC5" s="14">
        <f t="array" ref="AC5">IFERROR(ROUND(VLOOKUP(IF(ISERROR(FIND("受",AA5)),Z5,AB5),VALUE(IF({1,0},TRANSPOSE(INDEX(_xlnm.Database,MATCH(SUBSTITUTE(AA5,"受",""),INDEX(_xlnm.Database,0,1),0)+1,0)),TRANSPOSE(INDEX(_xlnm.Database,MATCH(SUBSTITUTE(AA5,"受",""),INDEX(_xlnm.Database,0,1),0),0)))),2,0)*100,0),0)</f>
        <v>0</v>
      </c>
      <c r="AD5" s="39" t="s">
        <v>13</v>
      </c>
      <c r="AE5" s="52"/>
      <c r="AF5" s="53"/>
      <c r="AG5" s="54"/>
      <c r="AH5" s="108"/>
    </row>
    <row r="6" spans="1:34" ht="15" thickBot="1" x14ac:dyDescent="0.25">
      <c r="A6" s="24" t="s">
        <v>22</v>
      </c>
      <c r="B6" s="25"/>
      <c r="C6" s="26"/>
      <c r="D6" s="27"/>
      <c r="E6" s="13">
        <f>F7-F11</f>
        <v>0</v>
      </c>
      <c r="F6" s="25"/>
      <c r="G6" s="26"/>
      <c r="H6" s="27"/>
      <c r="I6" s="14">
        <f>F10-F11</f>
        <v>0</v>
      </c>
      <c r="J6" s="23"/>
      <c r="K6" s="23"/>
      <c r="L6" s="30"/>
      <c r="M6" s="29">
        <f>(MIN(J6,L6)-AC5)</f>
        <v>0</v>
      </c>
      <c r="N6" s="25"/>
      <c r="O6" s="25"/>
      <c r="P6" s="31"/>
      <c r="Q6" s="29"/>
      <c r="R6" s="25"/>
      <c r="S6" s="25"/>
      <c r="T6" s="31"/>
      <c r="U6" s="32"/>
      <c r="V6" s="32">
        <f>J6-B6</f>
        <v>0</v>
      </c>
      <c r="W6" s="29">
        <f>K6-C6</f>
        <v>0</v>
      </c>
      <c r="X6" s="33">
        <f>L6-D6</f>
        <v>0</v>
      </c>
      <c r="Y6" s="34">
        <f>(MIN(J6,L6)-MIN(B6,D6))</f>
        <v>0</v>
      </c>
      <c r="Z6" s="55"/>
      <c r="AA6" s="56"/>
      <c r="AB6" s="57"/>
      <c r="AC6" s="29">
        <f t="array" ref="AC6">IFERROR(ROUND(VLOOKUP(IF(ISERROR(FIND("受",AA6)),Z6,AB6),VALUE(IF({1,0},TRANSPOSE(INDEX(_xlnm.Database,MATCH(SUBSTITUTE(AA6,"受",""),INDEX(_xlnm.Database,0,1),0)+1,0)),TRANSPOSE(INDEX(_xlnm.Database,MATCH(SUBSTITUTE(AA6,"受",""),INDEX(_xlnm.Database,0,1),0),0)))),2,0)*100,0),0)</f>
        <v>0</v>
      </c>
      <c r="AD6" s="103" t="s">
        <v>14</v>
      </c>
      <c r="AE6" s="109"/>
      <c r="AF6" s="109"/>
      <c r="AG6" s="110"/>
      <c r="AH6" s="111" t="s">
        <v>15</v>
      </c>
    </row>
    <row r="7" spans="1:34" ht="15" thickBot="1" x14ac:dyDescent="0.25">
      <c r="A7" s="58"/>
      <c r="B7" s="25"/>
      <c r="C7" s="26"/>
      <c r="D7" s="27"/>
      <c r="E7" s="28"/>
      <c r="F7" s="25"/>
      <c r="G7" s="26"/>
      <c r="H7" s="27"/>
      <c r="I7" s="29"/>
      <c r="J7" s="23"/>
      <c r="K7" s="23"/>
      <c r="L7" s="30"/>
      <c r="M7" s="59"/>
      <c r="N7" s="25"/>
      <c r="O7" s="25"/>
      <c r="P7" s="31"/>
      <c r="Q7" s="59"/>
      <c r="R7" s="25"/>
      <c r="S7" s="25"/>
      <c r="T7" s="31"/>
      <c r="U7" s="60"/>
      <c r="V7" s="32">
        <f>J7-B7</f>
        <v>0</v>
      </c>
      <c r="W7" s="29">
        <f>K7-C7</f>
        <v>0</v>
      </c>
      <c r="X7" s="61">
        <f>L7-D7</f>
        <v>0</v>
      </c>
      <c r="Y7" s="62">
        <f>(MIN(J7,L7)-MIN(B7,D7))</f>
        <v>0</v>
      </c>
      <c r="Z7" s="63"/>
      <c r="AA7" s="64"/>
      <c r="AB7" s="65"/>
      <c r="AC7" s="39">
        <f t="array" ref="AC7">IFERROR(ROUND(VLOOKUP(IF(ISERROR(FIND("受",AA7)),Z7,AB7),VALUE(IF({1,0},TRANSPOSE(INDEX(_xlnm.Database,MATCH(SUBSTITUTE(AA7,"受",""),INDEX(_xlnm.Database,0,1),0)+1,0)),TRANSPOSE(INDEX(_xlnm.Database,MATCH(SUBSTITUTE(AA7,"受",""),INDEX(_xlnm.Database,0,1),0),0)))),2,0)*100,0),0)</f>
        <v>0</v>
      </c>
      <c r="AD7" s="21" t="s">
        <v>16</v>
      </c>
      <c r="AE7" s="66"/>
      <c r="AF7" s="67"/>
      <c r="AG7" s="68"/>
      <c r="AH7" s="106"/>
    </row>
    <row r="8" spans="1:34" ht="15" thickBot="1" x14ac:dyDescent="0.25">
      <c r="A8" s="69"/>
      <c r="B8" s="25"/>
      <c r="C8" s="26"/>
      <c r="D8" s="27"/>
      <c r="E8" s="38"/>
      <c r="F8" s="25"/>
      <c r="G8" s="26"/>
      <c r="H8" s="27"/>
      <c r="I8" s="39"/>
      <c r="J8" s="23"/>
      <c r="K8" s="23"/>
      <c r="L8" s="30"/>
      <c r="M8" s="70"/>
      <c r="N8" s="25"/>
      <c r="O8" s="25"/>
      <c r="P8" s="31"/>
      <c r="Q8" s="70"/>
      <c r="R8" s="25"/>
      <c r="S8" s="25"/>
      <c r="T8" s="31"/>
      <c r="U8" s="71"/>
      <c r="V8" s="32">
        <f>J8-B8</f>
        <v>0</v>
      </c>
      <c r="W8" s="29">
        <f>K8-C8</f>
        <v>0</v>
      </c>
      <c r="X8" s="61">
        <f>L8-D8</f>
        <v>0</v>
      </c>
      <c r="Y8" s="62">
        <f>(MIN(J8,L8)-MIN(B8,D8))</f>
        <v>0</v>
      </c>
      <c r="Z8" s="95" t="s">
        <v>17</v>
      </c>
      <c r="AA8" s="96"/>
      <c r="AB8" s="96"/>
      <c r="AC8" s="72"/>
      <c r="AD8" s="35" t="s">
        <v>18</v>
      </c>
      <c r="AE8" s="73"/>
      <c r="AF8" s="74"/>
      <c r="AG8" s="75"/>
      <c r="AH8" s="97" t="s">
        <v>19</v>
      </c>
    </row>
    <row r="9" spans="1:34" ht="15" thickBot="1" x14ac:dyDescent="0.25">
      <c r="A9" s="58"/>
      <c r="B9" s="25"/>
      <c r="C9" s="26"/>
      <c r="D9" s="27"/>
      <c r="E9" s="47"/>
      <c r="F9" s="25"/>
      <c r="G9" s="26"/>
      <c r="H9" s="27"/>
      <c r="I9" s="48"/>
      <c r="J9" s="23"/>
      <c r="K9" s="23"/>
      <c r="L9" s="30"/>
      <c r="M9" s="59"/>
      <c r="N9" s="25"/>
      <c r="O9" s="25"/>
      <c r="P9" s="31"/>
      <c r="Q9" s="59"/>
      <c r="R9" s="25"/>
      <c r="S9" s="25"/>
      <c r="T9" s="31"/>
      <c r="U9" s="60"/>
      <c r="V9" s="32">
        <f>J9-B9</f>
        <v>0</v>
      </c>
      <c r="W9" s="29">
        <f>K9-C9</f>
        <v>0</v>
      </c>
      <c r="X9" s="61">
        <f>L9-D9</f>
        <v>0</v>
      </c>
      <c r="Y9" s="62">
        <f>(MIN(J9,L9)-MIN(B9,D9))</f>
        <v>0</v>
      </c>
      <c r="Z9" s="76"/>
      <c r="AA9" s="76"/>
      <c r="AB9" s="76"/>
      <c r="AC9" s="64"/>
      <c r="AD9" s="35" t="s">
        <v>11</v>
      </c>
      <c r="AE9" s="73"/>
      <c r="AF9" s="74"/>
      <c r="AG9" s="75"/>
      <c r="AH9" s="98"/>
    </row>
    <row r="10" spans="1:34" ht="15" thickBot="1" x14ac:dyDescent="0.25">
      <c r="A10" s="69"/>
      <c r="B10" s="25"/>
      <c r="C10" s="26"/>
      <c r="D10" s="27"/>
      <c r="E10" s="77"/>
      <c r="F10" s="25"/>
      <c r="G10" s="26"/>
      <c r="H10" s="27"/>
      <c r="I10" s="14"/>
      <c r="J10" s="23"/>
      <c r="K10" s="23"/>
      <c r="L10" s="30"/>
      <c r="M10" s="70"/>
      <c r="N10" s="25"/>
      <c r="O10" s="25"/>
      <c r="P10" s="31"/>
      <c r="Q10" s="70"/>
      <c r="R10" s="25"/>
      <c r="S10" s="25"/>
      <c r="T10" s="31"/>
      <c r="U10" s="71"/>
      <c r="V10" s="32">
        <f>J10-B10</f>
        <v>0</v>
      </c>
      <c r="W10" s="29">
        <f>K10-C10</f>
        <v>0</v>
      </c>
      <c r="X10" s="61">
        <f>L10-D10</f>
        <v>0</v>
      </c>
      <c r="Y10" s="78">
        <f>(MIN(J10,L10)-MIN(B10,D10))</f>
        <v>0</v>
      </c>
      <c r="Z10" s="79"/>
      <c r="AA10" s="79"/>
      <c r="AB10" s="79"/>
      <c r="AC10" s="14">
        <f>(Z12-Z11)+(Z10-Z9)</f>
        <v>0</v>
      </c>
      <c r="AD10" s="80" t="s">
        <v>13</v>
      </c>
      <c r="AE10" s="52"/>
      <c r="AF10" s="53"/>
      <c r="AG10" s="54"/>
      <c r="AH10" s="99"/>
    </row>
    <row r="11" spans="1:34" x14ac:dyDescent="0.2">
      <c r="A11" s="69"/>
      <c r="B11" s="25"/>
      <c r="C11" s="26"/>
      <c r="D11" s="27"/>
      <c r="E11" s="81"/>
      <c r="F11" s="25"/>
      <c r="G11" s="26"/>
      <c r="H11" s="27"/>
      <c r="I11" s="29"/>
      <c r="J11" s="23"/>
      <c r="K11" s="23"/>
      <c r="L11" s="30"/>
      <c r="M11" s="70"/>
      <c r="N11" s="25"/>
      <c r="O11" s="25"/>
      <c r="P11" s="31"/>
      <c r="Q11" s="70"/>
      <c r="R11" s="25"/>
      <c r="S11" s="25"/>
      <c r="T11" s="31"/>
      <c r="U11" s="71"/>
      <c r="V11" s="32">
        <f>J11-B11</f>
        <v>0</v>
      </c>
      <c r="W11" s="29">
        <f>K11-C11</f>
        <v>0</v>
      </c>
      <c r="X11" s="61">
        <f>L11-D11</f>
        <v>0</v>
      </c>
      <c r="Y11" s="78">
        <f>(MIN(J11,L11)-MIN(B11,D11))</f>
        <v>0</v>
      </c>
      <c r="Z11" s="82"/>
      <c r="AA11" s="82"/>
      <c r="AB11" s="82"/>
      <c r="AC11" s="29">
        <f>(AA12-AA11)+(AA10-AA9)</f>
        <v>0</v>
      </c>
      <c r="AD11" s="19" t="s">
        <v>2</v>
      </c>
      <c r="AE11" s="83">
        <f t="shared" ref="AE11:AG12" si="0">AE9-AE4</f>
        <v>0</v>
      </c>
      <c r="AF11" s="83">
        <f t="shared" si="0"/>
        <v>0</v>
      </c>
      <c r="AG11" s="83">
        <f t="shared" si="0"/>
        <v>0</v>
      </c>
      <c r="AH11" s="100" t="s">
        <v>20</v>
      </c>
    </row>
    <row r="12" spans="1:34" ht="15" thickBot="1" x14ac:dyDescent="0.25">
      <c r="A12" s="84"/>
      <c r="B12" s="85"/>
      <c r="C12" s="86"/>
      <c r="D12" s="87"/>
      <c r="E12" s="88"/>
      <c r="F12" s="85"/>
      <c r="G12" s="86"/>
      <c r="H12" s="87"/>
      <c r="I12" s="39"/>
      <c r="J12" s="37"/>
      <c r="K12" s="37"/>
      <c r="L12" s="79"/>
      <c r="M12" s="39"/>
      <c r="N12" s="85"/>
      <c r="O12" s="85"/>
      <c r="P12" s="89"/>
      <c r="Q12" s="39"/>
      <c r="R12" s="85"/>
      <c r="S12" s="85"/>
      <c r="T12" s="89"/>
      <c r="U12" s="90"/>
      <c r="V12" s="90">
        <f>J12-B12</f>
        <v>0</v>
      </c>
      <c r="W12" s="39">
        <f>K12-C12</f>
        <v>0</v>
      </c>
      <c r="X12" s="91">
        <f>L12-D12</f>
        <v>0</v>
      </c>
      <c r="Y12" s="92">
        <f>(MIN(J12,L12)-MIN(B12,D12))</f>
        <v>0</v>
      </c>
      <c r="Z12" s="93"/>
      <c r="AA12" s="93"/>
      <c r="AB12" s="93"/>
      <c r="AC12" s="39">
        <f>(AB12-AB11)+(AB10-AB9)</f>
        <v>0</v>
      </c>
      <c r="AD12" s="91" t="s">
        <v>2</v>
      </c>
      <c r="AE12" s="94">
        <f t="shared" si="0"/>
        <v>0</v>
      </c>
      <c r="AF12" s="94">
        <f t="shared" si="0"/>
        <v>0</v>
      </c>
      <c r="AG12" s="94">
        <f t="shared" si="0"/>
        <v>0</v>
      </c>
      <c r="AH12" s="101"/>
    </row>
  </sheetData>
  <mergeCells count="10">
    <mergeCell ref="F1:H1"/>
    <mergeCell ref="B1:D1"/>
    <mergeCell ref="Z8:AB8"/>
    <mergeCell ref="AH8:AH10"/>
    <mergeCell ref="AH11:AH12"/>
    <mergeCell ref="Z1:AB1"/>
    <mergeCell ref="AH2:AH3"/>
    <mergeCell ref="AH4:AH5"/>
    <mergeCell ref="AD6:AG6"/>
    <mergeCell ref="AH6:AH7"/>
  </mergeCells>
  <phoneticPr fontId="1" type="noConversion"/>
  <conditionalFormatting sqref="B2:B12">
    <cfRule type="top10" dxfId="160" priority="197" bottom="1" rank="1"/>
    <cfRule type="top10" dxfId="159" priority="198" rank="1"/>
  </conditionalFormatting>
  <conditionalFormatting sqref="B2:D2">
    <cfRule type="cellIs" dxfId="158" priority="110" operator="greaterThan">
      <formula>B4</formula>
    </cfRule>
  </conditionalFormatting>
  <conditionalFormatting sqref="B3:D3">
    <cfRule type="cellIs" dxfId="157" priority="111" operator="greaterThan">
      <formula>B4</formula>
    </cfRule>
  </conditionalFormatting>
  <conditionalFormatting sqref="B6:D6">
    <cfRule type="cellIs" dxfId="156" priority="112" operator="greaterThan">
      <formula>B4</formula>
    </cfRule>
  </conditionalFormatting>
  <conditionalFormatting sqref="B7:D7">
    <cfRule type="cellIs" dxfId="155" priority="113" operator="greaterThan">
      <formula>B4</formula>
    </cfRule>
  </conditionalFormatting>
  <conditionalFormatting sqref="B8:D8">
    <cfRule type="cellIs" dxfId="154" priority="114" operator="greaterThan">
      <formula>B4</formula>
    </cfRule>
  </conditionalFormatting>
  <conditionalFormatting sqref="B9:D9">
    <cfRule type="cellIs" dxfId="153" priority="116" operator="greaterThan">
      <formula>B4</formula>
    </cfRule>
  </conditionalFormatting>
  <conditionalFormatting sqref="B10:D10">
    <cfRule type="cellIs" dxfId="152" priority="115" operator="greaterThan">
      <formula>B4</formula>
    </cfRule>
  </conditionalFormatting>
  <conditionalFormatting sqref="C2:C12">
    <cfRule type="top10" dxfId="151" priority="126" bottom="1" rank="1"/>
    <cfRule type="top10" dxfId="150" priority="127" rank="1"/>
  </conditionalFormatting>
  <conditionalFormatting sqref="D2:D12">
    <cfRule type="top10" dxfId="149" priority="117" bottom="1" rank="1"/>
    <cfRule type="top10" dxfId="148" priority="118" rank="1"/>
  </conditionalFormatting>
  <conditionalFormatting sqref="E2:E4">
    <cfRule type="top10" dxfId="147" priority="20" bottom="1" rank="1"/>
    <cfRule type="top10" dxfId="146" priority="21" rank="1"/>
  </conditionalFormatting>
  <conditionalFormatting sqref="E6:E8">
    <cfRule type="top10" dxfId="145" priority="18" bottom="1" rank="1"/>
    <cfRule type="top10" dxfId="144" priority="19" rank="1"/>
  </conditionalFormatting>
  <conditionalFormatting sqref="E10:E12">
    <cfRule type="top10" dxfId="143" priority="16" bottom="1" rank="1"/>
    <cfRule type="top10" dxfId="142" priority="17" rank="1"/>
  </conditionalFormatting>
  <conditionalFormatting sqref="F2:F12">
    <cfRule type="top10" dxfId="141" priority="108" bottom="1" rank="1"/>
    <cfRule type="top10" dxfId="140" priority="109" rank="1"/>
  </conditionalFormatting>
  <conditionalFormatting sqref="F2:H2">
    <cfRule type="cellIs" dxfId="139" priority="83" operator="greaterThan">
      <formula>F4</formula>
    </cfRule>
  </conditionalFormatting>
  <conditionalFormatting sqref="F3:H3">
    <cfRule type="cellIs" dxfId="138" priority="84" operator="greaterThan">
      <formula>F4</formula>
    </cfRule>
  </conditionalFormatting>
  <conditionalFormatting sqref="F6:H6">
    <cfRule type="cellIs" dxfId="137" priority="85" operator="greaterThan">
      <formula>F4</formula>
    </cfRule>
  </conditionalFormatting>
  <conditionalFormatting sqref="F7:H7">
    <cfRule type="cellIs" dxfId="136" priority="86" operator="greaterThan">
      <formula>F4</formula>
    </cfRule>
  </conditionalFormatting>
  <conditionalFormatting sqref="F8:H8">
    <cfRule type="cellIs" dxfId="135" priority="87" operator="greaterThan">
      <formula>F4</formula>
    </cfRule>
  </conditionalFormatting>
  <conditionalFormatting sqref="F9:H9">
    <cfRule type="cellIs" dxfId="134" priority="89" operator="greaterThan">
      <formula>F4</formula>
    </cfRule>
  </conditionalFormatting>
  <conditionalFormatting sqref="F10:H10">
    <cfRule type="cellIs" dxfId="133" priority="88" operator="greaterThan">
      <formula>F4</formula>
    </cfRule>
  </conditionalFormatting>
  <conditionalFormatting sqref="G2:G12">
    <cfRule type="top10" dxfId="132" priority="99" bottom="1" rank="1"/>
    <cfRule type="top10" dxfId="131" priority="100" rank="1"/>
  </conditionalFormatting>
  <conditionalFormatting sqref="H2:H12">
    <cfRule type="top10" dxfId="130" priority="90" bottom="1" rank="1"/>
    <cfRule type="top10" dxfId="129" priority="91" rank="1"/>
  </conditionalFormatting>
  <conditionalFormatting sqref="I2:I4">
    <cfRule type="top10" dxfId="128" priority="14" bottom="1" rank="1"/>
    <cfRule type="top10" dxfId="127" priority="15" rank="1"/>
  </conditionalFormatting>
  <conditionalFormatting sqref="I6:I8">
    <cfRule type="top10" dxfId="126" priority="12" bottom="1" rank="1"/>
    <cfRule type="top10" dxfId="125" priority="13" rank="1"/>
  </conditionalFormatting>
  <conditionalFormatting sqref="I10:I12">
    <cfRule type="top10" dxfId="124" priority="10" bottom="1" rank="1"/>
    <cfRule type="top10" dxfId="123" priority="11" rank="1"/>
  </conditionalFormatting>
  <conditionalFormatting sqref="J2:J12">
    <cfRule type="top10" dxfId="122" priority="26" bottom="1" rank="1"/>
    <cfRule type="top10" dxfId="121" priority="27" rank="1"/>
  </conditionalFormatting>
  <conditionalFormatting sqref="J1:L1">
    <cfRule type="top10" dxfId="120" priority="28" bottom="1" rank="1"/>
    <cfRule type="top10" dxfId="119" priority="29" rank="1"/>
  </conditionalFormatting>
  <conditionalFormatting sqref="J4:L4">
    <cfRule type="cellIs" dxfId="118" priority="1" operator="greaterThan">
      <formula>J11</formula>
    </cfRule>
  </conditionalFormatting>
  <conditionalFormatting sqref="J8:L8">
    <cfRule type="cellIs" dxfId="117" priority="7" operator="greaterThan">
      <formula>J10</formula>
    </cfRule>
  </conditionalFormatting>
  <conditionalFormatting sqref="J10:L10">
    <cfRule type="cellIs" dxfId="116" priority="4" operator="greaterThan">
      <formula>J11</formula>
    </cfRule>
  </conditionalFormatting>
  <conditionalFormatting sqref="K2:K12">
    <cfRule type="top10" dxfId="115" priority="24" bottom="1" rank="1"/>
    <cfRule type="top10" dxfId="114" priority="25" rank="1"/>
  </conditionalFormatting>
  <conditionalFormatting sqref="L2:L12">
    <cfRule type="top10" dxfId="113" priority="22" bottom="1" rank="1"/>
    <cfRule type="top10" dxfId="112" priority="23" rank="1"/>
  </conditionalFormatting>
  <conditionalFormatting sqref="M2:M12">
    <cfRule type="cellIs" dxfId="111" priority="195" operator="lessThan">
      <formula>0</formula>
    </cfRule>
    <cfRule type="cellIs" dxfId="110" priority="196" operator="greaterThan">
      <formula>0</formula>
    </cfRule>
  </conditionalFormatting>
  <conditionalFormatting sqref="N2:N12">
    <cfRule type="top10" dxfId="109" priority="187" bottom="1" rank="1"/>
    <cfRule type="top10" dxfId="108" priority="188" rank="1"/>
  </conditionalFormatting>
  <conditionalFormatting sqref="N9">
    <cfRule type="cellIs" dxfId="107" priority="191" stopIfTrue="1" operator="lessThan">
      <formula>N2</formula>
    </cfRule>
    <cfRule type="cellIs" dxfId="106" priority="192" operator="greaterThan">
      <formula>N2</formula>
    </cfRule>
  </conditionalFormatting>
  <conditionalFormatting sqref="N10">
    <cfRule type="cellIs" dxfId="105" priority="189" stopIfTrue="1" operator="lessThan">
      <formula>N2</formula>
    </cfRule>
    <cfRule type="cellIs" dxfId="104" priority="190" stopIfTrue="1" operator="greaterThan">
      <formula>N2</formula>
    </cfRule>
  </conditionalFormatting>
  <conditionalFormatting sqref="N1:P1">
    <cfRule type="top10" dxfId="103" priority="75" bottom="1" rank="1"/>
    <cfRule type="top10" dxfId="102" priority="76" rank="1"/>
  </conditionalFormatting>
  <conditionalFormatting sqref="N8:P8">
    <cfRule type="top10" dxfId="101" priority="145" bottom="1" rank="1"/>
    <cfRule type="top10" dxfId="100" priority="146" rank="1"/>
    <cfRule type="cellIs" dxfId="99" priority="177" operator="lessThan">
      <formula>N2</formula>
    </cfRule>
    <cfRule type="cellIs" dxfId="98" priority="178" operator="greaterThan">
      <formula>N2</formula>
    </cfRule>
  </conditionalFormatting>
  <conditionalFormatting sqref="N9:P9">
    <cfRule type="top10" dxfId="97" priority="143" bottom="1" rank="1"/>
    <cfRule type="top10" dxfId="96" priority="144" rank="1"/>
  </conditionalFormatting>
  <conditionalFormatting sqref="N10:P10">
    <cfRule type="top10" dxfId="95" priority="141" bottom="1" rank="1"/>
    <cfRule type="top10" dxfId="94" priority="142" rank="1"/>
  </conditionalFormatting>
  <conditionalFormatting sqref="O2:O12">
    <cfRule type="top10" dxfId="93" priority="179" bottom="1" rank="1"/>
    <cfRule type="top10" dxfId="92" priority="180" rank="1"/>
  </conditionalFormatting>
  <conditionalFormatting sqref="O9">
    <cfRule type="cellIs" dxfId="91" priority="183" stopIfTrue="1" operator="lessThan">
      <formula>O2</formula>
    </cfRule>
    <cfRule type="cellIs" dxfId="90" priority="184" operator="greaterThan">
      <formula>O2</formula>
    </cfRule>
  </conditionalFormatting>
  <conditionalFormatting sqref="O10">
    <cfRule type="cellIs" dxfId="89" priority="181" stopIfTrue="1" operator="lessThan">
      <formula>O2</formula>
    </cfRule>
    <cfRule type="cellIs" dxfId="88" priority="182" stopIfTrue="1" operator="greaterThan">
      <formula>O2</formula>
    </cfRule>
  </conditionalFormatting>
  <conditionalFormatting sqref="P2:P12">
    <cfRule type="top10" dxfId="87" priority="171" bottom="1" rank="1"/>
    <cfRule type="top10" dxfId="86" priority="172" rank="1"/>
  </conditionalFormatting>
  <conditionalFormatting sqref="P9">
    <cfRule type="cellIs" dxfId="85" priority="175" stopIfTrue="1" operator="lessThan">
      <formula>P2</formula>
    </cfRule>
    <cfRule type="cellIs" dxfId="84" priority="176" operator="greaterThan">
      <formula>P2</formula>
    </cfRule>
  </conditionalFormatting>
  <conditionalFormatting sqref="P10">
    <cfRule type="cellIs" dxfId="83" priority="173" stopIfTrue="1" operator="lessThan">
      <formula>P2</formula>
    </cfRule>
    <cfRule type="cellIs" dxfId="82" priority="174" stopIfTrue="1" operator="greaterThan">
      <formula>P2</formula>
    </cfRule>
  </conditionalFormatting>
  <conditionalFormatting sqref="R2:R12">
    <cfRule type="top10" dxfId="81" priority="163" bottom="1" rank="1"/>
    <cfRule type="top10" dxfId="80" priority="164" rank="1"/>
  </conditionalFormatting>
  <conditionalFormatting sqref="R9">
    <cfRule type="cellIs" dxfId="79" priority="167" stopIfTrue="1" operator="lessThan">
      <formula>R2</formula>
    </cfRule>
    <cfRule type="cellIs" dxfId="78" priority="168" operator="greaterThan">
      <formula>R2</formula>
    </cfRule>
  </conditionalFormatting>
  <conditionalFormatting sqref="R10">
    <cfRule type="cellIs" dxfId="77" priority="165" stopIfTrue="1" operator="lessThan">
      <formula>R2</formula>
    </cfRule>
    <cfRule type="cellIs" dxfId="76" priority="166" stopIfTrue="1" operator="greaterThan">
      <formula>R2</formula>
    </cfRule>
  </conditionalFormatting>
  <conditionalFormatting sqref="R1:T1">
    <cfRule type="top10" dxfId="75" priority="43" bottom="1" rank="1"/>
    <cfRule type="top10" dxfId="74" priority="44" rank="1"/>
  </conditionalFormatting>
  <conditionalFormatting sqref="R8:T8">
    <cfRule type="top10" dxfId="73" priority="139" bottom="1" rank="1"/>
    <cfRule type="top10" dxfId="72" priority="140" rank="1"/>
    <cfRule type="cellIs" dxfId="71" priority="153" operator="lessThan">
      <formula>R2</formula>
    </cfRule>
    <cfRule type="cellIs" dxfId="70" priority="154" operator="greaterThan">
      <formula>R2</formula>
    </cfRule>
  </conditionalFormatting>
  <conditionalFormatting sqref="R9:T9">
    <cfRule type="top10" dxfId="69" priority="137" bottom="1" rank="1"/>
    <cfRule type="top10" dxfId="68" priority="138" rank="1"/>
  </conditionalFormatting>
  <conditionalFormatting sqref="R10:T10">
    <cfRule type="top10" dxfId="67" priority="135" bottom="1" rank="1"/>
    <cfRule type="top10" dxfId="66" priority="136" rank="1"/>
  </conditionalFormatting>
  <conditionalFormatting sqref="S2:S12">
    <cfRule type="top10" dxfId="65" priority="155" bottom="1" rank="1"/>
    <cfRule type="top10" dxfId="64" priority="156" rank="1"/>
  </conditionalFormatting>
  <conditionalFormatting sqref="S9">
    <cfRule type="cellIs" dxfId="63" priority="159" stopIfTrue="1" operator="lessThan">
      <formula>S2</formula>
    </cfRule>
    <cfRule type="cellIs" dxfId="62" priority="160" operator="greaterThan">
      <formula>S2</formula>
    </cfRule>
  </conditionalFormatting>
  <conditionalFormatting sqref="S10">
    <cfRule type="cellIs" dxfId="61" priority="157" stopIfTrue="1" operator="lessThan">
      <formula>S2</formula>
    </cfRule>
    <cfRule type="cellIs" dxfId="60" priority="158" stopIfTrue="1" operator="greaterThan">
      <formula>S2</formula>
    </cfRule>
  </conditionalFormatting>
  <conditionalFormatting sqref="T2:T12">
    <cfRule type="top10" dxfId="59" priority="147" bottom="1" rank="1"/>
    <cfRule type="top10" dxfId="58" priority="148" rank="1"/>
  </conditionalFormatting>
  <conditionalFormatting sqref="T9">
    <cfRule type="cellIs" dxfId="57" priority="151" stopIfTrue="1" operator="lessThan">
      <formula>T2</formula>
    </cfRule>
    <cfRule type="cellIs" dxfId="56" priority="152" operator="greaterThan">
      <formula>T2</formula>
    </cfRule>
  </conditionalFormatting>
  <conditionalFormatting sqref="T10">
    <cfRule type="cellIs" dxfId="55" priority="149" stopIfTrue="1" operator="lessThan">
      <formula>T2</formula>
    </cfRule>
    <cfRule type="cellIs" dxfId="54" priority="150" stopIfTrue="1" operator="greaterThan">
      <formula>T2</formula>
    </cfRule>
  </conditionalFormatting>
  <conditionalFormatting sqref="V7:V11">
    <cfRule type="top10" dxfId="53" priority="37" bottom="1" rank="1"/>
    <cfRule type="top10" dxfId="52" priority="38" rank="1"/>
  </conditionalFormatting>
  <conditionalFormatting sqref="V1:X1">
    <cfRule type="top10" dxfId="51" priority="41" bottom="1" rank="1"/>
    <cfRule type="top10" dxfId="50" priority="42" rank="1"/>
  </conditionalFormatting>
  <conditionalFormatting sqref="V8:X8">
    <cfRule type="cellIs" dxfId="49" priority="30" operator="greaterThan">
      <formula>V9</formula>
    </cfRule>
  </conditionalFormatting>
  <conditionalFormatting sqref="W7:W11">
    <cfRule type="top10" dxfId="48" priority="34" bottom="1" rank="1"/>
    <cfRule type="top10" dxfId="47" priority="35" rank="1"/>
  </conditionalFormatting>
  <conditionalFormatting sqref="X7:X11">
    <cfRule type="top10" dxfId="46" priority="31" bottom="1" rank="1"/>
    <cfRule type="top10" dxfId="45" priority="32" rank="1"/>
  </conditionalFormatting>
  <conditionalFormatting sqref="Z6:Z7">
    <cfRule type="cellIs" dxfId="44" priority="240" operator="lessThan">
      <formula>Z2</formula>
    </cfRule>
    <cfRule type="cellIs" dxfId="43" priority="241" operator="greaterThan">
      <formula>Z2</formula>
    </cfRule>
  </conditionalFormatting>
  <conditionalFormatting sqref="Z9:Z10">
    <cfRule type="top10" dxfId="42" priority="55" bottom="1" rank="1"/>
    <cfRule type="top10" dxfId="41" priority="56" rank="1"/>
  </conditionalFormatting>
  <conditionalFormatting sqref="Z11:Z12">
    <cfRule type="top10" dxfId="40" priority="49" bottom="1" rank="1"/>
    <cfRule type="top10" dxfId="39" priority="50" rank="1"/>
  </conditionalFormatting>
  <conditionalFormatting sqref="Z9:AB10">
    <cfRule type="cellIs" dxfId="38" priority="57" operator="lessThan">
      <formula>Z11</formula>
    </cfRule>
    <cfRule type="cellIs" dxfId="37" priority="58" operator="greaterThan">
      <formula>Z11</formula>
    </cfRule>
  </conditionalFormatting>
  <conditionalFormatting sqref="AA9:AA10">
    <cfRule type="top10" dxfId="36" priority="53" bottom="1" rank="1"/>
    <cfRule type="top10" dxfId="35" priority="54" rank="1"/>
  </conditionalFormatting>
  <conditionalFormatting sqref="AA11:AA12">
    <cfRule type="top10" dxfId="34" priority="47" bottom="1" rank="1"/>
    <cfRule type="top10" dxfId="33" priority="48" rank="1"/>
  </conditionalFormatting>
  <conditionalFormatting sqref="AB6:AB7">
    <cfRule type="cellIs" dxfId="32" priority="236" operator="lessThan">
      <formula>AB2</formula>
    </cfRule>
    <cfRule type="cellIs" dxfId="31" priority="237" operator="greaterThan">
      <formula>AB2</formula>
    </cfRule>
  </conditionalFormatting>
  <conditionalFormatting sqref="AB9:AB10">
    <cfRule type="top10" dxfId="30" priority="51" bottom="1" rank="1"/>
    <cfRule type="top10" dxfId="29" priority="52" rank="1"/>
  </conditionalFormatting>
  <conditionalFormatting sqref="AB11:AB12">
    <cfRule type="top10" dxfId="28" priority="45" bottom="1" rank="1"/>
    <cfRule type="top10" dxfId="27" priority="46" rank="1"/>
  </conditionalFormatting>
  <conditionalFormatting sqref="AC5:AC7">
    <cfRule type="cellIs" dxfId="26" priority="77" operator="lessThan">
      <formula>AC2</formula>
    </cfRule>
    <cfRule type="cellIs" dxfId="25" priority="78" operator="greaterThan">
      <formula>AC2</formula>
    </cfRule>
  </conditionalFormatting>
  <conditionalFormatting sqref="AC10:AC12">
    <cfRule type="top10" dxfId="24" priority="39" rank="1"/>
    <cfRule type="top10" dxfId="23" priority="40" bottom="1" rank="1"/>
  </conditionalFormatting>
  <conditionalFormatting sqref="AE1:AG1">
    <cfRule type="top10" dxfId="22" priority="73" bottom="1" rank="1"/>
    <cfRule type="top10" dxfId="21" priority="74" rank="1"/>
  </conditionalFormatting>
  <conditionalFormatting sqref="AE2:AG2">
    <cfRule type="top10" dxfId="20" priority="71" bottom="1" rank="1"/>
    <cfRule type="top10" dxfId="19" priority="72" rank="1"/>
  </conditionalFormatting>
  <conditionalFormatting sqref="AE3:AG3">
    <cfRule type="top10" dxfId="18" priority="69" bottom="1" rank="1"/>
    <cfRule type="top10" dxfId="17" priority="70" rank="1"/>
  </conditionalFormatting>
  <conditionalFormatting sqref="AE4:AG4">
    <cfRule type="cellIs" dxfId="16" priority="228" operator="lessThan">
      <formula>AE2</formula>
    </cfRule>
    <cfRule type="cellIs" dxfId="15" priority="229" operator="greaterThan">
      <formula>AE2</formula>
    </cfRule>
  </conditionalFormatting>
  <conditionalFormatting sqref="AE5:AG5">
    <cfRule type="top10" dxfId="14" priority="234" bottom="1" rank="1"/>
    <cfRule type="top10" dxfId="13" priority="235" rank="1"/>
  </conditionalFormatting>
  <conditionalFormatting sqref="AE7:AG7">
    <cfRule type="top10" dxfId="12" priority="226" bottom="1" rank="1"/>
    <cfRule type="top10" dxfId="11" priority="227" rank="1"/>
  </conditionalFormatting>
  <conditionalFormatting sqref="AE8:AG8">
    <cfRule type="cellIs" dxfId="10" priority="218" operator="lessThan">
      <formula>AE7</formula>
    </cfRule>
    <cfRule type="cellIs" dxfId="9" priority="219" operator="greaterThan">
      <formula>AE7</formula>
    </cfRule>
  </conditionalFormatting>
  <conditionalFormatting sqref="AE9:AG9">
    <cfRule type="cellIs" dxfId="8" priority="212" operator="lessThan">
      <formula>AE7</formula>
    </cfRule>
    <cfRule type="cellIs" dxfId="7" priority="213" operator="greaterThan">
      <formula>AE7</formula>
    </cfRule>
  </conditionalFormatting>
  <conditionalFormatting sqref="AE10:AG10">
    <cfRule type="top10" dxfId="6" priority="224" bottom="1" rank="1"/>
    <cfRule type="top10" dxfId="5" priority="225" rank="1"/>
  </conditionalFormatting>
  <conditionalFormatting sqref="AE11:AG11">
    <cfRule type="cellIs" dxfId="4" priority="206" operator="lessThan">
      <formula>0</formula>
    </cfRule>
    <cfRule type="cellIs" dxfId="3" priority="207" operator="greaterThan">
      <formula>0</formula>
    </cfRule>
  </conditionalFormatting>
  <conditionalFormatting sqref="AE12:AG12">
    <cfRule type="top10" dxfId="2" priority="199" bottom="1" rank="1"/>
    <cfRule type="cellIs" dxfId="1" priority="200" operator="greaterThan">
      <formula>0</formula>
    </cfRule>
    <cfRule type="cellIs" dxfId="0" priority="20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陶辰龙</dc:creator>
  <cp:lastModifiedBy>辰龙</cp:lastModifiedBy>
  <dcterms:created xsi:type="dcterms:W3CDTF">2023-04-30T02:58:48Z</dcterms:created>
  <dcterms:modified xsi:type="dcterms:W3CDTF">2023-04-30T07:51:28Z</dcterms:modified>
</cp:coreProperties>
</file>