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GdeSousa\[SPRINTS]\[20221125]Indicadores_feedback_I2\"/>
    </mc:Choice>
  </mc:AlternateContent>
  <xr:revisionPtr revIDLastSave="0" documentId="13_ncr:1_{61BDC392-E92B-4212-94E1-58A325D7B202}" xr6:coauthVersionLast="47" xr6:coauthVersionMax="47" xr10:uidLastSave="{00000000-0000-0000-0000-000000000000}"/>
  <bookViews>
    <workbookView xWindow="-120" yWindow="-120" windowWidth="20730" windowHeight="11160" tabRatio="473" xr2:uid="{00000000-000D-0000-FFFF-FFFF00000000}"/>
  </bookViews>
  <sheets>
    <sheet name="20221125" sheetId="2" r:id="rId1"/>
    <sheet name="ExpendienteCorte" sheetId="10" r:id="rId2"/>
    <sheet name="CF012_InfFacConSinZona (2)" sheetId="9" r:id="rId3"/>
    <sheet name="I132" sheetId="8" r:id="rId4"/>
    <sheet name="INCIDENCIAS.LECT" sheetId="3" r:id="rId5"/>
    <sheet name="CF012_InfFacConSinZona" sheetId="7" r:id="rId6"/>
    <sheet name="I126_.ANUAL" sheetId="6" r:id="rId7"/>
    <sheet name="GRUPO.RS" sheetId="5" r:id="rId8"/>
    <sheet name="SEMANAS.INFORME" sheetId="4" r:id="rId9"/>
  </sheets>
  <definedNames>
    <definedName name="_xlnm._FilterDatabase" localSheetId="0" hidden="1">'20221125'!$A$1:$N$34</definedName>
    <definedName name="_xlnm._FilterDatabase" localSheetId="2" hidden="1">'CF012_InfFacConSinZona (2)'!$AG$19:$AI$633</definedName>
    <definedName name="_xlnm.Print_Titles" localSheetId="2">'CF012_InfFacConSinZona (2)'!$1:$14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33" i="9" l="1"/>
  <c r="AH633" i="9"/>
  <c r="AG633" i="9"/>
  <c r="AI632" i="9"/>
  <c r="AH632" i="9"/>
  <c r="AG632" i="9"/>
  <c r="AI631" i="9"/>
  <c r="AH631" i="9"/>
  <c r="AG631" i="9"/>
  <c r="AI630" i="9"/>
  <c r="AH630" i="9"/>
  <c r="AG630" i="9"/>
  <c r="AI629" i="9"/>
  <c r="AH629" i="9"/>
  <c r="AG629" i="9"/>
  <c r="AI628" i="9"/>
  <c r="AH628" i="9"/>
  <c r="AG628" i="9"/>
  <c r="AI627" i="9"/>
  <c r="AH627" i="9"/>
  <c r="AG627" i="9"/>
  <c r="AI626" i="9"/>
  <c r="AH626" i="9"/>
  <c r="AG626" i="9"/>
  <c r="AI625" i="9"/>
  <c r="AH625" i="9"/>
  <c r="AG625" i="9"/>
  <c r="AI624" i="9"/>
  <c r="AH624" i="9"/>
  <c r="AG624" i="9"/>
  <c r="AI623" i="9"/>
  <c r="AH623" i="9"/>
  <c r="AG623" i="9"/>
  <c r="AI622" i="9"/>
  <c r="AH622" i="9"/>
  <c r="AG622" i="9"/>
  <c r="AI621" i="9"/>
  <c r="AH621" i="9"/>
  <c r="AG621" i="9"/>
  <c r="AI620" i="9"/>
  <c r="AH620" i="9"/>
  <c r="AG620" i="9"/>
  <c r="AI619" i="9"/>
  <c r="AH619" i="9"/>
  <c r="AG619" i="9"/>
  <c r="AI618" i="9"/>
  <c r="AH618" i="9"/>
  <c r="AG618" i="9"/>
  <c r="AI617" i="9"/>
  <c r="AH617" i="9"/>
  <c r="AG617" i="9"/>
  <c r="AI616" i="9"/>
  <c r="AH616" i="9"/>
  <c r="AG616" i="9"/>
  <c r="AI615" i="9"/>
  <c r="AH615" i="9"/>
  <c r="AG615" i="9"/>
  <c r="AI614" i="9"/>
  <c r="AH614" i="9"/>
  <c r="AG614" i="9"/>
  <c r="AI613" i="9"/>
  <c r="AH613" i="9"/>
  <c r="AG613" i="9"/>
  <c r="AI612" i="9"/>
  <c r="AH612" i="9"/>
  <c r="AG612" i="9"/>
  <c r="AI611" i="9"/>
  <c r="AH611" i="9"/>
  <c r="AG611" i="9"/>
  <c r="AI610" i="9"/>
  <c r="AH610" i="9"/>
  <c r="AG610" i="9"/>
  <c r="AI609" i="9"/>
  <c r="AH609" i="9"/>
  <c r="AG609" i="9"/>
  <c r="AI608" i="9"/>
  <c r="AH608" i="9"/>
  <c r="AG608" i="9"/>
  <c r="AI607" i="9"/>
  <c r="AH607" i="9"/>
  <c r="AG607" i="9"/>
  <c r="AI606" i="9"/>
  <c r="AH606" i="9"/>
  <c r="AG606" i="9"/>
  <c r="AI605" i="9"/>
  <c r="AH605" i="9"/>
  <c r="AG605" i="9"/>
  <c r="AI604" i="9"/>
  <c r="AH604" i="9"/>
  <c r="AG604" i="9"/>
  <c r="AI603" i="9"/>
  <c r="AH603" i="9"/>
  <c r="AG603" i="9"/>
  <c r="AI602" i="9"/>
  <c r="AH602" i="9"/>
  <c r="AG602" i="9"/>
  <c r="AI601" i="9"/>
  <c r="AH601" i="9"/>
  <c r="AG601" i="9"/>
  <c r="AI600" i="9"/>
  <c r="AH600" i="9"/>
  <c r="AG600" i="9"/>
  <c r="AI599" i="9"/>
  <c r="AH599" i="9"/>
  <c r="AG599" i="9"/>
  <c r="AI598" i="9"/>
  <c r="AH598" i="9"/>
  <c r="AG598" i="9"/>
  <c r="AI597" i="9"/>
  <c r="AH597" i="9"/>
  <c r="AG597" i="9"/>
  <c r="AI596" i="9"/>
  <c r="AH596" i="9"/>
  <c r="AG596" i="9"/>
  <c r="AI595" i="9"/>
  <c r="AH595" i="9"/>
  <c r="AG595" i="9"/>
  <c r="AI594" i="9"/>
  <c r="AH594" i="9"/>
  <c r="AG594" i="9"/>
  <c r="AI593" i="9"/>
  <c r="AH593" i="9"/>
  <c r="AG593" i="9"/>
  <c r="AI592" i="9"/>
  <c r="AH592" i="9"/>
  <c r="AG592" i="9"/>
  <c r="AI591" i="9"/>
  <c r="AH591" i="9"/>
  <c r="AG591" i="9"/>
  <c r="AI590" i="9"/>
  <c r="AH590" i="9"/>
  <c r="AG590" i="9"/>
  <c r="AI589" i="9"/>
  <c r="AH589" i="9"/>
  <c r="AG589" i="9"/>
  <c r="AI588" i="9"/>
  <c r="AH588" i="9"/>
  <c r="AG588" i="9"/>
  <c r="AI587" i="9"/>
  <c r="AH587" i="9"/>
  <c r="AG587" i="9"/>
  <c r="AI586" i="9"/>
  <c r="AH586" i="9"/>
  <c r="AG586" i="9"/>
  <c r="AI585" i="9"/>
  <c r="AH585" i="9"/>
  <c r="AG585" i="9"/>
  <c r="AI584" i="9"/>
  <c r="AH584" i="9"/>
  <c r="AG584" i="9"/>
  <c r="AI583" i="9"/>
  <c r="AH583" i="9"/>
  <c r="AG583" i="9"/>
  <c r="AI582" i="9"/>
  <c r="AH582" i="9"/>
  <c r="AG582" i="9"/>
  <c r="AI581" i="9"/>
  <c r="AH581" i="9"/>
  <c r="AG581" i="9"/>
  <c r="AI580" i="9"/>
  <c r="AH580" i="9"/>
  <c r="AG580" i="9"/>
  <c r="AI579" i="9"/>
  <c r="AH579" i="9"/>
  <c r="AG579" i="9"/>
  <c r="AI578" i="9"/>
  <c r="AH578" i="9"/>
  <c r="AG578" i="9"/>
  <c r="AI577" i="9"/>
  <c r="AH577" i="9"/>
  <c r="AG577" i="9"/>
  <c r="AI576" i="9"/>
  <c r="AH576" i="9"/>
  <c r="AG576" i="9"/>
  <c r="AI575" i="9"/>
  <c r="AH575" i="9"/>
  <c r="AG575" i="9"/>
  <c r="AI574" i="9"/>
  <c r="AH574" i="9"/>
  <c r="AG574" i="9"/>
  <c r="AI573" i="9"/>
  <c r="AH573" i="9"/>
  <c r="AG573" i="9"/>
  <c r="AI572" i="9"/>
  <c r="AH572" i="9"/>
  <c r="AG572" i="9"/>
  <c r="AI571" i="9"/>
  <c r="AH571" i="9"/>
  <c r="AG571" i="9"/>
  <c r="AI570" i="9"/>
  <c r="AH570" i="9"/>
  <c r="AG570" i="9"/>
  <c r="AI569" i="9"/>
  <c r="AH569" i="9"/>
  <c r="AG569" i="9"/>
  <c r="AI568" i="9"/>
  <c r="AH568" i="9"/>
  <c r="AG568" i="9"/>
  <c r="AI567" i="9"/>
  <c r="AH567" i="9"/>
  <c r="AG567" i="9"/>
  <c r="AI566" i="9"/>
  <c r="AH566" i="9"/>
  <c r="AG566" i="9"/>
  <c r="AI565" i="9"/>
  <c r="AH565" i="9"/>
  <c r="AG565" i="9"/>
  <c r="AI564" i="9"/>
  <c r="AH564" i="9"/>
  <c r="AG564" i="9"/>
  <c r="AI563" i="9"/>
  <c r="AH563" i="9"/>
  <c r="AG563" i="9"/>
  <c r="AI562" i="9"/>
  <c r="AH562" i="9"/>
  <c r="AG562" i="9"/>
  <c r="AI561" i="9"/>
  <c r="AH561" i="9"/>
  <c r="AG561" i="9"/>
  <c r="AI560" i="9"/>
  <c r="AH560" i="9"/>
  <c r="AG560" i="9"/>
  <c r="AI559" i="9"/>
  <c r="AH559" i="9"/>
  <c r="AG559" i="9"/>
  <c r="AI558" i="9"/>
  <c r="AH558" i="9"/>
  <c r="AG558" i="9"/>
  <c r="AI557" i="9"/>
  <c r="AH557" i="9"/>
  <c r="AG557" i="9"/>
  <c r="AI556" i="9"/>
  <c r="AH556" i="9"/>
  <c r="AG556" i="9"/>
  <c r="AI555" i="9"/>
  <c r="AH555" i="9"/>
  <c r="AG555" i="9"/>
  <c r="AI554" i="9"/>
  <c r="AH554" i="9"/>
  <c r="AG554" i="9"/>
  <c r="AI553" i="9"/>
  <c r="AH553" i="9"/>
  <c r="AG553" i="9"/>
  <c r="AI552" i="9"/>
  <c r="AH552" i="9"/>
  <c r="AG552" i="9"/>
  <c r="AI551" i="9"/>
  <c r="AH551" i="9"/>
  <c r="AG551" i="9"/>
  <c r="AI550" i="9"/>
  <c r="AH550" i="9"/>
  <c r="AG550" i="9"/>
  <c r="AI549" i="9"/>
  <c r="AH549" i="9"/>
  <c r="AG549" i="9"/>
  <c r="AI548" i="9"/>
  <c r="AH548" i="9"/>
  <c r="AG548" i="9"/>
  <c r="AI547" i="9"/>
  <c r="AH547" i="9"/>
  <c r="AG547" i="9"/>
  <c r="AI546" i="9"/>
  <c r="AH546" i="9"/>
  <c r="AG546" i="9"/>
  <c r="AI545" i="9"/>
  <c r="AH545" i="9"/>
  <c r="AG545" i="9"/>
  <c r="AI544" i="9"/>
  <c r="AH544" i="9"/>
  <c r="AG544" i="9"/>
  <c r="AI543" i="9"/>
  <c r="AH543" i="9"/>
  <c r="AG543" i="9"/>
  <c r="AI542" i="9"/>
  <c r="AH542" i="9"/>
  <c r="AG542" i="9"/>
  <c r="AI541" i="9"/>
  <c r="AH541" i="9"/>
  <c r="AG541" i="9"/>
  <c r="AI540" i="9"/>
  <c r="AH540" i="9"/>
  <c r="AG540" i="9"/>
  <c r="AI539" i="9"/>
  <c r="AH539" i="9"/>
  <c r="AG539" i="9"/>
  <c r="AI538" i="9"/>
  <c r="AH538" i="9"/>
  <c r="AG538" i="9"/>
  <c r="AI537" i="9"/>
  <c r="AH537" i="9"/>
  <c r="AG537" i="9"/>
  <c r="AI536" i="9"/>
  <c r="AH536" i="9"/>
  <c r="AG536" i="9"/>
  <c r="AI535" i="9"/>
  <c r="AH535" i="9"/>
  <c r="AG535" i="9"/>
  <c r="AI534" i="9"/>
  <c r="AH534" i="9"/>
  <c r="AG534" i="9"/>
  <c r="AI533" i="9"/>
  <c r="AH533" i="9"/>
  <c r="AG533" i="9"/>
  <c r="AI532" i="9"/>
  <c r="AH532" i="9"/>
  <c r="AG532" i="9"/>
  <c r="AI531" i="9"/>
  <c r="AH531" i="9"/>
  <c r="AG531" i="9"/>
  <c r="AI530" i="9"/>
  <c r="AH530" i="9"/>
  <c r="AG530" i="9"/>
  <c r="AI529" i="9"/>
  <c r="AH529" i="9"/>
  <c r="AG529" i="9"/>
  <c r="AI528" i="9"/>
  <c r="AH528" i="9"/>
  <c r="AG528" i="9"/>
  <c r="AI527" i="9"/>
  <c r="AH527" i="9"/>
  <c r="AG527" i="9"/>
  <c r="AI526" i="9"/>
  <c r="AH526" i="9"/>
  <c r="AG526" i="9"/>
  <c r="AI525" i="9"/>
  <c r="AH525" i="9"/>
  <c r="AG525" i="9"/>
  <c r="AI524" i="9"/>
  <c r="AH524" i="9"/>
  <c r="AG524" i="9"/>
  <c r="AI523" i="9"/>
  <c r="AH523" i="9"/>
  <c r="AG523" i="9"/>
  <c r="AI522" i="9"/>
  <c r="AH522" i="9"/>
  <c r="AG522" i="9"/>
  <c r="AI521" i="9"/>
  <c r="AH521" i="9"/>
  <c r="AG521" i="9"/>
  <c r="AI520" i="9"/>
  <c r="AH520" i="9"/>
  <c r="AG520" i="9"/>
  <c r="AI519" i="9"/>
  <c r="AH519" i="9"/>
  <c r="AG519" i="9"/>
  <c r="AI518" i="9"/>
  <c r="AH518" i="9"/>
  <c r="AG518" i="9"/>
  <c r="AI517" i="9"/>
  <c r="AH517" i="9"/>
  <c r="AG517" i="9"/>
  <c r="AI516" i="9"/>
  <c r="AH516" i="9"/>
  <c r="AG516" i="9"/>
  <c r="AI515" i="9"/>
  <c r="AH515" i="9"/>
  <c r="AG515" i="9"/>
  <c r="AI514" i="9"/>
  <c r="AH514" i="9"/>
  <c r="AG514" i="9"/>
  <c r="AI513" i="9"/>
  <c r="AH513" i="9"/>
  <c r="AG513" i="9"/>
  <c r="AI512" i="9"/>
  <c r="AH512" i="9"/>
  <c r="AG512" i="9"/>
  <c r="AI511" i="9"/>
  <c r="AH511" i="9"/>
  <c r="AG511" i="9"/>
  <c r="AI510" i="9"/>
  <c r="AH510" i="9"/>
  <c r="AG510" i="9"/>
  <c r="AI509" i="9"/>
  <c r="AH509" i="9"/>
  <c r="AG509" i="9"/>
  <c r="AI508" i="9"/>
  <c r="AH508" i="9"/>
  <c r="AG508" i="9"/>
  <c r="AI507" i="9"/>
  <c r="AH507" i="9"/>
  <c r="AG507" i="9"/>
  <c r="AI506" i="9"/>
  <c r="AH506" i="9"/>
  <c r="AG506" i="9"/>
  <c r="AI505" i="9"/>
  <c r="AH505" i="9"/>
  <c r="AG505" i="9"/>
  <c r="AI504" i="9"/>
  <c r="AH504" i="9"/>
  <c r="AG504" i="9"/>
  <c r="AI503" i="9"/>
  <c r="AH503" i="9"/>
  <c r="AG503" i="9"/>
  <c r="AI502" i="9"/>
  <c r="AH502" i="9"/>
  <c r="AG502" i="9"/>
  <c r="AI501" i="9"/>
  <c r="AH501" i="9"/>
  <c r="AG501" i="9"/>
  <c r="AI500" i="9"/>
  <c r="AH500" i="9"/>
  <c r="AG500" i="9"/>
  <c r="AI499" i="9"/>
  <c r="AH499" i="9"/>
  <c r="AG499" i="9"/>
  <c r="AI498" i="9"/>
  <c r="AH498" i="9"/>
  <c r="AG498" i="9"/>
  <c r="AI497" i="9"/>
  <c r="AH497" i="9"/>
  <c r="AG497" i="9"/>
  <c r="AI496" i="9"/>
  <c r="AH496" i="9"/>
  <c r="AG496" i="9"/>
  <c r="AI495" i="9"/>
  <c r="AH495" i="9"/>
  <c r="AG495" i="9"/>
  <c r="AI494" i="9"/>
  <c r="AH494" i="9"/>
  <c r="AG494" i="9"/>
  <c r="AI493" i="9"/>
  <c r="AH493" i="9"/>
  <c r="AG493" i="9"/>
  <c r="AI492" i="9"/>
  <c r="AH492" i="9"/>
  <c r="AG492" i="9"/>
  <c r="AI491" i="9"/>
  <c r="AH491" i="9"/>
  <c r="AG491" i="9"/>
  <c r="AI490" i="9"/>
  <c r="AH490" i="9"/>
  <c r="AG490" i="9"/>
  <c r="AI489" i="9"/>
  <c r="AH489" i="9"/>
  <c r="AG489" i="9"/>
  <c r="AI488" i="9"/>
  <c r="AH488" i="9"/>
  <c r="AG488" i="9"/>
  <c r="AI487" i="9"/>
  <c r="AH487" i="9"/>
  <c r="AG487" i="9"/>
  <c r="AI486" i="9"/>
  <c r="AH486" i="9"/>
  <c r="AG486" i="9"/>
  <c r="AI485" i="9"/>
  <c r="AH485" i="9"/>
  <c r="AG485" i="9"/>
  <c r="AI484" i="9"/>
  <c r="AH484" i="9"/>
  <c r="AG484" i="9"/>
  <c r="AI483" i="9"/>
  <c r="AH483" i="9"/>
  <c r="AG483" i="9"/>
  <c r="AI482" i="9"/>
  <c r="AH482" i="9"/>
  <c r="AG482" i="9"/>
  <c r="AI481" i="9"/>
  <c r="AH481" i="9"/>
  <c r="AG481" i="9"/>
  <c r="AI480" i="9"/>
  <c r="AH480" i="9"/>
  <c r="AG480" i="9"/>
  <c r="AI479" i="9"/>
  <c r="AH479" i="9"/>
  <c r="AG479" i="9"/>
  <c r="AI478" i="9"/>
  <c r="AH478" i="9"/>
  <c r="AG478" i="9"/>
  <c r="AI477" i="9"/>
  <c r="AH477" i="9"/>
  <c r="AG477" i="9"/>
  <c r="AI476" i="9"/>
  <c r="AH476" i="9"/>
  <c r="AG476" i="9"/>
  <c r="AI475" i="9"/>
  <c r="AH475" i="9"/>
  <c r="AG475" i="9"/>
  <c r="AI474" i="9"/>
  <c r="AH474" i="9"/>
  <c r="AG474" i="9"/>
  <c r="AI473" i="9"/>
  <c r="AH473" i="9"/>
  <c r="AG473" i="9"/>
  <c r="AI472" i="9"/>
  <c r="AH472" i="9"/>
  <c r="AG472" i="9"/>
  <c r="AI471" i="9"/>
  <c r="AH471" i="9"/>
  <c r="AG471" i="9"/>
  <c r="AI470" i="9"/>
  <c r="AH470" i="9"/>
  <c r="AG470" i="9"/>
  <c r="AI469" i="9"/>
  <c r="AH469" i="9"/>
  <c r="AG469" i="9"/>
  <c r="AI468" i="9"/>
  <c r="AH468" i="9"/>
  <c r="AG468" i="9"/>
  <c r="AI467" i="9"/>
  <c r="AH467" i="9"/>
  <c r="AG467" i="9"/>
  <c r="AI466" i="9"/>
  <c r="AH466" i="9"/>
  <c r="AG466" i="9"/>
  <c r="AI465" i="9"/>
  <c r="AH465" i="9"/>
  <c r="AG465" i="9"/>
  <c r="AI464" i="9"/>
  <c r="AH464" i="9"/>
  <c r="AG464" i="9"/>
  <c r="AI463" i="9"/>
  <c r="AH463" i="9"/>
  <c r="AG463" i="9"/>
  <c r="AI462" i="9"/>
  <c r="AH462" i="9"/>
  <c r="AG462" i="9"/>
  <c r="AI461" i="9"/>
  <c r="AH461" i="9"/>
  <c r="AG461" i="9"/>
  <c r="AI460" i="9"/>
  <c r="AH460" i="9"/>
  <c r="AG460" i="9"/>
  <c r="AI459" i="9"/>
  <c r="AH459" i="9"/>
  <c r="AG459" i="9"/>
  <c r="AI458" i="9"/>
  <c r="AH458" i="9"/>
  <c r="AG458" i="9"/>
  <c r="AI457" i="9"/>
  <c r="AH457" i="9"/>
  <c r="AG457" i="9"/>
  <c r="AI456" i="9"/>
  <c r="AH456" i="9"/>
  <c r="AG456" i="9"/>
  <c r="AI455" i="9"/>
  <c r="AH455" i="9"/>
  <c r="AG455" i="9"/>
  <c r="AI454" i="9"/>
  <c r="AH454" i="9"/>
  <c r="AG454" i="9"/>
  <c r="AI453" i="9"/>
  <c r="AH453" i="9"/>
  <c r="AG453" i="9"/>
  <c r="AI452" i="9"/>
  <c r="AH452" i="9"/>
  <c r="AG452" i="9"/>
  <c r="AI451" i="9"/>
  <c r="AH451" i="9"/>
  <c r="AG451" i="9"/>
  <c r="AI450" i="9"/>
  <c r="AH450" i="9"/>
  <c r="AG450" i="9"/>
  <c r="AI449" i="9"/>
  <c r="AH449" i="9"/>
  <c r="AG449" i="9"/>
  <c r="AI448" i="9"/>
  <c r="AH448" i="9"/>
  <c r="AG448" i="9"/>
  <c r="AI447" i="9"/>
  <c r="AH447" i="9"/>
  <c r="AG447" i="9"/>
  <c r="AI446" i="9"/>
  <c r="AH446" i="9"/>
  <c r="AG446" i="9"/>
  <c r="AI445" i="9"/>
  <c r="AH445" i="9"/>
  <c r="AG445" i="9"/>
  <c r="AI444" i="9"/>
  <c r="AH444" i="9"/>
  <c r="AG444" i="9"/>
  <c r="AI443" i="9"/>
  <c r="AH443" i="9"/>
  <c r="AG443" i="9"/>
  <c r="AI442" i="9"/>
  <c r="AH442" i="9"/>
  <c r="AG442" i="9"/>
  <c r="AI441" i="9"/>
  <c r="AH441" i="9"/>
  <c r="AG441" i="9"/>
  <c r="AI440" i="9"/>
  <c r="AH440" i="9"/>
  <c r="AG440" i="9"/>
  <c r="AI439" i="9"/>
  <c r="AH439" i="9"/>
  <c r="AG439" i="9"/>
  <c r="AI438" i="9"/>
  <c r="AH438" i="9"/>
  <c r="AG438" i="9"/>
  <c r="AI437" i="9"/>
  <c r="AH437" i="9"/>
  <c r="AG437" i="9"/>
  <c r="AI436" i="9"/>
  <c r="AH436" i="9"/>
  <c r="AG436" i="9"/>
  <c r="AI435" i="9"/>
  <c r="AH435" i="9"/>
  <c r="AG435" i="9"/>
  <c r="AI434" i="9"/>
  <c r="AH434" i="9"/>
  <c r="AG434" i="9"/>
  <c r="AI433" i="9"/>
  <c r="AH433" i="9"/>
  <c r="AG433" i="9"/>
  <c r="AI432" i="9"/>
  <c r="AH432" i="9"/>
  <c r="AG432" i="9"/>
  <c r="AI431" i="9"/>
  <c r="AH431" i="9"/>
  <c r="AG431" i="9"/>
  <c r="AI430" i="9"/>
  <c r="AH430" i="9"/>
  <c r="AG430" i="9"/>
  <c r="AI429" i="9"/>
  <c r="AH429" i="9"/>
  <c r="AG429" i="9"/>
  <c r="AI428" i="9"/>
  <c r="AH428" i="9"/>
  <c r="AG428" i="9"/>
  <c r="AI427" i="9"/>
  <c r="AH427" i="9"/>
  <c r="AG427" i="9"/>
  <c r="AI426" i="9"/>
  <c r="AH426" i="9"/>
  <c r="AG426" i="9"/>
  <c r="AI425" i="9"/>
  <c r="AH425" i="9"/>
  <c r="AG425" i="9"/>
  <c r="AI424" i="9"/>
  <c r="AH424" i="9"/>
  <c r="AG424" i="9"/>
  <c r="AI423" i="9"/>
  <c r="AH423" i="9"/>
  <c r="AG423" i="9"/>
  <c r="AI422" i="9"/>
  <c r="AH422" i="9"/>
  <c r="AG422" i="9"/>
  <c r="AI421" i="9"/>
  <c r="AH421" i="9"/>
  <c r="AG421" i="9"/>
  <c r="AI420" i="9"/>
  <c r="AH420" i="9"/>
  <c r="AG420" i="9"/>
  <c r="AI419" i="9"/>
  <c r="AH419" i="9"/>
  <c r="AG419" i="9"/>
  <c r="AI418" i="9"/>
  <c r="AH418" i="9"/>
  <c r="AG418" i="9"/>
  <c r="AI417" i="9"/>
  <c r="AH417" i="9"/>
  <c r="AG417" i="9"/>
  <c r="AI416" i="9"/>
  <c r="AH416" i="9"/>
  <c r="AG416" i="9"/>
  <c r="AI415" i="9"/>
  <c r="AH415" i="9"/>
  <c r="AG415" i="9"/>
  <c r="AI414" i="9"/>
  <c r="AH414" i="9"/>
  <c r="AG414" i="9"/>
  <c r="AI413" i="9"/>
  <c r="AH413" i="9"/>
  <c r="AG413" i="9"/>
  <c r="AI412" i="9"/>
  <c r="AH412" i="9"/>
  <c r="AG412" i="9"/>
  <c r="AI411" i="9"/>
  <c r="AH411" i="9"/>
  <c r="AG411" i="9"/>
  <c r="AI410" i="9"/>
  <c r="AH410" i="9"/>
  <c r="AG410" i="9"/>
  <c r="AI409" i="9"/>
  <c r="AH409" i="9"/>
  <c r="AG409" i="9"/>
  <c r="AI408" i="9"/>
  <c r="AH408" i="9"/>
  <c r="AG408" i="9"/>
  <c r="AI407" i="9"/>
  <c r="AH407" i="9"/>
  <c r="AG407" i="9"/>
  <c r="AI406" i="9"/>
  <c r="AH406" i="9"/>
  <c r="AG406" i="9"/>
  <c r="AI405" i="9"/>
  <c r="AH405" i="9"/>
  <c r="AG405" i="9"/>
  <c r="AI404" i="9"/>
  <c r="AH404" i="9"/>
  <c r="AG404" i="9"/>
  <c r="AI403" i="9"/>
  <c r="AH403" i="9"/>
  <c r="AG403" i="9"/>
  <c r="AI402" i="9"/>
  <c r="AH402" i="9"/>
  <c r="AG402" i="9"/>
  <c r="AI401" i="9"/>
  <c r="AH401" i="9"/>
  <c r="AG401" i="9"/>
  <c r="AI400" i="9"/>
  <c r="AH400" i="9"/>
  <c r="AG400" i="9"/>
  <c r="AI399" i="9"/>
  <c r="AH399" i="9"/>
  <c r="AG399" i="9"/>
  <c r="AI398" i="9"/>
  <c r="AH398" i="9"/>
  <c r="AG398" i="9"/>
  <c r="AI397" i="9"/>
  <c r="AH397" i="9"/>
  <c r="AG397" i="9"/>
  <c r="AI396" i="9"/>
  <c r="AH396" i="9"/>
  <c r="AG396" i="9"/>
  <c r="AI395" i="9"/>
  <c r="AH395" i="9"/>
  <c r="AG395" i="9"/>
  <c r="AI394" i="9"/>
  <c r="AH394" i="9"/>
  <c r="AG394" i="9"/>
  <c r="AI393" i="9"/>
  <c r="AH393" i="9"/>
  <c r="AG393" i="9"/>
  <c r="AI392" i="9"/>
  <c r="AH392" i="9"/>
  <c r="AG392" i="9"/>
  <c r="AI391" i="9"/>
  <c r="AH391" i="9"/>
  <c r="AG391" i="9"/>
  <c r="AI390" i="9"/>
  <c r="AH390" i="9"/>
  <c r="AG390" i="9"/>
  <c r="AI389" i="9"/>
  <c r="AH389" i="9"/>
  <c r="AG389" i="9"/>
  <c r="AI388" i="9"/>
  <c r="AH388" i="9"/>
  <c r="AG388" i="9"/>
  <c r="AI387" i="9"/>
  <c r="AH387" i="9"/>
  <c r="AG387" i="9"/>
  <c r="AI386" i="9"/>
  <c r="AH386" i="9"/>
  <c r="AG386" i="9"/>
  <c r="AI385" i="9"/>
  <c r="AH385" i="9"/>
  <c r="AG385" i="9"/>
  <c r="AI384" i="9"/>
  <c r="AH384" i="9"/>
  <c r="AG384" i="9"/>
  <c r="AI383" i="9"/>
  <c r="AH383" i="9"/>
  <c r="AG383" i="9"/>
  <c r="AI382" i="9"/>
  <c r="AH382" i="9"/>
  <c r="AG382" i="9"/>
  <c r="AI381" i="9"/>
  <c r="AH381" i="9"/>
  <c r="AG381" i="9"/>
  <c r="AI380" i="9"/>
  <c r="AH380" i="9"/>
  <c r="AG380" i="9"/>
  <c r="AI379" i="9"/>
  <c r="AH379" i="9"/>
  <c r="AG379" i="9"/>
  <c r="AI378" i="9"/>
  <c r="AH378" i="9"/>
  <c r="AG378" i="9"/>
  <c r="AI377" i="9"/>
  <c r="AH377" i="9"/>
  <c r="AG377" i="9"/>
  <c r="AI376" i="9"/>
  <c r="AH376" i="9"/>
  <c r="AG376" i="9"/>
  <c r="AI375" i="9"/>
  <c r="AH375" i="9"/>
  <c r="AG375" i="9"/>
  <c r="AI374" i="9"/>
  <c r="AH374" i="9"/>
  <c r="AG374" i="9"/>
  <c r="AI373" i="9"/>
  <c r="AH373" i="9"/>
  <c r="AG373" i="9"/>
  <c r="AI372" i="9"/>
  <c r="AH372" i="9"/>
  <c r="AG372" i="9"/>
  <c r="AI371" i="9"/>
  <c r="AH371" i="9"/>
  <c r="AG371" i="9"/>
  <c r="AI370" i="9"/>
  <c r="AH370" i="9"/>
  <c r="AG370" i="9"/>
  <c r="AI369" i="9"/>
  <c r="AH369" i="9"/>
  <c r="AG369" i="9"/>
  <c r="AI368" i="9"/>
  <c r="AH368" i="9"/>
  <c r="AG368" i="9"/>
  <c r="AI367" i="9"/>
  <c r="AH367" i="9"/>
  <c r="AG367" i="9"/>
  <c r="AI366" i="9"/>
  <c r="AH366" i="9"/>
  <c r="AG366" i="9"/>
  <c r="AI365" i="9"/>
  <c r="AH365" i="9"/>
  <c r="AG365" i="9"/>
  <c r="AI364" i="9"/>
  <c r="AH364" i="9"/>
  <c r="AG364" i="9"/>
  <c r="AI363" i="9"/>
  <c r="AH363" i="9"/>
  <c r="AG363" i="9"/>
  <c r="AI362" i="9"/>
  <c r="AH362" i="9"/>
  <c r="AG362" i="9"/>
  <c r="AI361" i="9"/>
  <c r="AH361" i="9"/>
  <c r="AG361" i="9"/>
  <c r="AI360" i="9"/>
  <c r="AH360" i="9"/>
  <c r="AG360" i="9"/>
  <c r="AI359" i="9"/>
  <c r="AH359" i="9"/>
  <c r="AG359" i="9"/>
  <c r="AI358" i="9"/>
  <c r="AH358" i="9"/>
  <c r="AG358" i="9"/>
  <c r="AI357" i="9"/>
  <c r="AH357" i="9"/>
  <c r="AG357" i="9"/>
  <c r="AI356" i="9"/>
  <c r="AH356" i="9"/>
  <c r="AG356" i="9"/>
  <c r="AI355" i="9"/>
  <c r="AH355" i="9"/>
  <c r="AG355" i="9"/>
  <c r="AI354" i="9"/>
  <c r="AH354" i="9"/>
  <c r="AG354" i="9"/>
  <c r="AI353" i="9"/>
  <c r="AH353" i="9"/>
  <c r="AG353" i="9"/>
  <c r="AI352" i="9"/>
  <c r="AH352" i="9"/>
  <c r="AG352" i="9"/>
  <c r="AI351" i="9"/>
  <c r="AH351" i="9"/>
  <c r="AG351" i="9"/>
  <c r="AI350" i="9"/>
  <c r="AH350" i="9"/>
  <c r="AG350" i="9"/>
  <c r="AI349" i="9"/>
  <c r="AH349" i="9"/>
  <c r="AG349" i="9"/>
  <c r="AI348" i="9"/>
  <c r="AH348" i="9"/>
  <c r="AG348" i="9"/>
  <c r="AI347" i="9"/>
  <c r="AH347" i="9"/>
  <c r="AG347" i="9"/>
  <c r="AI346" i="9"/>
  <c r="AH346" i="9"/>
  <c r="AG346" i="9"/>
  <c r="AI345" i="9"/>
  <c r="AH345" i="9"/>
  <c r="AG345" i="9"/>
  <c r="AI344" i="9"/>
  <c r="AH344" i="9"/>
  <c r="AG344" i="9"/>
  <c r="AI343" i="9"/>
  <c r="AH343" i="9"/>
  <c r="AG343" i="9"/>
  <c r="AI342" i="9"/>
  <c r="AH342" i="9"/>
  <c r="AG342" i="9"/>
  <c r="AI341" i="9"/>
  <c r="AH341" i="9"/>
  <c r="AG341" i="9"/>
  <c r="AI340" i="9"/>
  <c r="AH340" i="9"/>
  <c r="AG340" i="9"/>
  <c r="AI339" i="9"/>
  <c r="AH339" i="9"/>
  <c r="AG339" i="9"/>
  <c r="AI338" i="9"/>
  <c r="AH338" i="9"/>
  <c r="AG338" i="9"/>
  <c r="AI337" i="9"/>
  <c r="AH337" i="9"/>
  <c r="AG337" i="9"/>
  <c r="AI336" i="9"/>
  <c r="AH336" i="9"/>
  <c r="AG336" i="9"/>
  <c r="AI335" i="9"/>
  <c r="AH335" i="9"/>
  <c r="AG335" i="9"/>
  <c r="AI334" i="9"/>
  <c r="AH334" i="9"/>
  <c r="AG334" i="9"/>
  <c r="AI333" i="9"/>
  <c r="AH333" i="9"/>
  <c r="AG333" i="9"/>
  <c r="AI332" i="9"/>
  <c r="AH332" i="9"/>
  <c r="AG332" i="9"/>
  <c r="AI331" i="9"/>
  <c r="AH331" i="9"/>
  <c r="AG331" i="9"/>
  <c r="AI330" i="9"/>
  <c r="AH330" i="9"/>
  <c r="AG330" i="9"/>
  <c r="AI329" i="9"/>
  <c r="AH329" i="9"/>
  <c r="AG329" i="9"/>
  <c r="AI328" i="9"/>
  <c r="AH328" i="9"/>
  <c r="AG328" i="9"/>
  <c r="AI327" i="9"/>
  <c r="AH327" i="9"/>
  <c r="AG327" i="9"/>
  <c r="AI326" i="9"/>
  <c r="AH326" i="9"/>
  <c r="AG326" i="9"/>
  <c r="AI325" i="9"/>
  <c r="AH325" i="9"/>
  <c r="AG325" i="9"/>
  <c r="AI324" i="9"/>
  <c r="AH324" i="9"/>
  <c r="AG324" i="9"/>
  <c r="AI323" i="9"/>
  <c r="AH323" i="9"/>
  <c r="AG323" i="9"/>
  <c r="AI322" i="9"/>
  <c r="AH322" i="9"/>
  <c r="AG322" i="9"/>
  <c r="AI321" i="9"/>
  <c r="AH321" i="9"/>
  <c r="AG321" i="9"/>
  <c r="AI320" i="9"/>
  <c r="AH320" i="9"/>
  <c r="AG320" i="9"/>
  <c r="AI319" i="9"/>
  <c r="AH319" i="9"/>
  <c r="AG319" i="9"/>
  <c r="AI318" i="9"/>
  <c r="AH318" i="9"/>
  <c r="AG318" i="9"/>
  <c r="AI317" i="9"/>
  <c r="AH317" i="9"/>
  <c r="AG317" i="9"/>
  <c r="AI316" i="9"/>
  <c r="AH316" i="9"/>
  <c r="AG316" i="9"/>
  <c r="AI315" i="9"/>
  <c r="AH315" i="9"/>
  <c r="AG315" i="9"/>
  <c r="AI314" i="9"/>
  <c r="AH314" i="9"/>
  <c r="AG314" i="9"/>
  <c r="AI313" i="9"/>
  <c r="AH313" i="9"/>
  <c r="AG313" i="9"/>
  <c r="AI312" i="9"/>
  <c r="AH312" i="9"/>
  <c r="AG312" i="9"/>
  <c r="AI311" i="9"/>
  <c r="AH311" i="9"/>
  <c r="AG311" i="9"/>
  <c r="AI310" i="9"/>
  <c r="AH310" i="9"/>
  <c r="AG310" i="9"/>
  <c r="AI309" i="9"/>
  <c r="AH309" i="9"/>
  <c r="AG309" i="9"/>
  <c r="AI308" i="9"/>
  <c r="AH308" i="9"/>
  <c r="AG308" i="9"/>
  <c r="AI307" i="9"/>
  <c r="AH307" i="9"/>
  <c r="AG307" i="9"/>
  <c r="AI306" i="9"/>
  <c r="AH306" i="9"/>
  <c r="AG306" i="9"/>
  <c r="AI305" i="9"/>
  <c r="AH305" i="9"/>
  <c r="AG305" i="9"/>
  <c r="AI304" i="9"/>
  <c r="AH304" i="9"/>
  <c r="AG304" i="9"/>
  <c r="AI303" i="9"/>
  <c r="AH303" i="9"/>
  <c r="AG303" i="9"/>
  <c r="AI302" i="9"/>
  <c r="AH302" i="9"/>
  <c r="AG302" i="9"/>
  <c r="AI301" i="9"/>
  <c r="AH301" i="9"/>
  <c r="AG301" i="9"/>
  <c r="AI300" i="9"/>
  <c r="AH300" i="9"/>
  <c r="AG300" i="9"/>
  <c r="AI299" i="9"/>
  <c r="AH299" i="9"/>
  <c r="AG299" i="9"/>
  <c r="AI298" i="9"/>
  <c r="AH298" i="9"/>
  <c r="AG298" i="9"/>
  <c r="AI297" i="9"/>
  <c r="AH297" i="9"/>
  <c r="AG297" i="9"/>
  <c r="AI296" i="9"/>
  <c r="AH296" i="9"/>
  <c r="AG296" i="9"/>
  <c r="AI295" i="9"/>
  <c r="AH295" i="9"/>
  <c r="AG295" i="9"/>
  <c r="AI294" i="9"/>
  <c r="AH294" i="9"/>
  <c r="AG294" i="9"/>
  <c r="AI293" i="9"/>
  <c r="AH293" i="9"/>
  <c r="AG293" i="9"/>
  <c r="AI292" i="9"/>
  <c r="AH292" i="9"/>
  <c r="AG292" i="9"/>
  <c r="AI291" i="9"/>
  <c r="AH291" i="9"/>
  <c r="AG291" i="9"/>
  <c r="AI290" i="9"/>
  <c r="AH290" i="9"/>
  <c r="AG290" i="9"/>
  <c r="AI289" i="9"/>
  <c r="AH289" i="9"/>
  <c r="AG289" i="9"/>
  <c r="AI288" i="9"/>
  <c r="AH288" i="9"/>
  <c r="AG288" i="9"/>
  <c r="AI287" i="9"/>
  <c r="AH287" i="9"/>
  <c r="AG287" i="9"/>
  <c r="AI286" i="9"/>
  <c r="AH286" i="9"/>
  <c r="AG286" i="9"/>
  <c r="AI285" i="9"/>
  <c r="AH285" i="9"/>
  <c r="AG285" i="9"/>
  <c r="AI284" i="9"/>
  <c r="AH284" i="9"/>
  <c r="AG284" i="9"/>
  <c r="AI283" i="9"/>
  <c r="AH283" i="9"/>
  <c r="AG283" i="9"/>
  <c r="AI282" i="9"/>
  <c r="AH282" i="9"/>
  <c r="AG282" i="9"/>
  <c r="AI281" i="9"/>
  <c r="AH281" i="9"/>
  <c r="AG281" i="9"/>
  <c r="AI280" i="9"/>
  <c r="AH280" i="9"/>
  <c r="AG280" i="9"/>
  <c r="AI279" i="9"/>
  <c r="AH279" i="9"/>
  <c r="AG279" i="9"/>
  <c r="AI278" i="9"/>
  <c r="AH278" i="9"/>
  <c r="AG278" i="9"/>
  <c r="AI277" i="9"/>
  <c r="AH277" i="9"/>
  <c r="AG277" i="9"/>
  <c r="AI276" i="9"/>
  <c r="AH276" i="9"/>
  <c r="AG276" i="9"/>
  <c r="AI275" i="9"/>
  <c r="AH275" i="9"/>
  <c r="AG275" i="9"/>
  <c r="AI274" i="9"/>
  <c r="AH274" i="9"/>
  <c r="AG274" i="9"/>
  <c r="AI273" i="9"/>
  <c r="AH273" i="9"/>
  <c r="AG273" i="9"/>
  <c r="AI272" i="9"/>
  <c r="AH272" i="9"/>
  <c r="AG272" i="9"/>
  <c r="AI271" i="9"/>
  <c r="AH271" i="9"/>
  <c r="AG271" i="9"/>
  <c r="AI270" i="9"/>
  <c r="AH270" i="9"/>
  <c r="AG270" i="9"/>
  <c r="AI269" i="9"/>
  <c r="AH269" i="9"/>
  <c r="AG269" i="9"/>
  <c r="AI268" i="9"/>
  <c r="AH268" i="9"/>
  <c r="AG268" i="9"/>
  <c r="AI267" i="9"/>
  <c r="AH267" i="9"/>
  <c r="AG267" i="9"/>
  <c r="AI266" i="9"/>
  <c r="AH266" i="9"/>
  <c r="AG266" i="9"/>
  <c r="AI265" i="9"/>
  <c r="AH265" i="9"/>
  <c r="AG265" i="9"/>
  <c r="AI264" i="9"/>
  <c r="AH264" i="9"/>
  <c r="AG264" i="9"/>
  <c r="AI263" i="9"/>
  <c r="AH263" i="9"/>
  <c r="AG263" i="9"/>
  <c r="AI262" i="9"/>
  <c r="AH262" i="9"/>
  <c r="AG262" i="9"/>
  <c r="AI261" i="9"/>
  <c r="AH261" i="9"/>
  <c r="AG261" i="9"/>
  <c r="AI260" i="9"/>
  <c r="AH260" i="9"/>
  <c r="AG260" i="9"/>
  <c r="AI259" i="9"/>
  <c r="AH259" i="9"/>
  <c r="AG259" i="9"/>
  <c r="AI258" i="9"/>
  <c r="AH258" i="9"/>
  <c r="AG258" i="9"/>
  <c r="AI257" i="9"/>
  <c r="AH257" i="9"/>
  <c r="AG257" i="9"/>
  <c r="AI256" i="9"/>
  <c r="AH256" i="9"/>
  <c r="AG256" i="9"/>
  <c r="AI255" i="9"/>
  <c r="AH255" i="9"/>
  <c r="AG255" i="9"/>
  <c r="AI254" i="9"/>
  <c r="AH254" i="9"/>
  <c r="AG254" i="9"/>
  <c r="AI253" i="9"/>
  <c r="AH253" i="9"/>
  <c r="AG253" i="9"/>
  <c r="AI252" i="9"/>
  <c r="AH252" i="9"/>
  <c r="AG252" i="9"/>
  <c r="AI251" i="9"/>
  <c r="AH251" i="9"/>
  <c r="AG251" i="9"/>
  <c r="AI250" i="9"/>
  <c r="AH250" i="9"/>
  <c r="AG250" i="9"/>
  <c r="AI249" i="9"/>
  <c r="AH249" i="9"/>
  <c r="AG249" i="9"/>
  <c r="AI248" i="9"/>
  <c r="AH248" i="9"/>
  <c r="AG248" i="9"/>
  <c r="AI247" i="9"/>
  <c r="AH247" i="9"/>
  <c r="AG247" i="9"/>
  <c r="AI246" i="9"/>
  <c r="AH246" i="9"/>
  <c r="AG246" i="9"/>
  <c r="AI245" i="9"/>
  <c r="AH245" i="9"/>
  <c r="AG245" i="9"/>
  <c r="AI244" i="9"/>
  <c r="AH244" i="9"/>
  <c r="AG244" i="9"/>
  <c r="AI243" i="9"/>
  <c r="AH243" i="9"/>
  <c r="AG243" i="9"/>
  <c r="AI242" i="9"/>
  <c r="AH242" i="9"/>
  <c r="AG242" i="9"/>
  <c r="AI241" i="9"/>
  <c r="AH241" i="9"/>
  <c r="AG241" i="9"/>
  <c r="AI240" i="9"/>
  <c r="AH240" i="9"/>
  <c r="AG240" i="9"/>
  <c r="AI239" i="9"/>
  <c r="AH239" i="9"/>
  <c r="AG239" i="9"/>
  <c r="AI238" i="9"/>
  <c r="AH238" i="9"/>
  <c r="AG238" i="9"/>
  <c r="AI237" i="9"/>
  <c r="AH237" i="9"/>
  <c r="AG237" i="9"/>
  <c r="AI236" i="9"/>
  <c r="AH236" i="9"/>
  <c r="AG236" i="9"/>
  <c r="AI235" i="9"/>
  <c r="AH235" i="9"/>
  <c r="AG235" i="9"/>
  <c r="AI234" i="9"/>
  <c r="AH234" i="9"/>
  <c r="AG234" i="9"/>
  <c r="AI233" i="9"/>
  <c r="AH233" i="9"/>
  <c r="AG233" i="9"/>
  <c r="AI232" i="9"/>
  <c r="AH232" i="9"/>
  <c r="AG232" i="9"/>
  <c r="AI231" i="9"/>
  <c r="AH231" i="9"/>
  <c r="AG231" i="9"/>
  <c r="AI230" i="9"/>
  <c r="AH230" i="9"/>
  <c r="AG230" i="9"/>
  <c r="AI229" i="9"/>
  <c r="AH229" i="9"/>
  <c r="AG229" i="9"/>
  <c r="AI228" i="9"/>
  <c r="AH228" i="9"/>
  <c r="AG228" i="9"/>
  <c r="AI227" i="9"/>
  <c r="AH227" i="9"/>
  <c r="AG227" i="9"/>
  <c r="AI226" i="9"/>
  <c r="AH226" i="9"/>
  <c r="AG226" i="9"/>
  <c r="AI225" i="9"/>
  <c r="AH225" i="9"/>
  <c r="AG225" i="9"/>
  <c r="AI224" i="9"/>
  <c r="AH224" i="9"/>
  <c r="AG224" i="9"/>
  <c r="AI223" i="9"/>
  <c r="AH223" i="9"/>
  <c r="AG223" i="9"/>
  <c r="AI222" i="9"/>
  <c r="AH222" i="9"/>
  <c r="AG222" i="9"/>
  <c r="AI221" i="9"/>
  <c r="AH221" i="9"/>
  <c r="AG221" i="9"/>
  <c r="AI220" i="9"/>
  <c r="AH220" i="9"/>
  <c r="AG220" i="9"/>
  <c r="AI219" i="9"/>
  <c r="AH219" i="9"/>
  <c r="AG219" i="9"/>
  <c r="AI218" i="9"/>
  <c r="AH218" i="9"/>
  <c r="AG218" i="9"/>
  <c r="AI217" i="9"/>
  <c r="AH217" i="9"/>
  <c r="AG217" i="9"/>
  <c r="AI216" i="9"/>
  <c r="AH216" i="9"/>
  <c r="AG216" i="9"/>
  <c r="AI215" i="9"/>
  <c r="AH215" i="9"/>
  <c r="AG215" i="9"/>
  <c r="AI214" i="9"/>
  <c r="AH214" i="9"/>
  <c r="AG214" i="9"/>
  <c r="AI213" i="9"/>
  <c r="AH213" i="9"/>
  <c r="AG213" i="9"/>
  <c r="AI212" i="9"/>
  <c r="AH212" i="9"/>
  <c r="AG212" i="9"/>
  <c r="AI211" i="9"/>
  <c r="AH211" i="9"/>
  <c r="AG211" i="9"/>
  <c r="AI210" i="9"/>
  <c r="AH210" i="9"/>
  <c r="AG210" i="9"/>
  <c r="AI209" i="9"/>
  <c r="AH209" i="9"/>
  <c r="AG209" i="9"/>
  <c r="AI208" i="9"/>
  <c r="AH208" i="9"/>
  <c r="AG208" i="9"/>
  <c r="AI207" i="9"/>
  <c r="AH207" i="9"/>
  <c r="AG207" i="9"/>
  <c r="AI206" i="9"/>
  <c r="AH206" i="9"/>
  <c r="AG206" i="9"/>
  <c r="AI205" i="9"/>
  <c r="AH205" i="9"/>
  <c r="AG205" i="9"/>
  <c r="AI204" i="9"/>
  <c r="AH204" i="9"/>
  <c r="AG204" i="9"/>
  <c r="AI203" i="9"/>
  <c r="AH203" i="9"/>
  <c r="AG203" i="9"/>
  <c r="AI202" i="9"/>
  <c r="AH202" i="9"/>
  <c r="AG202" i="9"/>
  <c r="AI201" i="9"/>
  <c r="AH201" i="9"/>
  <c r="AG201" i="9"/>
  <c r="AI200" i="9"/>
  <c r="AH200" i="9"/>
  <c r="AG200" i="9"/>
  <c r="AI199" i="9"/>
  <c r="AH199" i="9"/>
  <c r="AG199" i="9"/>
  <c r="AI198" i="9"/>
  <c r="AH198" i="9"/>
  <c r="AG198" i="9"/>
  <c r="AI197" i="9"/>
  <c r="AH197" i="9"/>
  <c r="AG197" i="9"/>
  <c r="AI196" i="9"/>
  <c r="AH196" i="9"/>
  <c r="AG196" i="9"/>
  <c r="AI195" i="9"/>
  <c r="AH195" i="9"/>
  <c r="AG195" i="9"/>
  <c r="AI194" i="9"/>
  <c r="AH194" i="9"/>
  <c r="AG194" i="9"/>
  <c r="AI193" i="9"/>
  <c r="AH193" i="9"/>
  <c r="AG193" i="9"/>
  <c r="AI192" i="9"/>
  <c r="AH192" i="9"/>
  <c r="AG192" i="9"/>
  <c r="AI191" i="9"/>
  <c r="AH191" i="9"/>
  <c r="AG191" i="9"/>
  <c r="AI190" i="9"/>
  <c r="AH190" i="9"/>
  <c r="AG190" i="9"/>
  <c r="AI189" i="9"/>
  <c r="AH189" i="9"/>
  <c r="AG189" i="9"/>
  <c r="AI188" i="9"/>
  <c r="AH188" i="9"/>
  <c r="AG188" i="9"/>
  <c r="AI187" i="9"/>
  <c r="AH187" i="9"/>
  <c r="AG187" i="9"/>
  <c r="AI186" i="9"/>
  <c r="AH186" i="9"/>
  <c r="AG186" i="9"/>
  <c r="AI185" i="9"/>
  <c r="AH185" i="9"/>
  <c r="AG185" i="9"/>
  <c r="AI184" i="9"/>
  <c r="AH184" i="9"/>
  <c r="AG184" i="9"/>
  <c r="AI183" i="9"/>
  <c r="AH183" i="9"/>
  <c r="AG183" i="9"/>
  <c r="AI182" i="9"/>
  <c r="AH182" i="9"/>
  <c r="AG182" i="9"/>
  <c r="AI181" i="9"/>
  <c r="AH181" i="9"/>
  <c r="AG181" i="9"/>
  <c r="AI180" i="9"/>
  <c r="AH180" i="9"/>
  <c r="AG180" i="9"/>
  <c r="AI179" i="9"/>
  <c r="AH179" i="9"/>
  <c r="AG179" i="9"/>
  <c r="AI178" i="9"/>
  <c r="AH178" i="9"/>
  <c r="AG178" i="9"/>
  <c r="AI177" i="9"/>
  <c r="AH177" i="9"/>
  <c r="AG177" i="9"/>
  <c r="AI176" i="9"/>
  <c r="AH176" i="9"/>
  <c r="AG176" i="9"/>
  <c r="AI175" i="9"/>
  <c r="AH175" i="9"/>
  <c r="AG175" i="9"/>
  <c r="AI174" i="9"/>
  <c r="AH174" i="9"/>
  <c r="AG174" i="9"/>
  <c r="AI173" i="9"/>
  <c r="AH173" i="9"/>
  <c r="AG173" i="9"/>
  <c r="AI172" i="9"/>
  <c r="AH172" i="9"/>
  <c r="AG172" i="9"/>
  <c r="AI171" i="9"/>
  <c r="AH171" i="9"/>
  <c r="AG171" i="9"/>
  <c r="AI170" i="9"/>
  <c r="AH170" i="9"/>
  <c r="AG170" i="9"/>
  <c r="AI169" i="9"/>
  <c r="AH169" i="9"/>
  <c r="AG169" i="9"/>
  <c r="AI168" i="9"/>
  <c r="AH168" i="9"/>
  <c r="AG168" i="9"/>
  <c r="AI167" i="9"/>
  <c r="AH167" i="9"/>
  <c r="AG167" i="9"/>
  <c r="AI166" i="9"/>
  <c r="AH166" i="9"/>
  <c r="AG166" i="9"/>
  <c r="AI165" i="9"/>
  <c r="AH165" i="9"/>
  <c r="AG165" i="9"/>
  <c r="AI164" i="9"/>
  <c r="AH164" i="9"/>
  <c r="AG164" i="9"/>
  <c r="AI163" i="9"/>
  <c r="AH163" i="9"/>
  <c r="AG163" i="9"/>
  <c r="AI162" i="9"/>
  <c r="AH162" i="9"/>
  <c r="AG162" i="9"/>
  <c r="AI161" i="9"/>
  <c r="AH161" i="9"/>
  <c r="AG161" i="9"/>
  <c r="AI160" i="9"/>
  <c r="AH160" i="9"/>
  <c r="AG160" i="9"/>
  <c r="AI159" i="9"/>
  <c r="AH159" i="9"/>
  <c r="AG159" i="9"/>
  <c r="AI158" i="9"/>
  <c r="AH158" i="9"/>
  <c r="AG158" i="9"/>
  <c r="AI157" i="9"/>
  <c r="AH157" i="9"/>
  <c r="AG157" i="9"/>
  <c r="AI156" i="9"/>
  <c r="AH156" i="9"/>
  <c r="AG156" i="9"/>
  <c r="AI155" i="9"/>
  <c r="AH155" i="9"/>
  <c r="AG155" i="9"/>
  <c r="AI154" i="9"/>
  <c r="AH154" i="9"/>
  <c r="AG154" i="9"/>
  <c r="AI153" i="9"/>
  <c r="AH153" i="9"/>
  <c r="AG153" i="9"/>
  <c r="AI152" i="9"/>
  <c r="AH152" i="9"/>
  <c r="AG152" i="9"/>
  <c r="AI151" i="9"/>
  <c r="AH151" i="9"/>
  <c r="AG151" i="9"/>
  <c r="AI150" i="9"/>
  <c r="AH150" i="9"/>
  <c r="AG150" i="9"/>
  <c r="AI149" i="9"/>
  <c r="AH149" i="9"/>
  <c r="AG149" i="9"/>
  <c r="AI148" i="9"/>
  <c r="AH148" i="9"/>
  <c r="AG148" i="9"/>
  <c r="AI147" i="9"/>
  <c r="AH147" i="9"/>
  <c r="AG147" i="9"/>
  <c r="AI146" i="9"/>
  <c r="AH146" i="9"/>
  <c r="AG146" i="9"/>
  <c r="AI145" i="9"/>
  <c r="AH145" i="9"/>
  <c r="AG145" i="9"/>
  <c r="AI144" i="9"/>
  <c r="AH144" i="9"/>
  <c r="AG144" i="9"/>
  <c r="AI143" i="9"/>
  <c r="AH143" i="9"/>
  <c r="AG143" i="9"/>
  <c r="AI142" i="9"/>
  <c r="AH142" i="9"/>
  <c r="AG142" i="9"/>
  <c r="AI141" i="9"/>
  <c r="AH141" i="9"/>
  <c r="AG141" i="9"/>
  <c r="AI140" i="9"/>
  <c r="AH140" i="9"/>
  <c r="AG140" i="9"/>
  <c r="AI139" i="9"/>
  <c r="AH139" i="9"/>
  <c r="AG139" i="9"/>
  <c r="AI138" i="9"/>
  <c r="AH138" i="9"/>
  <c r="AG138" i="9"/>
  <c r="AI137" i="9"/>
  <c r="AH137" i="9"/>
  <c r="AG137" i="9"/>
  <c r="AI136" i="9"/>
  <c r="AH136" i="9"/>
  <c r="AG136" i="9"/>
  <c r="AI135" i="9"/>
  <c r="AH135" i="9"/>
  <c r="AG135" i="9"/>
  <c r="AI134" i="9"/>
  <c r="AH134" i="9"/>
  <c r="AG134" i="9"/>
  <c r="AI133" i="9"/>
  <c r="AH133" i="9"/>
  <c r="AG133" i="9"/>
  <c r="AI132" i="9"/>
  <c r="AH132" i="9"/>
  <c r="AG132" i="9"/>
  <c r="AI131" i="9"/>
  <c r="AH131" i="9"/>
  <c r="AG131" i="9"/>
  <c r="AI130" i="9"/>
  <c r="AH130" i="9"/>
  <c r="AG130" i="9"/>
  <c r="AI129" i="9"/>
  <c r="AH129" i="9"/>
  <c r="AG129" i="9"/>
  <c r="AI128" i="9"/>
  <c r="AH128" i="9"/>
  <c r="AG128" i="9"/>
  <c r="AI127" i="9"/>
  <c r="AH127" i="9"/>
  <c r="AG127" i="9"/>
  <c r="AI126" i="9"/>
  <c r="AH126" i="9"/>
  <c r="AG126" i="9"/>
  <c r="AI125" i="9"/>
  <c r="AH125" i="9"/>
  <c r="AG125" i="9"/>
  <c r="AI124" i="9"/>
  <c r="AH124" i="9"/>
  <c r="AG124" i="9"/>
  <c r="AI123" i="9"/>
  <c r="AH123" i="9"/>
  <c r="AG123" i="9"/>
  <c r="AI122" i="9"/>
  <c r="AH122" i="9"/>
  <c r="AG122" i="9"/>
  <c r="AI121" i="9"/>
  <c r="AH121" i="9"/>
  <c r="AG121" i="9"/>
  <c r="AI120" i="9"/>
  <c r="AH120" i="9"/>
  <c r="AG120" i="9"/>
  <c r="AI119" i="9"/>
  <c r="AH119" i="9"/>
  <c r="AG119" i="9"/>
  <c r="AI118" i="9"/>
  <c r="AH118" i="9"/>
  <c r="AG118" i="9"/>
  <c r="AI117" i="9"/>
  <c r="AH117" i="9"/>
  <c r="AG117" i="9"/>
  <c r="AI116" i="9"/>
  <c r="AH116" i="9"/>
  <c r="AG116" i="9"/>
  <c r="AI115" i="9"/>
  <c r="AH115" i="9"/>
  <c r="AG115" i="9"/>
  <c r="AI114" i="9"/>
  <c r="AH114" i="9"/>
  <c r="AG114" i="9"/>
  <c r="AI113" i="9"/>
  <c r="AH113" i="9"/>
  <c r="AG113" i="9"/>
  <c r="AI112" i="9"/>
  <c r="AH112" i="9"/>
  <c r="AG112" i="9"/>
  <c r="AI111" i="9"/>
  <c r="AH111" i="9"/>
  <c r="AG111" i="9"/>
  <c r="AI110" i="9"/>
  <c r="AH110" i="9"/>
  <c r="AG110" i="9"/>
  <c r="AI109" i="9"/>
  <c r="AH109" i="9"/>
  <c r="AG109" i="9"/>
  <c r="AI108" i="9"/>
  <c r="AH108" i="9"/>
  <c r="AG108" i="9"/>
  <c r="AI107" i="9"/>
  <c r="AH107" i="9"/>
  <c r="AG107" i="9"/>
  <c r="AI106" i="9"/>
  <c r="AH106" i="9"/>
  <c r="AG106" i="9"/>
  <c r="AI105" i="9"/>
  <c r="AH105" i="9"/>
  <c r="AG105" i="9"/>
  <c r="AI104" i="9"/>
  <c r="AH104" i="9"/>
  <c r="AG104" i="9"/>
  <c r="AI103" i="9"/>
  <c r="AH103" i="9"/>
  <c r="AG103" i="9"/>
  <c r="AI102" i="9"/>
  <c r="AH102" i="9"/>
  <c r="AG102" i="9"/>
  <c r="AI101" i="9"/>
  <c r="AH101" i="9"/>
  <c r="AG101" i="9"/>
  <c r="AI100" i="9"/>
  <c r="AH100" i="9"/>
  <c r="AG100" i="9"/>
  <c r="AI99" i="9"/>
  <c r="AH99" i="9"/>
  <c r="AG99" i="9"/>
  <c r="AI98" i="9"/>
  <c r="AH98" i="9"/>
  <c r="AG98" i="9"/>
  <c r="AI97" i="9"/>
  <c r="AH97" i="9"/>
  <c r="AG97" i="9"/>
  <c r="AI96" i="9"/>
  <c r="AH96" i="9"/>
  <c r="AG96" i="9"/>
  <c r="AI95" i="9"/>
  <c r="AH95" i="9"/>
  <c r="AG95" i="9"/>
  <c r="AI94" i="9"/>
  <c r="AH94" i="9"/>
  <c r="AG94" i="9"/>
  <c r="AI93" i="9"/>
  <c r="AH93" i="9"/>
  <c r="AG93" i="9"/>
  <c r="AI92" i="9"/>
  <c r="AH92" i="9"/>
  <c r="AG92" i="9"/>
  <c r="AI91" i="9"/>
  <c r="AH91" i="9"/>
  <c r="AG91" i="9"/>
  <c r="AI90" i="9"/>
  <c r="AH90" i="9"/>
  <c r="AG90" i="9"/>
  <c r="AI89" i="9"/>
  <c r="AH89" i="9"/>
  <c r="AG89" i="9"/>
  <c r="AI88" i="9"/>
  <c r="AH88" i="9"/>
  <c r="AG88" i="9"/>
  <c r="AI87" i="9"/>
  <c r="AH87" i="9"/>
  <c r="AG87" i="9"/>
  <c r="AI86" i="9"/>
  <c r="AH86" i="9"/>
  <c r="AG86" i="9"/>
  <c r="AI85" i="9"/>
  <c r="AH85" i="9"/>
  <c r="AG85" i="9"/>
  <c r="AI84" i="9"/>
  <c r="AH84" i="9"/>
  <c r="AG84" i="9"/>
  <c r="AI83" i="9"/>
  <c r="AH83" i="9"/>
  <c r="AG83" i="9"/>
  <c r="AI82" i="9"/>
  <c r="AH82" i="9"/>
  <c r="AG82" i="9"/>
  <c r="AI81" i="9"/>
  <c r="AH81" i="9"/>
  <c r="AG81" i="9"/>
  <c r="AI80" i="9"/>
  <c r="AH80" i="9"/>
  <c r="AG80" i="9"/>
  <c r="AI79" i="9"/>
  <c r="AH79" i="9"/>
  <c r="AG79" i="9"/>
  <c r="AI78" i="9"/>
  <c r="AH78" i="9"/>
  <c r="AG78" i="9"/>
  <c r="AI77" i="9"/>
  <c r="AH77" i="9"/>
  <c r="AG77" i="9"/>
  <c r="AI76" i="9"/>
  <c r="AH76" i="9"/>
  <c r="AG76" i="9"/>
  <c r="AI75" i="9"/>
  <c r="AH75" i="9"/>
  <c r="AG75" i="9"/>
  <c r="AI74" i="9"/>
  <c r="AH74" i="9"/>
  <c r="AG74" i="9"/>
  <c r="AI73" i="9"/>
  <c r="AH73" i="9"/>
  <c r="AG73" i="9"/>
  <c r="AI72" i="9"/>
  <c r="AH72" i="9"/>
  <c r="AG72" i="9"/>
  <c r="AI71" i="9"/>
  <c r="AH71" i="9"/>
  <c r="AG71" i="9"/>
  <c r="AI70" i="9"/>
  <c r="AH70" i="9"/>
  <c r="AG70" i="9"/>
  <c r="AI69" i="9"/>
  <c r="AH69" i="9"/>
  <c r="AG69" i="9"/>
  <c r="AI68" i="9"/>
  <c r="AH68" i="9"/>
  <c r="AG68" i="9"/>
  <c r="AI67" i="9"/>
  <c r="AH67" i="9"/>
  <c r="AG67" i="9"/>
  <c r="AI66" i="9"/>
  <c r="AH66" i="9"/>
  <c r="AG66" i="9"/>
  <c r="AI65" i="9"/>
  <c r="AH65" i="9"/>
  <c r="AG65" i="9"/>
  <c r="AI64" i="9"/>
  <c r="AH64" i="9"/>
  <c r="AG64" i="9"/>
  <c r="AI63" i="9"/>
  <c r="AH63" i="9"/>
  <c r="AG63" i="9"/>
  <c r="AI62" i="9"/>
  <c r="AH62" i="9"/>
  <c r="AG62" i="9"/>
  <c r="AI61" i="9"/>
  <c r="AH61" i="9"/>
  <c r="AG61" i="9"/>
  <c r="AI60" i="9"/>
  <c r="AH60" i="9"/>
  <c r="AG60" i="9"/>
  <c r="AI59" i="9"/>
  <c r="AH59" i="9"/>
  <c r="AG59" i="9"/>
  <c r="AI58" i="9"/>
  <c r="AH58" i="9"/>
  <c r="AG58" i="9"/>
  <c r="AI57" i="9"/>
  <c r="AH57" i="9"/>
  <c r="AG57" i="9"/>
  <c r="AI56" i="9"/>
  <c r="AH56" i="9"/>
  <c r="AG56" i="9"/>
  <c r="AI55" i="9"/>
  <c r="AH55" i="9"/>
  <c r="AG55" i="9"/>
  <c r="AI54" i="9"/>
  <c r="AH54" i="9"/>
  <c r="AG54" i="9"/>
  <c r="AI53" i="9"/>
  <c r="AH53" i="9"/>
  <c r="AG53" i="9"/>
  <c r="AI52" i="9"/>
  <c r="AH52" i="9"/>
  <c r="AG52" i="9"/>
  <c r="AI51" i="9"/>
  <c r="AH51" i="9"/>
  <c r="AG51" i="9"/>
  <c r="AI50" i="9"/>
  <c r="AH50" i="9"/>
  <c r="AG50" i="9"/>
  <c r="AI49" i="9"/>
  <c r="AH49" i="9"/>
  <c r="AG49" i="9"/>
  <c r="AI48" i="9"/>
  <c r="AH48" i="9"/>
  <c r="AG48" i="9"/>
  <c r="AI47" i="9"/>
  <c r="AH47" i="9"/>
  <c r="AG47" i="9"/>
  <c r="AI46" i="9"/>
  <c r="AH46" i="9"/>
  <c r="AG46" i="9"/>
  <c r="AI45" i="9"/>
  <c r="AH45" i="9"/>
  <c r="AG45" i="9"/>
  <c r="AI44" i="9"/>
  <c r="AH44" i="9"/>
  <c r="AG44" i="9"/>
  <c r="AI43" i="9"/>
  <c r="AH43" i="9"/>
  <c r="AG43" i="9"/>
  <c r="AI42" i="9"/>
  <c r="AH42" i="9"/>
  <c r="AG42" i="9"/>
  <c r="AI41" i="9"/>
  <c r="AH41" i="9"/>
  <c r="AG41" i="9"/>
  <c r="AI40" i="9"/>
  <c r="AH40" i="9"/>
  <c r="AG40" i="9"/>
  <c r="AI39" i="9"/>
  <c r="AH39" i="9"/>
  <c r="AG39" i="9"/>
  <c r="AI38" i="9"/>
  <c r="AH38" i="9"/>
  <c r="AG38" i="9"/>
  <c r="AI37" i="9"/>
  <c r="AH37" i="9"/>
  <c r="AG37" i="9"/>
  <c r="AI36" i="9"/>
  <c r="AH36" i="9"/>
  <c r="AG36" i="9"/>
  <c r="AI35" i="9"/>
  <c r="AH35" i="9"/>
  <c r="AG35" i="9"/>
  <c r="AI34" i="9"/>
  <c r="AH34" i="9"/>
  <c r="AG34" i="9"/>
  <c r="AI33" i="9"/>
  <c r="AH33" i="9"/>
  <c r="AG33" i="9"/>
  <c r="AI32" i="9"/>
  <c r="AH32" i="9"/>
  <c r="AG32" i="9"/>
  <c r="AI31" i="9"/>
  <c r="AH31" i="9"/>
  <c r="AG31" i="9"/>
  <c r="AI30" i="9"/>
  <c r="AH30" i="9"/>
  <c r="AG30" i="9"/>
  <c r="AI29" i="9"/>
  <c r="AH29" i="9"/>
  <c r="AG29" i="9"/>
  <c r="AI28" i="9"/>
  <c r="AH28" i="9"/>
  <c r="AG28" i="9"/>
  <c r="AI27" i="9"/>
  <c r="AH27" i="9"/>
  <c r="AG27" i="9"/>
  <c r="AI26" i="9"/>
  <c r="AH26" i="9"/>
  <c r="AG26" i="9"/>
  <c r="AI25" i="9"/>
  <c r="AH25" i="9"/>
  <c r="AG25" i="9"/>
  <c r="AI24" i="9"/>
  <c r="AH24" i="9"/>
  <c r="AG24" i="9"/>
  <c r="AI23" i="9"/>
  <c r="AH23" i="9"/>
  <c r="AG23" i="9"/>
  <c r="AI22" i="9"/>
  <c r="AH22" i="9"/>
  <c r="AG22" i="9"/>
  <c r="AI21" i="9"/>
  <c r="AH21" i="9"/>
  <c r="AG21" i="9"/>
  <c r="AI20" i="9"/>
  <c r="AH20" i="9"/>
  <c r="AG2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Guly Mary de Sousa Garrido</author>
  </authors>
  <commentList>
    <comment ref="H3" authorId="0" shapeId="0" xr:uid="{8F9D5651-F2D2-4839-A457-41C95FE576E1}">
      <text>
        <r>
          <rPr>
            <b/>
            <sz val="9"/>
            <color indexed="81"/>
            <rFont val="Tahoma"/>
            <family val="2"/>
          </rPr>
          <t>COBROS / EXPDTE CORTE / EXPDTE CORTE /
Seleccionar Tipo exp.corte que CONTIENEN "SUSPENSION DE SUMINISTRO" (la 100  y la 200 actualmente) 
/  "Fecha de cierre desmarcada"</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Guly Mary de Sousa Garrido</author>
  </authors>
  <commentList>
    <comment ref="G2" authorId="0" shapeId="0" xr:uid="{CF70D364-BF5F-4253-954A-4C729A866B71}">
      <text>
        <r>
          <rPr>
            <b/>
            <sz val="9"/>
            <color indexed="81"/>
            <rFont val="Tahoma"/>
            <family val="2"/>
          </rPr>
          <t>No vale el pantallazo porque estás incluyendo todos los periodos y deberían ser, al igual que hemos calculado el agua facturada, de aquellos contratos activos con servicio de agua. Los 35.951. 
Además se deben inluir las unidades de los que tienen términos Fijos ( que son las 14.565) del pantllazo. (Ver casillas sombreadas en azul, totalizadas pero que por error pone USUARIOS ALCANTA, en vez de USUARIOS AGUA).</t>
        </r>
        <r>
          <rPr>
            <sz val="9"/>
            <color indexed="81"/>
            <rFont val="Tahoma"/>
            <family val="2"/>
          </rPr>
          <t xml:space="preserve">
</t>
        </r>
      </text>
    </comment>
  </commentList>
</comments>
</file>

<file path=xl/sharedStrings.xml><?xml version="1.0" encoding="utf-8"?>
<sst xmlns="http://schemas.openxmlformats.org/spreadsheetml/2006/main" count="1917" uniqueCount="599">
  <si>
    <t>I081</t>
  </si>
  <si>
    <t>AGUA REGISTRADA</t>
  </si>
  <si>
    <t>Se cambió de 12 a 13 semanas</t>
  </si>
  <si>
    <t>I085</t>
  </si>
  <si>
    <t>AGUA REGISTRADA QUE NO SE FACTURA</t>
  </si>
  <si>
    <t>I087</t>
  </si>
  <si>
    <t>AGUA FACTURADA</t>
  </si>
  <si>
    <t>I088</t>
  </si>
  <si>
    <t>AGUA REGISTRADA PARA SANEAMIENTO</t>
  </si>
  <si>
    <t>I116</t>
  </si>
  <si>
    <t>NÚMERO TOTAL DE CLIENTES</t>
  </si>
  <si>
    <t>I117</t>
  </si>
  <si>
    <t>NÚMERO TOTAL DE QUEJAS / RECLAMACIONES</t>
  </si>
  <si>
    <t>I120</t>
  </si>
  <si>
    <t>Nº TOTAL CONTADORES INSTALADOS EN BAJA</t>
  </si>
  <si>
    <t>I121</t>
  </si>
  <si>
    <t>I122</t>
  </si>
  <si>
    <t>I123</t>
  </si>
  <si>
    <t>NÚMERO CLIENTES DOMICILIADOS</t>
  </si>
  <si>
    <t>I126</t>
  </si>
  <si>
    <t>NÚMERO TOTAL DE CONTADORES REPUESTOS</t>
  </si>
  <si>
    <t>I130</t>
  </si>
  <si>
    <t>EDAD MEDIA DEL PARQUE DE CONTADORES</t>
  </si>
  <si>
    <t>I131</t>
  </si>
  <si>
    <t>NÚMERO TOTAL DE INSPECCIONES DE LECTURA</t>
  </si>
  <si>
    <t>I132</t>
  </si>
  <si>
    <t>NÚMERO TOTAL DE LECTURAS REALIZADAS</t>
  </si>
  <si>
    <t>I133</t>
  </si>
  <si>
    <t>NÚMERO DE LECTURAS ERRÓNEAS</t>
  </si>
  <si>
    <t>I145</t>
  </si>
  <si>
    <t>USUARIOS AGUA RED EN BAJA</t>
  </si>
  <si>
    <t>Total de facturas con fecha de lectura en el mes de consulta</t>
  </si>
  <si>
    <t>I148</t>
  </si>
  <si>
    <t>USUARIOS ALCANTARILLADO</t>
  </si>
  <si>
    <t>Total de facturas  con fecha de lectura en el mes de consulta con el servicio de alcantarillado</t>
  </si>
  <si>
    <t>I150</t>
  </si>
  <si>
    <t>NÚMERO DE CLIENTES CON CONSUMO 0 M3</t>
  </si>
  <si>
    <t>Facturas/pre-facturas (no-rectificadas) con consumo 0.</t>
  </si>
  <si>
    <t>I152</t>
  </si>
  <si>
    <t>NÚMERO DE CLIENTES CON (0 &lt; CONSUMO M3 &lt; 2)</t>
  </si>
  <si>
    <t>I154</t>
  </si>
  <si>
    <t>AGUA FACTURADA A CLIENTES DOMÉSTICOS</t>
  </si>
  <si>
    <t>Consumo total en las facturas de uso domestico</t>
  </si>
  <si>
    <t>I155</t>
  </si>
  <si>
    <t>NÚMERO DE CLIENTES DOMÉSTICOS</t>
  </si>
  <si>
    <t>I157</t>
  </si>
  <si>
    <t>AGUA FACTURADA A CLIENTES NO DOMÉSTICOS</t>
  </si>
  <si>
    <t>Consumo total en las facturas de uso industrial</t>
  </si>
  <si>
    <t>I158</t>
  </si>
  <si>
    <t>NÚMERO DE CLIENTES NO DOMÉSTICOS</t>
  </si>
  <si>
    <t>Contratos activos con el uso industrial.</t>
  </si>
  <si>
    <t>I160</t>
  </si>
  <si>
    <t>AGUA FACTURADA A AYTO. Y ORGANISMOS PÚBLICOS</t>
  </si>
  <si>
    <t>Consumo total en las facturas de uso municipal</t>
  </si>
  <si>
    <t>I161</t>
  </si>
  <si>
    <t>NÚMERO DE CLIENTES AYTO Y ORGANISMOS PÚBLICOS</t>
  </si>
  <si>
    <t>Contratos activos con el uso municipal.</t>
  </si>
  <si>
    <t>I358</t>
  </si>
  <si>
    <t>PENDIENTE DE COBRO (&gt;120 DIAS): USUARIOS (NO ENTIDAD CONTRATANTE)</t>
  </si>
  <si>
    <t>I359</t>
  </si>
  <si>
    <t>PENDIENTE DE COBRO (&gt;120 DIAS): ENTIDAD CONTRATANTE</t>
  </si>
  <si>
    <t>I386</t>
  </si>
  <si>
    <t>SUSPENSIONES DE SERVICIO POR IMPAGO</t>
  </si>
  <si>
    <t>Número de Cortes</t>
  </si>
  <si>
    <t>N001</t>
  </si>
  <si>
    <t>FACTURAS ERRONEAS</t>
  </si>
  <si>
    <t>Facturas rectificativas de cualquier serie.</t>
  </si>
  <si>
    <t>N002</t>
  </si>
  <si>
    <t>NUMERO USUARIOS OFICINA VIRTUAL</t>
  </si>
  <si>
    <t>N003</t>
  </si>
  <si>
    <t>TIEMPO MEDIO RESPUESTA RECLAMACIONES</t>
  </si>
  <si>
    <t>N004</t>
  </si>
  <si>
    <t>DEVOLUCIONES BANCARIAS</t>
  </si>
  <si>
    <t>N006</t>
  </si>
  <si>
    <t>Nº DE CONTRATOS POSIBLES CORTES</t>
  </si>
  <si>
    <t xml:space="preserve">NÚMERO DE NUEVAS ALTAS CONTADORES </t>
  </si>
  <si>
    <t xml:space="preserve">NÚMERO DE NUEVAS BAJAS CONTADORES </t>
  </si>
  <si>
    <t>Consumo de todas las facturas/pre-facturas (no-rectificadas)</t>
  </si>
  <si>
    <t>Consumo de todas las facturas/pre-facturas (no-rectificadas). El consumo de agua tiene precio = 0</t>
  </si>
  <si>
    <t>Consumo de todas las facturas/pre-facturas (no-rectificadas). El consumo de agua tiene precio &lt;&gt; 0</t>
  </si>
  <si>
    <t>Consumo de todas las facturas/pre-facturas (no-rectificadas). Para facturas con el servicio de ALCANTARILLADO</t>
  </si>
  <si>
    <t>Contratos activos.</t>
  </si>
  <si>
    <t>Numero de reclamaciones por fecha de reclamación</t>
  </si>
  <si>
    <t>Contadores instalados a la fecha: CD014_ListadoContadoresInstalados.  Antes: Indicadores.fContadoresInstalados(@fHasta)</t>
  </si>
  <si>
    <t>Alta de contratos: CC034_CtrAltasBajas.  Antes: Número de contadores por fecha de instalación =&gt; dbo.fContadoresxOperacion ('I', @fDesde, @fHasta)</t>
  </si>
  <si>
    <t>Bajas de contratos (Sin cambio de titular): CC034_CtrAltasBajas.  Antes: Número de contadores por fecha de retirada =&gt; dbo.fContadoresxOperacion ('R', @fDesde, @fHasta)</t>
  </si>
  <si>
    <t>Contratos con domiciliación bancaria.</t>
  </si>
  <si>
    <t>Copiamos la select del informe CD008_ListadoCambiosContadores.rdl</t>
  </si>
  <si>
    <t xml:space="preserve">Edad media en el registro de contadores por: fecha fabricación || fecha primera instalación || registro de la primera instalacion || fecha de registro del contador </t>
  </si>
  <si>
    <t>Facturas con inspección registrada usando la fecha de lectura de la inspección para acotar las facturas</t>
  </si>
  <si>
    <t>Facs. rectificativas donde el consumo es diferente al de la rectificada.</t>
  </si>
  <si>
    <t>Facturas/pre-facturas (no-rectificadas) con consumo 1. El consumo es un número entero.</t>
  </si>
  <si>
    <t>Contratos activos con el uso domestico.</t>
  </si>
  <si>
    <t>Contratos de uso industrial con facturas pendientes de cobro cuya fecha de vencimiento supera los 120 días</t>
  </si>
  <si>
    <t>Contratos de uso domestico con facturas pendientes de cobro cuya fecha de vencimiento supera los 120 días</t>
  </si>
  <si>
    <t>Número de usuarios</t>
  </si>
  <si>
    <t>Numero de devoluciones</t>
  </si>
  <si>
    <t>Numero de expedientes</t>
  </si>
  <si>
    <t>Unit: Ctrs. Es número de contratos</t>
  </si>
  <si>
    <t xml:space="preserve">Expdientes de corte </t>
  </si>
  <si>
    <t>Usuarios de la oficina virtual con contrato activo en las fechas de consulta</t>
  </si>
  <si>
    <t>Pendiente de cobro de las facturas de nuestra entidad contratante (Ayuntamiento de Guadalajara) superior a 120 días.</t>
  </si>
  <si>
    <t>Eso es.</t>
  </si>
  <si>
    <t>Aún no me han contestado cómo obtenerlo, en cuanto lo sepa os lo confirmo.</t>
  </si>
  <si>
    <t>Vale.</t>
  </si>
  <si>
    <t>¿Por qué no se incluyen otro tipo de incidencias diferentes a la NORMAL?</t>
  </si>
  <si>
    <t>Yo no lo he solicitado. 
Sólo pongo de manifiesto que no sé qué cálculo o qué infome muestra la realidad.</t>
  </si>
  <si>
    <t>No sé si hay una incidencia que tenga ese tipo. 
¿no serían inspecciones con el consumo corregido?</t>
  </si>
  <si>
    <t>inlcod</t>
  </si>
  <si>
    <t>inldes</t>
  </si>
  <si>
    <t>ALTO CONSUMO JUSTIF.</t>
  </si>
  <si>
    <t>9V</t>
  </si>
  <si>
    <t>AUTOLECT. OF.VIRTUAL</t>
  </si>
  <si>
    <t>9T</t>
  </si>
  <si>
    <t>Autolect.AtCli</t>
  </si>
  <si>
    <t>AUTOLECT.TARJ/CORREO</t>
  </si>
  <si>
    <t>AUTOLECTURA BAJA</t>
  </si>
  <si>
    <t>AUTOLECTURA TLFNCA</t>
  </si>
  <si>
    <t>BAJO CON:CTD PARADO?</t>
  </si>
  <si>
    <t>BAJO CONS-CTD PARADO</t>
  </si>
  <si>
    <t>BAJO CONSUMO JUSTIF.</t>
  </si>
  <si>
    <t>CAMBIO CTD GUADALAGU</t>
  </si>
  <si>
    <t>CAMBIO CTD USUARIO</t>
  </si>
  <si>
    <t>CONSUMO FORZADO</t>
  </si>
  <si>
    <t>CONSUMO FORZADO A 0</t>
  </si>
  <si>
    <t>CONTADOR MANIPULADO</t>
  </si>
  <si>
    <t>CONTADOR PARADO</t>
  </si>
  <si>
    <t>CONTADOR REVISADO BR</t>
  </si>
  <si>
    <t>CONTADOR ROTO</t>
  </si>
  <si>
    <t>CTD AL REVES GIRADO</t>
  </si>
  <si>
    <t>CTD NO EN TPL: NUEVO</t>
  </si>
  <si>
    <t>CTD RETIR-NO CONSUMO</t>
  </si>
  <si>
    <t>CTD SIN LOCA.EN INM</t>
  </si>
  <si>
    <t>DERIVACIONES INTER.</t>
  </si>
  <si>
    <t>ESTÁN Y NO ABREN</t>
  </si>
  <si>
    <t>ESTIMACION OFICINA</t>
  </si>
  <si>
    <t>FUG INT.VERIF.LECTOR</t>
  </si>
  <si>
    <t>FUG VERIF.LECT+ABON</t>
  </si>
  <si>
    <t>FUGA INTER.ANTES CTD</t>
  </si>
  <si>
    <t>INCIDENCIA ERRONEA</t>
  </si>
  <si>
    <t>INMBL.CERRADO-SI HAB</t>
  </si>
  <si>
    <t>INMUEBLE DERRIBADO</t>
  </si>
  <si>
    <t>INMUEBLE NO IDENTIFI</t>
  </si>
  <si>
    <t>INSPECCION</t>
  </si>
  <si>
    <t>L.I.C. VERIFICADA</t>
  </si>
  <si>
    <t>LEC CTD RET VERIFIC</t>
  </si>
  <si>
    <t>LEC.DIFICIL-DIG.DESP</t>
  </si>
  <si>
    <t>LEC.IMPOS. (EMPAÑ,.)</t>
  </si>
  <si>
    <t>LEC.INF.CORRECTA</t>
  </si>
  <si>
    <t>LEC.INF.CTD AL REVES</t>
  </si>
  <si>
    <t>LEC.INF.RETORNO</t>
  </si>
  <si>
    <t>LEC.INF.VUELTA CTD</t>
  </si>
  <si>
    <t>1A</t>
  </si>
  <si>
    <t>LEC.INFERIOR ABONADO</t>
  </si>
  <si>
    <t>LEC.POR ABONADO</t>
  </si>
  <si>
    <t>LECTURA 0 CORRECTA</t>
  </si>
  <si>
    <t>LECTURA BAJA VERIFIC</t>
  </si>
  <si>
    <t>LECTURA NORMAL</t>
  </si>
  <si>
    <t>1M</t>
  </si>
  <si>
    <t>MOVIL LECT.NO APORTA</t>
  </si>
  <si>
    <t>NO HABITAN-CTD INT.</t>
  </si>
  <si>
    <t>NO LEIDO</t>
  </si>
  <si>
    <t>NO LLAVES ACCESO,BAT</t>
  </si>
  <si>
    <t>NO LOCALIZ.INMUEBLE</t>
  </si>
  <si>
    <t>NO PERMITEN LECTURA</t>
  </si>
  <si>
    <t>NO TIENE CONTADOR</t>
  </si>
  <si>
    <t>OBRA PARALIZADA</t>
  </si>
  <si>
    <t>OBSTÁCULO IMPIDE LEC</t>
  </si>
  <si>
    <t>OJO CAMBIO TITULAR</t>
  </si>
  <si>
    <t>OK</t>
  </si>
  <si>
    <t>OKUPAS</t>
  </si>
  <si>
    <t>1P</t>
  </si>
  <si>
    <t>PORTAL CERRADO</t>
  </si>
  <si>
    <t>POSIBLE FUGA INTER.</t>
  </si>
  <si>
    <t>PRECINTO ROTO</t>
  </si>
  <si>
    <t>REGUL VERIFIC CTD</t>
  </si>
  <si>
    <t>SIN CONTRATO</t>
  </si>
  <si>
    <t>SIN SUMINISTRO</t>
  </si>
  <si>
    <t>TOMA ANTES DE CTD</t>
  </si>
  <si>
    <t>TOMA DIR-CTD DESAPAR</t>
  </si>
  <si>
    <t>USO DISTINTO CONTRAT</t>
  </si>
  <si>
    <t>WA</t>
  </si>
  <si>
    <t>WHATSAPP</t>
  </si>
  <si>
    <t>WI</t>
  </si>
  <si>
    <t>WHATSAPP L. INFERIOR</t>
  </si>
  <si>
    <t>Devoluciones con fecha en el rango indicado</t>
  </si>
  <si>
    <t>Expedientes de corte con fecha de registro en el rango indicado
Sin fecha de corte
Sin fecha de cierre</t>
  </si>
  <si>
    <t>ID</t>
  </si>
  <si>
    <t>DESCRIPCION</t>
  </si>
  <si>
    <t>Iteracion#2: 18/11/2022</t>
  </si>
  <si>
    <t>Iteracion#1</t>
  </si>
  <si>
    <t>SEMANAS.INFORME</t>
  </si>
  <si>
    <t>GRUPO.RS</t>
  </si>
  <si>
    <t>I126_.ANUAL</t>
  </si>
  <si>
    <t>INCIDENCIAS.LECT</t>
  </si>
  <si>
    <t>VER PANTALLAZO
CF012_InfFacConSinZona</t>
  </si>
  <si>
    <t>PANTALLAS</t>
  </si>
  <si>
    <t>indFuncion</t>
  </si>
  <si>
    <t>SELECT [VALOR] = COUNT(*) FROM Indicadores.fReclamaciones (@fDesde, @fHasta, @RECLAMACION)</t>
  </si>
  <si>
    <t>SELECT [VALOR] = COUNT(DISTINCT ctrCod) FROM Indicadores.fContratos (@fDesde, @fHasta, NULL, 1)</t>
  </si>
  <si>
    <t>SELECT [VALOR] = Indicadores.fContadores_EdadMedia (@fHasta)</t>
  </si>
  <si>
    <t>SELECT [VALOR] = SUM([VALOR]) FROM Indicadores.fRectificativasxSemana (@fDesde, @fHasta, 1)</t>
  </si>
  <si>
    <t>SELECT [VALOR] = COUNT(*) FROM [Indicadores].[fFacturasErroneas](@fDesde, @fHasta)</t>
  </si>
  <si>
    <t>SELECT [VALOR] = COUNT(*) FROM [Indicadores].[fUsuariosActivosOV](@fDesde, @fHasta)</t>
  </si>
  <si>
    <t>SELECT [VALOR] = COUNT(*) FROM [Indicadores].[fDevolucionesBancarias](@fDesde, @fHasta)</t>
  </si>
  <si>
    <t>SELECT [VALOR] = COUNT(*) FROM [Indicadores].[fPosiblesCortes](@fDesde, @fHasta)</t>
  </si>
  <si>
    <t>Si se puede sacar el último consumo de cada contrato en el momento de petición del informe mejor. Si no pues habrá que estar parametrizando si se cogen 12 o 13 semanas cada vez, con el riesgo de que en esas semana se encuentren todos los contratos o incluso haya 2 consumos de un mismo contrato.</t>
  </si>
  <si>
    <t>ok</t>
  </si>
  <si>
    <t>No sirve, lo siento. No es un totalizado de los últimos 12 meses. Es un total mensual de cada uno de los últimos 12 meses.</t>
  </si>
  <si>
    <t xml:space="preserve">ok. </t>
  </si>
  <si>
    <t>COBROS / EXPDTE CORTE / EXPDTE CORTE /Seleccionar Tipo exp.corte que CONTIENEN "SUSPENSION DE SUMINISTRO" (la 100  y la 200 actualmente) /  "Fecha de cierre desmarcada"</t>
  </si>
  <si>
    <t>COBROS / EXPDTE CORTE / EXPDTE CORTE /Seleccionar Tipo exp.corte que CONTIENEN "SUSPENSION DE SUMINISTRO" (la 100  y la 200 actualmente) /  "Fecha de OT"</t>
  </si>
  <si>
    <r>
      <t xml:space="preserve">ojo, que </t>
    </r>
    <r>
      <rPr>
        <u/>
        <sz val="10"/>
        <color rgb="FF9C5700"/>
        <rFont val="Calibri"/>
        <family val="2"/>
        <scheme val="minor"/>
      </rPr>
      <t xml:space="preserve">deben incluirse las altas por cambio de titular </t>
    </r>
    <r>
      <rPr>
        <sz val="10"/>
        <color rgb="FF9C5700"/>
        <rFont val="Calibri"/>
        <family val="2"/>
        <scheme val="minor"/>
      </rPr>
      <t>también.</t>
    </r>
  </si>
  <si>
    <r>
      <t xml:space="preserve">ojo, que </t>
    </r>
    <r>
      <rPr>
        <u/>
        <sz val="10"/>
        <color rgb="FF9C5700"/>
        <rFont val="Calibri"/>
        <family val="2"/>
        <scheme val="minor"/>
      </rPr>
      <t>deben incluirse las bajas por cambio de titula</t>
    </r>
    <r>
      <rPr>
        <sz val="10"/>
        <color rgb="FF9C5700"/>
        <rFont val="Calibri"/>
        <family val="2"/>
        <scheme val="minor"/>
      </rPr>
      <t>r también.</t>
    </r>
  </si>
  <si>
    <r>
      <t xml:space="preserve">Consumo de aquellos contratos activos con el uso </t>
    </r>
    <r>
      <rPr>
        <b/>
        <sz val="10"/>
        <color rgb="FF9C5700"/>
        <rFont val="Calibri"/>
        <family val="2"/>
        <scheme val="minor"/>
      </rPr>
      <t>DOMÉSTICO</t>
    </r>
    <r>
      <rPr>
        <sz val="10"/>
        <color rgb="FF9C5700"/>
        <rFont val="Calibri"/>
        <family val="2"/>
        <scheme val="minor"/>
      </rPr>
      <t>, y con servicio de agua ACTIVO.</t>
    </r>
  </si>
  <si>
    <r>
      <rPr>
        <sz val="10"/>
        <color rgb="FF9C5700"/>
        <rFont val="Calibri"/>
        <family val="2"/>
        <scheme val="minor"/>
      </rPr>
      <t xml:space="preserve">Contratos activos con el uso </t>
    </r>
    <r>
      <rPr>
        <b/>
        <sz val="10"/>
        <color rgb="FF9C5700"/>
        <rFont val="Calibri"/>
        <family val="2"/>
        <scheme val="minor"/>
      </rPr>
      <t>DOMÉSTICO</t>
    </r>
    <r>
      <rPr>
        <sz val="10"/>
        <color rgb="FF9C5700"/>
        <rFont val="Calibri"/>
        <family val="2"/>
        <scheme val="minor"/>
      </rPr>
      <t>, y con servicio de agua ACTIVO.</t>
    </r>
  </si>
  <si>
    <r>
      <t>Consumo de aquellos contratos activos con el uso I</t>
    </r>
    <r>
      <rPr>
        <b/>
        <sz val="10"/>
        <color rgb="FF9C5700"/>
        <rFont val="Calibri"/>
        <family val="2"/>
        <scheme val="minor"/>
      </rPr>
      <t>NDUSTRIAL, MOVIL, CONTRAINCENDIOS</t>
    </r>
    <r>
      <rPr>
        <sz val="10"/>
        <color rgb="FF9C5700"/>
        <rFont val="Calibri"/>
        <family val="2"/>
        <scheme val="minor"/>
      </rPr>
      <t>, y con servicio de agua ACTIVO.</t>
    </r>
  </si>
  <si>
    <r>
      <t xml:space="preserve">Contratos activos con el uso </t>
    </r>
    <r>
      <rPr>
        <b/>
        <sz val="10"/>
        <color rgb="FF9C5700"/>
        <rFont val="Calibri"/>
        <family val="2"/>
        <scheme val="minor"/>
      </rPr>
      <t>INDUSTRIAL, MOVIL, CONTRAINCENDIOS</t>
    </r>
    <r>
      <rPr>
        <sz val="10"/>
        <color rgb="FF9C5700"/>
        <rFont val="Calibri"/>
        <family val="2"/>
        <scheme val="minor"/>
      </rPr>
      <t>, y con servicio de agua ACTIVO.</t>
    </r>
  </si>
  <si>
    <r>
      <t xml:space="preserve">Consumo de aquellos contratos activos con el uso </t>
    </r>
    <r>
      <rPr>
        <b/>
        <sz val="10"/>
        <color rgb="FF9C5700"/>
        <rFont val="Calibri"/>
        <family val="2"/>
        <scheme val="minor"/>
      </rPr>
      <t>MUNICIPAL</t>
    </r>
    <r>
      <rPr>
        <sz val="10"/>
        <color rgb="FF9C5700"/>
        <rFont val="Calibri"/>
        <family val="2"/>
        <scheme val="minor"/>
      </rPr>
      <t xml:space="preserve"> y con servicio de agua ACTIVO.</t>
    </r>
  </si>
  <si>
    <r>
      <t xml:space="preserve">Ccontratos activos con el uso </t>
    </r>
    <r>
      <rPr>
        <b/>
        <sz val="10"/>
        <color rgb="FF9C5700"/>
        <rFont val="Calibri"/>
        <family val="2"/>
        <scheme val="minor"/>
      </rPr>
      <t>MUNICIPAL</t>
    </r>
    <r>
      <rPr>
        <sz val="10"/>
        <color rgb="FF9C5700"/>
        <rFont val="Calibri"/>
        <family val="2"/>
        <scheme val="minor"/>
      </rPr>
      <t xml:space="preserve"> y con servicio de agua ACTIVO.</t>
    </r>
  </si>
  <si>
    <r>
      <t xml:space="preserve">SELECT [VALOR] = SUM(VALOR) FROM Indicadores.fIncidenciasLecturaxSemana (@fDesde, @fHasta, @LECTURANORMAL)
</t>
    </r>
    <r>
      <rPr>
        <strike/>
        <sz val="8"/>
        <color theme="0" tint="-0.499984740745262"/>
        <rFont val="Consolas"/>
        <family val="3"/>
      </rPr>
      <t>SELECT [VALOR] = SUM(VALOR) FROM Indicadores.fFacturaxSemana (@fDesde, @fHasta, NULL, NULL, NULL, @LECTURANORMAL)</t>
    </r>
  </si>
  <si>
    <r>
      <t>SELECT * FROM Indicadores.fFacturaxSemana (@fDesde, @fHasta, 0, 0, NULL, NULL)</t>
    </r>
    <r>
      <rPr>
        <sz val="8"/>
        <color rgb="FFC00000"/>
        <rFont val="Consolas"/>
        <family val="3"/>
      </rPr>
      <t xml:space="preserve">
SELECT * FROM Indicadores.fFacturasRangoCnsxSemana (@fDesde, @fHasta, 0, 0)</t>
    </r>
  </si>
  <si>
    <r>
      <t>SELECT * FROM Indicadores.fFacturaxSemana (@fDesde, @fHasta, 1, 1, NULL, NULL)</t>
    </r>
    <r>
      <rPr>
        <sz val="8"/>
        <color rgb="FFC00000"/>
        <rFont val="Consolas"/>
        <family val="3"/>
      </rPr>
      <t xml:space="preserve">
SELECT * FROM Indicadores.fFacturasRangoCnsxSemana (@fDesde, @fHasta, 1, 1)</t>
    </r>
  </si>
  <si>
    <t>feedback: 22/11/2022</t>
  </si>
  <si>
    <r>
      <rPr>
        <sz val="8"/>
        <color rgb="FFC00000"/>
        <rFont val="Consolas"/>
        <family val="3"/>
      </rPr>
      <t xml:space="preserve">SELECT [VALOR] = COUNT(conNumSerie) FROM dbo.fContratos_ContadoresInstalados(@fHasta) WHERE ctcCon IS NOT NULL
</t>
    </r>
    <r>
      <rPr>
        <sz val="8"/>
        <color rgb="FF9C0006"/>
        <rFont val="Consolas"/>
        <family val="3"/>
      </rPr>
      <t xml:space="preserve">
</t>
    </r>
    <r>
      <rPr>
        <strike/>
        <sz val="8"/>
        <color theme="0" tint="-0.499984740745262"/>
        <rFont val="Consolas"/>
        <family val="3"/>
      </rPr>
      <t>SELECT [VALOR] = COUNT(conId) FROM Indicadores.fContadoresInstalados(@fHasta)</t>
    </r>
  </si>
  <si>
    <r>
      <t xml:space="preserve">Numero de reclamaciones por fecha de reclamación del grupo de reclamacion </t>
    </r>
    <r>
      <rPr>
        <b/>
        <sz val="10"/>
        <rFont val="Calibri"/>
        <family val="2"/>
        <scheme val="minor"/>
      </rPr>
      <t>RS</t>
    </r>
  </si>
  <si>
    <r>
      <t>Se totalizan los contadores instalados a la fecha según el cálculo en (</t>
    </r>
    <r>
      <rPr>
        <b/>
        <sz val="10"/>
        <rFont val="Calibri"/>
        <family val="2"/>
        <scheme val="minor"/>
      </rPr>
      <t>CD014_ListadoContadoresInstalados</t>
    </r>
    <r>
      <rPr>
        <sz val="10"/>
        <rFont val="Calibri"/>
        <family val="2"/>
        <scheme val="minor"/>
      </rPr>
      <t>): Acuama/Técnica/Informes/Contadores Instalados.</t>
    </r>
  </si>
  <si>
    <r>
      <t xml:space="preserve">Se totalizan las ALTAS a la fecha según el cálculo en (CC034_CtrAltasBajas):  Acuama/Catastro/Informes/Altas y Bajas
</t>
    </r>
    <r>
      <rPr>
        <b/>
        <i/>
        <sz val="10"/>
        <color theme="9" tint="-0.249977111117893"/>
        <rFont val="Calibri"/>
        <family val="2"/>
        <scheme val="minor"/>
      </rPr>
      <t>Incluimos la opción para sacar las ALTAS por cambio de titular.</t>
    </r>
    <r>
      <rPr>
        <sz val="10"/>
        <rFont val="Calibri"/>
        <family val="2"/>
        <scheme val="minor"/>
      </rPr>
      <t xml:space="preserve">
Se contablilizan como ALTAS, los contratos donde la "fecha de contrato" está en el rango de fechas que no esté dado de baja en ese mismo rango de fechas. 
NO se excluyen las ALTAS por Cambio de Titular. 
Se entiende por </t>
    </r>
    <r>
      <rPr>
        <b/>
        <sz val="10"/>
        <rFont val="Calibri"/>
        <family val="2"/>
        <scheme val="minor"/>
      </rPr>
      <t>Alta por Cambio de Titular</t>
    </r>
    <r>
      <rPr>
        <sz val="10"/>
        <rFont val="Calibri"/>
        <family val="2"/>
        <scheme val="minor"/>
      </rPr>
      <t xml:space="preserve"> los contratos que aparecen como </t>
    </r>
    <r>
      <rPr>
        <i/>
        <sz val="10"/>
        <rFont val="Calibri"/>
        <family val="2"/>
        <scheme val="minor"/>
      </rPr>
      <t xml:space="preserve">Contrato Nuevo </t>
    </r>
    <r>
      <rPr>
        <sz val="10"/>
        <rFont val="Calibri"/>
        <family val="2"/>
        <scheme val="minor"/>
      </rPr>
      <t>en otro contrato dado de baja.</t>
    </r>
  </si>
  <si>
    <r>
      <t xml:space="preserve">Se totalizan las BAJAS a la fecha según el cálculo en (CC034_CtrAltasBajas):  Acuama/Catastro/Informes/Altas y Bajas
</t>
    </r>
    <r>
      <rPr>
        <b/>
        <i/>
        <sz val="10"/>
        <color theme="9" tint="-0.249977111117893"/>
        <rFont val="Calibri"/>
        <family val="2"/>
        <scheme val="minor"/>
      </rPr>
      <t>Incluimos la opción para sacar las BAJAS por cambios de titular.</t>
    </r>
    <r>
      <rPr>
        <sz val="10"/>
        <rFont val="Calibri"/>
        <family val="2"/>
        <scheme val="minor"/>
      </rPr>
      <t xml:space="preserve">
Se contablilizan como BAJAS, los contratos donde la "fecha de baja" está en el rango de fechas. 
NO se excluyen las BAJAS por Cambio de Titular.
Se entiende por BAJA por Cambio de Titular los contratos dados de baja que tienen un Contrato Nuevo asociado.</t>
    </r>
  </si>
  <si>
    <t>Contratos dónde la ultima versión en el rango de fechas tiene IBAN asociado.</t>
  </si>
  <si>
    <r>
      <rPr>
        <b/>
        <sz val="10"/>
        <rFont val="Calibri"/>
        <family val="2"/>
        <scheme val="minor"/>
      </rPr>
      <t>Calcula la edad de todos los contadores registrados a la fecha y retorna el promedio.</t>
    </r>
    <r>
      <rPr>
        <sz val="10"/>
        <rFont val="Calibri"/>
        <family val="2"/>
        <scheme val="minor"/>
      </rPr>
      <t xml:space="preserve">
Edad media en el registro de contadores se calcula  a partir de la </t>
    </r>
    <r>
      <rPr>
        <b/>
        <sz val="10"/>
        <rFont val="Calibri"/>
        <family val="2"/>
        <scheme val="minor"/>
      </rPr>
      <t>fecha de fabricación</t>
    </r>
    <r>
      <rPr>
        <sz val="10"/>
        <rFont val="Calibri"/>
        <family val="2"/>
        <scheme val="minor"/>
      </rPr>
      <t xml:space="preserve">, pero si este dato no existe vemos en este orden cual sí esta informado para calcular la edad.
1. </t>
    </r>
    <r>
      <rPr>
        <b/>
        <sz val="10"/>
        <rFont val="Calibri"/>
        <family val="2"/>
        <scheme val="minor"/>
      </rPr>
      <t xml:space="preserve">fecha fabricación </t>
    </r>
    <r>
      <rPr>
        <sz val="10"/>
        <rFont val="Calibri"/>
        <family val="2"/>
        <scheme val="minor"/>
      </rPr>
      <t xml:space="preserve">
2. fecha primera instalación 
3. registro de la primera instalacion 
4. fecha de registro del contador 
</t>
    </r>
  </si>
  <si>
    <r>
      <t xml:space="preserve">Facturas con </t>
    </r>
    <r>
      <rPr>
        <b/>
        <sz val="10"/>
        <rFont val="Calibri"/>
        <family val="2"/>
        <scheme val="minor"/>
      </rPr>
      <t>fecha de lectura del inspector</t>
    </r>
    <r>
      <rPr>
        <sz val="10"/>
        <rFont val="Calibri"/>
        <family val="2"/>
        <scheme val="minor"/>
      </rPr>
      <t xml:space="preserve"> en el rango de consulta y que tiene un </t>
    </r>
    <r>
      <rPr>
        <b/>
        <sz val="10"/>
        <rFont val="Calibri"/>
        <family val="2"/>
        <scheme val="minor"/>
      </rPr>
      <t>tipo de inspección</t>
    </r>
    <r>
      <rPr>
        <sz val="10"/>
        <rFont val="Calibri"/>
        <family val="2"/>
        <scheme val="minor"/>
      </rPr>
      <t xml:space="preserve"> asociado. </t>
    </r>
  </si>
  <si>
    <t>ver imagen con los tipos de incidencia</t>
  </si>
  <si>
    <r>
      <t xml:space="preserve">No vale el pantallazo porque estás incluyendo todos los periodos y deberían ser, al igual que hemos calculado el agua facturada, de aquellos contratos activos con servicio de agua. Los 35.951. 
Además se deben inluir las </t>
    </r>
    <r>
      <rPr>
        <b/>
        <sz val="10"/>
        <color rgb="FF9C5700"/>
        <rFont val="Calibri"/>
        <family val="2"/>
        <scheme val="minor"/>
      </rPr>
      <t>unidades</t>
    </r>
    <r>
      <rPr>
        <sz val="10"/>
        <color rgb="FF9C5700"/>
        <rFont val="Calibri"/>
        <family val="2"/>
        <scheme val="minor"/>
      </rPr>
      <t xml:space="preserve"> de los que tienen términos Fijos ( que son las 14.565) del pantllazo.
 (Ver casillas sombreadas en azul, totalizadas pero que por error pone USUARIOS ALCANTA, en vez de USUARIOS AGUA).</t>
    </r>
  </si>
  <si>
    <r>
      <t xml:space="preserve">No vale el pantallazo porque estás incluyendo todos los periodos y deberían ser, al igual que hemos calculado el agua facturada, de aquellos contratos activos con servicio de alcantarillado (los 35.046). 
Además se deben inluir las </t>
    </r>
    <r>
      <rPr>
        <b/>
        <sz val="10"/>
        <color rgb="FF9C5700"/>
        <rFont val="Calibri"/>
        <family val="2"/>
        <scheme val="minor"/>
      </rPr>
      <t>unidades</t>
    </r>
    <r>
      <rPr>
        <sz val="10"/>
        <color rgb="FF9C5700"/>
        <rFont val="Calibri"/>
        <family val="2"/>
        <scheme val="minor"/>
      </rPr>
      <t xml:space="preserve"> de los que tienen términos Fijos ( que son las 13.855) del pantllazo. 
(Ver casillas sombreadas en marroncillo, totalizadas como USUARIOS ALCANTA).</t>
    </r>
  </si>
  <si>
    <r>
      <rPr>
        <b/>
        <i/>
        <sz val="10"/>
        <color rgb="FFC00000"/>
        <rFont val="Calibri"/>
        <family val="2"/>
        <scheme val="minor"/>
      </rPr>
      <t>La pantalla de acuama es desde donde hemos descargado el informe para totalizar los datos del agua y alcantarillado.
Entendemos que el error ha sido totalizar facturas para ambos servicios, cuando lo que se pide es: Facturas Agua + Unidades T.Fijo Agua Cdad.
¿Hay que filtrar por periodos? ¿Cuáles serían los periodos?</t>
    </r>
    <r>
      <rPr>
        <b/>
        <sz val="10"/>
        <color rgb="FF0066FF"/>
        <rFont val="Calibri"/>
        <family val="2"/>
        <scheme val="minor"/>
      </rPr>
      <t xml:space="preserve">
Hacemos el cálculo como lo hace el informe 
Facturación/Informes/Relación Conceptos (Consolidado por zonas)
CF012_InfFacConSinZona
</t>
    </r>
    <r>
      <rPr>
        <sz val="10"/>
        <rFont val="Calibri"/>
        <family val="2"/>
        <scheme val="minor"/>
      </rPr>
      <t xml:space="preserve">Seleccionamos las </t>
    </r>
    <r>
      <rPr>
        <b/>
        <u/>
        <sz val="11"/>
        <rFont val="Calibri"/>
        <family val="2"/>
        <scheme val="minor"/>
      </rPr>
      <t>FACTURAS</t>
    </r>
    <r>
      <rPr>
        <sz val="10"/>
        <rFont val="Calibri"/>
        <family val="2"/>
        <scheme val="minor"/>
      </rPr>
      <t xml:space="preserve"> </t>
    </r>
    <r>
      <rPr>
        <b/>
        <sz val="9"/>
        <rFont val="Calibri"/>
        <family val="2"/>
        <scheme val="minor"/>
      </rPr>
      <t>NO RECTIFICADAS</t>
    </r>
    <r>
      <rPr>
        <sz val="10"/>
        <rFont val="Calibri"/>
        <family val="2"/>
        <scheme val="minor"/>
      </rPr>
      <t xml:space="preserve"> por </t>
    </r>
    <r>
      <rPr>
        <b/>
        <u/>
        <sz val="10"/>
        <rFont val="Calibri"/>
        <family val="2"/>
        <scheme val="minor"/>
      </rPr>
      <t xml:space="preserve">fecha de la factura.
</t>
    </r>
    <r>
      <rPr>
        <i/>
        <sz val="10"/>
        <rFont val="Calibri"/>
        <family val="2"/>
        <scheme val="minor"/>
      </rPr>
      <t>Resultado:</t>
    </r>
    <r>
      <rPr>
        <b/>
        <sz val="10"/>
        <color rgb="FF0066FF"/>
        <rFont val="Calibri"/>
        <family val="2"/>
        <scheme val="minor"/>
      </rPr>
      <t xml:space="preserve">
</t>
    </r>
    <r>
      <rPr>
        <b/>
        <u/>
        <sz val="10"/>
        <rFont val="Calibri"/>
        <family val="2"/>
        <scheme val="minor"/>
      </rPr>
      <t>FACTURAS</t>
    </r>
    <r>
      <rPr>
        <sz val="10"/>
        <rFont val="Calibri"/>
        <family val="2"/>
        <scheme val="minor"/>
      </rPr>
      <t xml:space="preserve"> que tienen el servicio(*)</t>
    </r>
    <r>
      <rPr>
        <b/>
        <u/>
        <sz val="10"/>
        <rFont val="Calibri"/>
        <family val="2"/>
        <scheme val="minor"/>
      </rPr>
      <t xml:space="preserve"> (1)Agua </t>
    </r>
    <r>
      <rPr>
        <sz val="10"/>
        <rFont val="Calibri"/>
        <family val="2"/>
        <scheme val="minor"/>
      </rPr>
      <t xml:space="preserve">+
</t>
    </r>
    <r>
      <rPr>
        <b/>
        <u/>
        <sz val="10"/>
        <rFont val="Calibri"/>
        <family val="2"/>
        <scheme val="minor"/>
      </rPr>
      <t>UNIDADES</t>
    </r>
    <r>
      <rPr>
        <sz val="10"/>
        <rFont val="Calibri"/>
        <family val="2"/>
        <scheme val="minor"/>
      </rPr>
      <t xml:space="preserve"> DE LAS FACTURAS que tienen el servicio</t>
    </r>
    <r>
      <rPr>
        <b/>
        <sz val="10"/>
        <rFont val="Calibri"/>
        <family val="2"/>
        <scheme val="minor"/>
      </rPr>
      <t>(*) (23)T.Fijo Agua Cdad</t>
    </r>
    <r>
      <rPr>
        <sz val="10"/>
        <rFont val="Calibri"/>
        <family val="2"/>
        <scheme val="minor"/>
      </rPr>
      <t>.(**)
(*)no liquidado en el rango de fechas</t>
    </r>
    <r>
      <rPr>
        <b/>
        <sz val="10"/>
        <color rgb="FF0066FF"/>
        <rFont val="Calibri"/>
        <family val="2"/>
        <scheme val="minor"/>
      </rPr>
      <t xml:space="preserve">
</t>
    </r>
    <r>
      <rPr>
        <sz val="10"/>
        <rFont val="Calibri"/>
        <family val="2"/>
        <scheme val="minor"/>
      </rPr>
      <t>(**)excepto el periodo 000001</t>
    </r>
  </si>
  <si>
    <r>
      <rPr>
        <b/>
        <i/>
        <sz val="10"/>
        <color rgb="FFC00000"/>
        <rFont val="Calibri"/>
        <family val="2"/>
        <scheme val="minor"/>
      </rPr>
      <t>La pantalla de acuama es desde donde hemos descargado el informe para totalizar los datos del agua y alcantarillado.
Entendemos que el error ha sido totalizar facturas para ambos servicios, cuando lo que se pide es: Facturas Alcantarillado + Unidades T.Fijo Alcan. Cdad.
¿Hay que filtrar por periodos? ¿Cuáles serían los periodos?</t>
    </r>
    <r>
      <rPr>
        <b/>
        <i/>
        <sz val="10"/>
        <color rgb="FF0066FF"/>
        <rFont val="Calibri"/>
        <family val="2"/>
        <scheme val="minor"/>
      </rPr>
      <t xml:space="preserve">
</t>
    </r>
    <r>
      <rPr>
        <b/>
        <sz val="10"/>
        <color rgb="FF0066FF"/>
        <rFont val="Calibri"/>
        <family val="2"/>
        <scheme val="minor"/>
      </rPr>
      <t xml:space="preserve">
Hacemos el cálculo como lo hace el informe 
Facturación/Informes/Resumen por conceptos (Consolidado por zonas)
CF012_InfFacConSinZona
</t>
    </r>
    <r>
      <rPr>
        <sz val="10"/>
        <rFont val="Calibri"/>
        <family val="2"/>
        <scheme val="minor"/>
      </rPr>
      <t xml:space="preserve">Seleccionamos las </t>
    </r>
    <r>
      <rPr>
        <b/>
        <sz val="11"/>
        <rFont val="Calibri"/>
        <family val="2"/>
        <scheme val="minor"/>
      </rPr>
      <t>FACTURAS</t>
    </r>
    <r>
      <rPr>
        <sz val="10"/>
        <rFont val="Calibri"/>
        <family val="2"/>
        <scheme val="minor"/>
      </rPr>
      <t xml:space="preserve"> NO RECTIFICADAS por </t>
    </r>
    <r>
      <rPr>
        <b/>
        <u/>
        <sz val="10"/>
        <rFont val="Calibri"/>
        <family val="2"/>
        <scheme val="minor"/>
      </rPr>
      <t xml:space="preserve">fecha de la factura.
</t>
    </r>
    <r>
      <rPr>
        <i/>
        <sz val="10"/>
        <rFont val="Calibri"/>
        <family val="2"/>
        <scheme val="minor"/>
      </rPr>
      <t>Resultado:</t>
    </r>
    <r>
      <rPr>
        <b/>
        <sz val="10"/>
        <color rgb="FF0066FF"/>
        <rFont val="Calibri"/>
        <family val="2"/>
        <scheme val="minor"/>
      </rPr>
      <t xml:space="preserve">
</t>
    </r>
    <r>
      <rPr>
        <b/>
        <u/>
        <sz val="10"/>
        <rFont val="Calibri"/>
        <family val="2"/>
        <scheme val="minor"/>
      </rPr>
      <t>FACTURAS</t>
    </r>
    <r>
      <rPr>
        <sz val="10"/>
        <rFont val="Calibri"/>
        <family val="2"/>
        <scheme val="minor"/>
      </rPr>
      <t xml:space="preserve"> que tienen el servicio(*)</t>
    </r>
    <r>
      <rPr>
        <b/>
        <u/>
        <sz val="10"/>
        <rFont val="Calibri"/>
        <family val="2"/>
        <scheme val="minor"/>
      </rPr>
      <t xml:space="preserve"> (3)Alcantarillado </t>
    </r>
    <r>
      <rPr>
        <sz val="10"/>
        <rFont val="Calibri"/>
        <family val="2"/>
        <scheme val="minor"/>
      </rPr>
      <t xml:space="preserve">+  
</t>
    </r>
    <r>
      <rPr>
        <b/>
        <u/>
        <sz val="10"/>
        <rFont val="Calibri"/>
        <family val="2"/>
        <scheme val="minor"/>
      </rPr>
      <t>UNIDADES</t>
    </r>
    <r>
      <rPr>
        <sz val="10"/>
        <rFont val="Calibri"/>
        <family val="2"/>
        <scheme val="minor"/>
      </rPr>
      <t xml:space="preserve">  que tienen el servicio(*) </t>
    </r>
    <r>
      <rPr>
        <b/>
        <sz val="10"/>
        <rFont val="Calibri"/>
        <family val="2"/>
        <scheme val="minor"/>
      </rPr>
      <t>(24)T.Fijo Alcant. Cdad. (**)</t>
    </r>
    <r>
      <rPr>
        <sz val="10"/>
        <rFont val="Calibri"/>
        <family val="2"/>
        <scheme val="minor"/>
      </rPr>
      <t xml:space="preserve">
(*)no liquidado en el rango de fechas</t>
    </r>
    <r>
      <rPr>
        <b/>
        <sz val="10"/>
        <color rgb="FF0066FF"/>
        <rFont val="Calibri"/>
        <family val="2"/>
        <scheme val="minor"/>
      </rPr>
      <t xml:space="preserve">
</t>
    </r>
    <r>
      <rPr>
        <sz val="10"/>
        <rFont val="Calibri"/>
        <family val="2"/>
        <scheme val="minor"/>
      </rPr>
      <t>(**)excepto el periodo 000001</t>
    </r>
  </si>
  <si>
    <t>INFORME DE FACTURACI??N</t>
  </si>
  <si>
    <t>Todas las Zonas</t>
  </si>
  <si>
    <t>Periodo desde 000001 hasta 999999</t>
  </si>
  <si>
    <t>Fechas Factura desde 01/01/2022 hasta 28/02/2022 23:59:59</t>
  </si>
  <si>
    <t>Todos los Servicios</t>
  </si>
  <si>
    <t>Todos los Contratos</t>
  </si>
  <si>
    <t>Todas las Versiones</t>
  </si>
  <si>
    <t>No mostrar prefacturas</t>
  </si>
  <si>
    <t>Todas las rutas</t>
  </si>
  <si>
    <t>Todos las zonas</t>
  </si>
  <si>
    <t>000001 - Contados</t>
  </si>
  <si>
    <t>00 - Agrupado por zona</t>
  </si>
  <si>
    <t>Alcantarillado</t>
  </si>
  <si>
    <t>Cuotas</t>
  </si>
  <si>
    <t>Unid.</t>
  </si>
  <si>
    <t>Imp. Cuotas (???)</t>
  </si>
  <si>
    <t>Consumo m3</t>
  </si>
  <si>
    <t>Imp. Cns. (???)</t>
  </si>
  <si>
    <t>Total Base (???)</t>
  </si>
  <si>
    <t>Total IVA (???)</t>
  </si>
  <si>
    <t>Total (???)</t>
  </si>
  <si>
    <t>Industrial 20 (5 Bloq.)</t>
  </si>
  <si>
    <t>-</t>
  </si>
  <si>
    <t>SVC</t>
  </si>
  <si>
    <t>UDS</t>
  </si>
  <si>
    <t xml:space="preserve"> Total Alcantarillado</t>
  </si>
  <si>
    <t>Total Zona: Agrupado por zona</t>
  </si>
  <si>
    <t>Total Periodo: Contados</t>
  </si>
  <si>
    <t>000002 - Bajas</t>
  </si>
  <si>
    <t>Baja en el Servicio de Agua</t>
  </si>
  <si>
    <t>Baja en el servicio diametro 13</t>
  </si>
  <si>
    <t>Baja en el servicio diametro &gt;13-25</t>
  </si>
  <si>
    <t xml:space="preserve"> Total Baja en el Servicio de Agua</t>
  </si>
  <si>
    <t>Servicios de corte</t>
  </si>
  <si>
    <t>Corte de Suministro Red General</t>
  </si>
  <si>
    <t xml:space="preserve"> Total Servicios de corte</t>
  </si>
  <si>
    <t>Contadores</t>
  </si>
  <si>
    <t>Instalación de precinto en Contador</t>
  </si>
  <si>
    <t xml:space="preserve"> Total Contadores</t>
  </si>
  <si>
    <t>Total Periodo: Bajas</t>
  </si>
  <si>
    <t>000003 - Derechos de Acometida</t>
  </si>
  <si>
    <t>Derecho de acometida</t>
  </si>
  <si>
    <t>Derecho de acometida sección &gt;13-25</t>
  </si>
  <si>
    <t>Derecho de acometida sección &gt;30-40</t>
  </si>
  <si>
    <t>Derecho de acometida sección &gt;40-50</t>
  </si>
  <si>
    <t>Derecho de acometida saneamiento</t>
  </si>
  <si>
    <t xml:space="preserve"> Total Derecho de acometida</t>
  </si>
  <si>
    <t>Total Periodo: Derechos de Acometida</t>
  </si>
  <si>
    <t>000004 - Alta en el servicio de Agua</t>
  </si>
  <si>
    <t>Alta en el servicio de Agua</t>
  </si>
  <si>
    <t>Alta en el servicio diametro 13</t>
  </si>
  <si>
    <t>Alta en el servicio diametro &gt;13-25</t>
  </si>
  <si>
    <t xml:space="preserve"> Total Alta en el servicio de Agua</t>
  </si>
  <si>
    <t>Corte en llave registro para inspección interior</t>
  </si>
  <si>
    <t>Instalación contador Hasta 40mm inc.</t>
  </si>
  <si>
    <t>Contador - Clase C - 15mm</t>
  </si>
  <si>
    <t>Total Periodo: Alta en el servicio de Agua</t>
  </si>
  <si>
    <t xml:space="preserve">000005 - Serv.depur. Aguas residuales </t>
  </si>
  <si>
    <t xml:space="preserve">Servicio Depuración Aguas Residuales </t>
  </si>
  <si>
    <t>Srv. Depuración  Aguas Residuales 2T 2022</t>
  </si>
  <si>
    <t>Canon CHT Serv.Depur.Aguas Residual</t>
  </si>
  <si>
    <t xml:space="preserve"> Total Servicio Depuración Aguas Residuales </t>
  </si>
  <si>
    <t xml:space="preserve">Total Periodo: Serv.depur. Aguas residuales </t>
  </si>
  <si>
    <t>000006 - Servicios de Corte</t>
  </si>
  <si>
    <t>Reconexión en Contador</t>
  </si>
  <si>
    <t>Corte por Impago</t>
  </si>
  <si>
    <t>Total Periodo: Servicios de Corte</t>
  </si>
  <si>
    <t>000007 - Canon Res.Liq.Vertido en Depur</t>
  </si>
  <si>
    <t>Canon Residuo Liquido Vertido en Depurad</t>
  </si>
  <si>
    <t>M3 CANON VERTIDO EN LA EDAR DE GUADALAJARA</t>
  </si>
  <si>
    <t xml:space="preserve"> Total Canon Residuo Liquido Vertido en Depurad</t>
  </si>
  <si>
    <t>Total Periodo: Canon Res.Liq.Vertido en Depur</t>
  </si>
  <si>
    <t>000008 - Laboratorio</t>
  </si>
  <si>
    <t>Laboratorio</t>
  </si>
  <si>
    <t>Analisis en laboratorio de la Edar</t>
  </si>
  <si>
    <t xml:space="preserve"> Total Laboratorio</t>
  </si>
  <si>
    <t>Total Periodo: Laboratorio</t>
  </si>
  <si>
    <t>000011 - Contadores</t>
  </si>
  <si>
    <t>Instalación contador Hasta 80mm inc.</t>
  </si>
  <si>
    <t>Verificación Instalación hasta 80mm</t>
  </si>
  <si>
    <t>Contador - Clase B - 80mm</t>
  </si>
  <si>
    <t>Contador - Clase C - 13mm</t>
  </si>
  <si>
    <t>Contador - Clase C - 20mm</t>
  </si>
  <si>
    <t>Contador - Clase C - 25mm</t>
  </si>
  <si>
    <t>Retirada de contador DN40 o inferior.</t>
  </si>
  <si>
    <t>INSPECCION DEL GRUPO DE MEDIDA</t>
  </si>
  <si>
    <t>Total Periodo: Contadores</t>
  </si>
  <si>
    <t>000012 - Emisión de Informes</t>
  </si>
  <si>
    <t>Emisión de Informes</t>
  </si>
  <si>
    <t>Emisión de Informe</t>
  </si>
  <si>
    <t xml:space="preserve"> Total Emisión de Informes</t>
  </si>
  <si>
    <t>Total Periodo: Emisión de Informes</t>
  </si>
  <si>
    <t>000014 - Ejecución Acometida</t>
  </si>
  <si>
    <t>Ejecución Acometida</t>
  </si>
  <si>
    <t>Acometida Abastecimiento 32 mm PEAD</t>
  </si>
  <si>
    <t>Acometida Abastecimiento 50 mm PEAD</t>
  </si>
  <si>
    <t>Acometida Abastecimiento 90 mm PEAD</t>
  </si>
  <si>
    <t>ACOMETIDA RED GENERAL SANEAM PVC D=315 mm HASTA 4m</t>
  </si>
  <si>
    <t>INCREMENTO ACOMETID RED GENERAL SANEAM PVC D=315MM</t>
  </si>
  <si>
    <t xml:space="preserve"> Total Ejecución Acometida</t>
  </si>
  <si>
    <t>Adecuacion</t>
  </si>
  <si>
    <t>Adecuación COAAT</t>
  </si>
  <si>
    <t xml:space="preserve"> Total Adecuacion</t>
  </si>
  <si>
    <t>Total Periodo: Ejecución Acometida</t>
  </si>
  <si>
    <t>000015 - Adecuación</t>
  </si>
  <si>
    <t>Total Periodo: Adecuación</t>
  </si>
  <si>
    <t>000018 - Contado Fact.Consumo Municipal</t>
  </si>
  <si>
    <t>Cons.Agua Municipal Ayto.Guadalajara2021</t>
  </si>
  <si>
    <t>Cons.Agua Municipal Ayto.Guadalajara 2021</t>
  </si>
  <si>
    <t xml:space="preserve"> Total Cons.Agua Municipal Ayto.Guadalajara2021</t>
  </si>
  <si>
    <t>Total Periodo: Contado Fact.Consumo Municipal</t>
  </si>
  <si>
    <t>201001 - 1º CUATRIMESTRE 2010</t>
  </si>
  <si>
    <t>Agua</t>
  </si>
  <si>
    <t>Domestico 13</t>
  </si>
  <si>
    <t xml:space="preserve"> Total Agua</t>
  </si>
  <si>
    <t>Mant. Contador</t>
  </si>
  <si>
    <t xml:space="preserve"> Total Mant. Contador</t>
  </si>
  <si>
    <t>Total Periodo: 1º CUATRIMESTRE 2010</t>
  </si>
  <si>
    <t>201002 - 2º CUATRIMESTRE 2010</t>
  </si>
  <si>
    <t>Total Periodo: 2º CUATRIMESTRE 2010</t>
  </si>
  <si>
    <t>201003 - 3º CUATRIMESTRE 2010</t>
  </si>
  <si>
    <t>Total Periodo: 3º CUATRIMESTRE 2010</t>
  </si>
  <si>
    <t>201101 - 1º CUATRIMESTRE 2011</t>
  </si>
  <si>
    <t>Total Periodo: 1º CUATRIMESTRE 2011</t>
  </si>
  <si>
    <t>201102 - 2º CUATRIMESTRE 2011</t>
  </si>
  <si>
    <t>Total Periodo: 2º CUATRIMESTRE 2011</t>
  </si>
  <si>
    <t>201103 - 3er Cuatrimestre 2011</t>
  </si>
  <si>
    <t>Total Periodo: 3er Cuatrimestre 2011</t>
  </si>
  <si>
    <t>201201 - 1er Cuatrimestre 2012</t>
  </si>
  <si>
    <t>Total Periodo: 1er Cuatrimestre 2012</t>
  </si>
  <si>
    <t>201202 - 2º Cuatrimestre 2012</t>
  </si>
  <si>
    <t>Total Periodo: 2º Cuatrimestre 2012</t>
  </si>
  <si>
    <t>201203 - 3er Cuatrimestre 2012</t>
  </si>
  <si>
    <t>Total Periodo: 3er Cuatrimestre 2012</t>
  </si>
  <si>
    <t>201301 - 1er Cuatrimestre de 2013</t>
  </si>
  <si>
    <t>Total Periodo: 1er Cuatrimestre de 2013</t>
  </si>
  <si>
    <t>201302 - 2º Cuatrimestre 2013</t>
  </si>
  <si>
    <t>Total Periodo: 2º Cuatrimestre 2013</t>
  </si>
  <si>
    <t>201303 - 3er Cuatrimestre 2013</t>
  </si>
  <si>
    <t>Total Periodo: 3er Cuatrimestre 2013</t>
  </si>
  <si>
    <t>201401 - 1er Trimestre 2014</t>
  </si>
  <si>
    <t>Domestico 13 (5 Bloq.)</t>
  </si>
  <si>
    <t>Domestico &gt;13-25 (5 Bloq.)</t>
  </si>
  <si>
    <t>Domestico &gt;13-25</t>
  </si>
  <si>
    <t>Doméstico 13 (5 Bloq.)</t>
  </si>
  <si>
    <t>Doméstico &gt;13-25 (5 Bloq.)</t>
  </si>
  <si>
    <t>Total Periodo: 1er Trimestre 2014</t>
  </si>
  <si>
    <t>201402 - 2º Trimestre 2014</t>
  </si>
  <si>
    <t>Total Periodo: 2º Trimestre 2014</t>
  </si>
  <si>
    <t>201403 - 3er Trimestre 2014</t>
  </si>
  <si>
    <t>Total Periodo: 3er Trimestre 2014</t>
  </si>
  <si>
    <t>201404 - 4º Trimestre 2014</t>
  </si>
  <si>
    <t>Total Periodo: 4º Trimestre 2014</t>
  </si>
  <si>
    <t>201501 - 1er Trimestre 2015</t>
  </si>
  <si>
    <t>Total Periodo: 1er Trimestre 2015</t>
  </si>
  <si>
    <t>201904 - 4º Trimestre de 2019</t>
  </si>
  <si>
    <t>F. Exigibilidad pago 24/03/2020</t>
  </si>
  <si>
    <t>Domestico 20 (5 Bloq.)</t>
  </si>
  <si>
    <t>Doméstico 20 (5 Bloq.)</t>
  </si>
  <si>
    <t>Total Periodo: 4º Trimestre de 2019</t>
  </si>
  <si>
    <t>202001 - 1er Trimestre de 2020</t>
  </si>
  <si>
    <t>Total Periodo: 1er Trimestre de 2020</t>
  </si>
  <si>
    <t>202002 - 2º Trimestre de 2020</t>
  </si>
  <si>
    <t>Total Periodo: 2º Trimestre de 2020</t>
  </si>
  <si>
    <t>202003 - 3er Trimestre de 2020</t>
  </si>
  <si>
    <t>Total Periodo: 3er Trimestre de 2020</t>
  </si>
  <si>
    <t>202004 - 4º Trimestre de 2020</t>
  </si>
  <si>
    <t>Total Periodo: 4º Trimestre de 2020</t>
  </si>
  <si>
    <t>202101 - 1er Trimestre de 2021</t>
  </si>
  <si>
    <t>Domestico 15 (5 Bloq.)</t>
  </si>
  <si>
    <t>Doméstico 15 (5 Bloq.)</t>
  </si>
  <si>
    <t>Total Periodo: 1er Trimestre de 2021</t>
  </si>
  <si>
    <t>202102 - 2º Trimestre de 2021</t>
  </si>
  <si>
    <t>Industrial 25 (5 Bloq.)</t>
  </si>
  <si>
    <t>Boca de Incendio (5 Bloq.)</t>
  </si>
  <si>
    <t>Industrial &gt;13-25</t>
  </si>
  <si>
    <t>Boca de Incendios (5 Bloq.)</t>
  </si>
  <si>
    <t>Total Periodo: 2º Trimestre de 2021</t>
  </si>
  <si>
    <t>202103 - 3er Trimestre de 2021</t>
  </si>
  <si>
    <t>Industrial 13 (5 Bloq.)</t>
  </si>
  <si>
    <t>Industrial 13</t>
  </si>
  <si>
    <t>Total Periodo: 3er Trimestre de 2021</t>
  </si>
  <si>
    <t>202104 - 4º Trimestre de 2021</t>
  </si>
  <si>
    <t>Domestico 25 (5 Bloq.)</t>
  </si>
  <si>
    <t>Domestico 30 (5 Bloq.)</t>
  </si>
  <si>
    <t>Domestico 40 (5 Bloq.)</t>
  </si>
  <si>
    <t>Domestico 50 (5 Bloq.)</t>
  </si>
  <si>
    <t>Domestico 65 (5 Bloq.)</t>
  </si>
  <si>
    <t>Domestico 80 (5 Bloq.)</t>
  </si>
  <si>
    <t>Domestico 100 (5 Bloq.)</t>
  </si>
  <si>
    <t>Industrial 15 (5 Bloq.)</t>
  </si>
  <si>
    <t>Industrial 30 (5 Bloq.)</t>
  </si>
  <si>
    <t>Industrial 40 (5 Bloq.)</t>
  </si>
  <si>
    <t>Industrial 50 (5 Bloq.)</t>
  </si>
  <si>
    <t>Industrial 65 (5 Bloq.)</t>
  </si>
  <si>
    <t>Industrial 80 (5 Bloq.)</t>
  </si>
  <si>
    <t>Industrial 100 (5 Bloq.)</t>
  </si>
  <si>
    <t>Domesticos &gt;100 (5 Bloq.)</t>
  </si>
  <si>
    <t>Uso Móvil (5 Bloq.)</t>
  </si>
  <si>
    <t>Asimilado 13 (5 Bloq.)</t>
  </si>
  <si>
    <t>Asimilado 15 (5 Bloq.)</t>
  </si>
  <si>
    <t>Asimilado 20 (5 Bloq.)</t>
  </si>
  <si>
    <t>Asimilado 25 (5 Bloq.)</t>
  </si>
  <si>
    <t>Asimilado 40 (5 Bloq.)</t>
  </si>
  <si>
    <t>Asimilado 50 (5 Bloq.)</t>
  </si>
  <si>
    <t>Asimilado 65 (5 Bloq.)</t>
  </si>
  <si>
    <t>Asimilado 80 (5 Bloq.)</t>
  </si>
  <si>
    <t>Domestico &gt;25-30</t>
  </si>
  <si>
    <t>Domestico &gt;30-40</t>
  </si>
  <si>
    <t>Domestico &gt;40-50</t>
  </si>
  <si>
    <t>Domestico &gt;50-65</t>
  </si>
  <si>
    <t>Domestico &gt;65-80</t>
  </si>
  <si>
    <t>Domestico &gt;80-100</t>
  </si>
  <si>
    <t>Domestico &gt;100</t>
  </si>
  <si>
    <t>Industrial &gt;25-30</t>
  </si>
  <si>
    <t>Industrial &gt;30-40</t>
  </si>
  <si>
    <t>Industrial &gt;40-50</t>
  </si>
  <si>
    <t>Industrial &gt;50-65</t>
  </si>
  <si>
    <t>Industrial &gt;65-80</t>
  </si>
  <si>
    <t>Industrial &gt;80-100</t>
  </si>
  <si>
    <t>Mantenimiento contador Móvil</t>
  </si>
  <si>
    <t>Doméstico 25 (5 Bloq.)</t>
  </si>
  <si>
    <t>Doméstico 30 (5 Bloq.)</t>
  </si>
  <si>
    <t>Doméstico 40 (5 Bloq.)</t>
  </si>
  <si>
    <t>Doméstico 50 (5 Bloq.)</t>
  </si>
  <si>
    <t>Doméstico 65 (5 Bloq.)</t>
  </si>
  <si>
    <t>Doméstico 80 (5 Bloq.)</t>
  </si>
  <si>
    <t>Doméstico 100 (5 Bloq.)</t>
  </si>
  <si>
    <t>Uso Móvil (5 Blq.)</t>
  </si>
  <si>
    <t>T.Fijo Agua Cdad.</t>
  </si>
  <si>
    <t>T.Fijo Agua Usuarios Cdad.</t>
  </si>
  <si>
    <t xml:space="preserve"> Total T.Fijo Agua Cdad.</t>
  </si>
  <si>
    <t>T.Fijo Alcant. Cdad.</t>
  </si>
  <si>
    <t>T.Fijo Alcant. Usuarios Cdad.</t>
  </si>
  <si>
    <t xml:space="preserve"> Total T.Fijo Alcant. Cdad.</t>
  </si>
  <si>
    <t>Total Periodo: 4º Trimestre de 2021</t>
  </si>
  <si>
    <t>202201 - 1er Trimestre de 2022</t>
  </si>
  <si>
    <t>Total Periodo: 1er Trimestre de 2022</t>
  </si>
  <si>
    <t xml:space="preserve">Total General: </t>
  </si>
  <si>
    <t xml:space="preserve">Ver ejemplo de totalizacion corregida. 
Filtramos los totales con ayuda de las columnas AG.
El total del indicador son la celdas en azul
Total Agua
Total T.Fijo Agua Cdad.
</t>
  </si>
  <si>
    <t>Ver ejemplo de totalizacion. 
Filtramos los totales con ayuda de las columnas AG.
El total del indicador son la celdas en marrocillo
Total Alcantarillado
Total T.Fijo Alcant. Cdad.</t>
  </si>
  <si>
    <r>
      <t>He usado 13 semanas en este caso para contrastar con mis datos. Como en Guada facturamos trimestralmente y dijeron que se definiera un número de semanas hacia atrás, se estableció en 12. Ya dije que no es cuestión de un número concreto de semanas, sino de r</t>
    </r>
    <r>
      <rPr>
        <b/>
        <sz val="9"/>
        <rFont val="Calibri"/>
        <family val="2"/>
        <scheme val="minor"/>
      </rPr>
      <t>ecopilar los últimos consumos de todos los contratos</t>
    </r>
    <r>
      <rPr>
        <sz val="9"/>
        <rFont val="Calibri"/>
        <family val="2"/>
        <scheme val="minor"/>
      </rPr>
      <t xml:space="preserve"> en el momento de solicitud que se seleccione.</t>
    </r>
  </si>
  <si>
    <r>
      <t xml:space="preserve">Se usa la </t>
    </r>
    <r>
      <rPr>
        <b/>
        <u/>
        <sz val="10"/>
        <rFont val="Calibri"/>
        <family val="2"/>
        <scheme val="minor"/>
      </rPr>
      <t>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sz val="10"/>
        <rFont val="Calibri"/>
        <family val="2"/>
        <scheme val="minor"/>
      </rPr>
      <t>no rectificadas</t>
    </r>
    <r>
      <rPr>
        <sz val="10"/>
        <rFont val="Calibri"/>
        <family val="2"/>
        <scheme val="minor"/>
      </rPr>
      <t xml:space="preserve">  cuyo </t>
    </r>
    <r>
      <rPr>
        <b/>
        <u/>
        <sz val="10"/>
        <rFont val="Calibri"/>
        <family val="2"/>
        <scheme val="minor"/>
      </rPr>
      <t>consumo es igual a 0</t>
    </r>
  </si>
  <si>
    <r>
      <t xml:space="preserve">Se usa la </t>
    </r>
    <r>
      <rPr>
        <b/>
        <u/>
        <sz val="10"/>
        <rFont val="Calibri"/>
        <family val="2"/>
        <scheme val="minor"/>
      </rPr>
      <t>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sz val="10"/>
        <rFont val="Calibri"/>
        <family val="2"/>
        <scheme val="minor"/>
      </rPr>
      <t>no rectificadas</t>
    </r>
    <r>
      <rPr>
        <sz val="10"/>
        <rFont val="Calibri"/>
        <family val="2"/>
        <scheme val="minor"/>
      </rPr>
      <t xml:space="preserve">  cuyo </t>
    </r>
    <r>
      <rPr>
        <b/>
        <u/>
        <sz val="10"/>
        <rFont val="Calibri"/>
        <family val="2"/>
        <scheme val="minor"/>
      </rPr>
      <t>consumo es igual a 1</t>
    </r>
  </si>
  <si>
    <r>
      <t>Se usa la</t>
    </r>
    <r>
      <rPr>
        <b/>
        <u/>
        <sz val="10"/>
        <rFont val="Calibri"/>
        <family val="2"/>
        <scheme val="minor"/>
      </rPr>
      <t xml:space="preserve"> 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u/>
        <sz val="10"/>
        <rFont val="Calibri"/>
        <family val="2"/>
        <scheme val="minor"/>
      </rPr>
      <t>no rectificadas</t>
    </r>
    <r>
      <rPr>
        <sz val="10"/>
        <rFont val="Calibri"/>
        <family val="2"/>
        <scheme val="minor"/>
      </rPr>
      <t xml:space="preserve">  cuyo </t>
    </r>
    <r>
      <rPr>
        <b/>
        <sz val="10"/>
        <rFont val="Calibri"/>
        <family val="2"/>
        <scheme val="minor"/>
      </rPr>
      <t>consumo es igual a 0</t>
    </r>
  </si>
  <si>
    <r>
      <rPr>
        <b/>
        <i/>
        <sz val="10"/>
        <color rgb="FFC00000"/>
        <rFont val="Calibri"/>
        <family val="2"/>
        <scheme val="minor"/>
      </rPr>
      <t xml:space="preserve">La descripción que pusimos en la iteración#2 no corresponde a lo implemenado. 
Decíamos que la fecha era la de </t>
    </r>
    <r>
      <rPr>
        <b/>
        <i/>
        <u/>
        <sz val="10"/>
        <color rgb="FFC00000"/>
        <rFont val="Calibri"/>
        <family val="2"/>
        <scheme val="minor"/>
      </rPr>
      <t>inspección</t>
    </r>
    <r>
      <rPr>
        <b/>
        <i/>
        <sz val="10"/>
        <color rgb="FFC00000"/>
        <rFont val="Calibri"/>
        <family val="2"/>
        <scheme val="minor"/>
      </rPr>
      <t xml:space="preserve"> cuando realmente se están filtrando por la fecha de </t>
    </r>
    <r>
      <rPr>
        <b/>
        <i/>
        <u/>
        <sz val="10"/>
        <color rgb="FFC00000"/>
        <rFont val="Calibri"/>
        <family val="2"/>
        <scheme val="minor"/>
      </rPr>
      <t>lectura</t>
    </r>
    <r>
      <rPr>
        <b/>
        <i/>
        <sz val="10"/>
        <color rgb="FFC00000"/>
        <rFont val="Calibri"/>
        <family val="2"/>
        <scheme val="minor"/>
      </rPr>
      <t xml:space="preserve"> </t>
    </r>
    <r>
      <rPr>
        <b/>
        <i/>
        <u/>
        <sz val="10"/>
        <color rgb="FFC00000"/>
        <rFont val="Calibri"/>
        <family val="2"/>
        <scheme val="minor"/>
      </rPr>
      <t>actual</t>
    </r>
    <r>
      <rPr>
        <b/>
        <i/>
        <sz val="10"/>
        <color rgb="FFC00000"/>
        <rFont val="Calibri"/>
        <family val="2"/>
        <scheme val="minor"/>
      </rPr>
      <t>. 
La descripcion correcta es la siguiente:</t>
    </r>
    <r>
      <rPr>
        <sz val="10"/>
        <color rgb="FF9C5700"/>
        <rFont val="Calibri"/>
        <family val="2"/>
        <scheme val="minor"/>
      </rPr>
      <t xml:space="preserve">
</t>
    </r>
    <r>
      <rPr>
        <sz val="10"/>
        <rFont val="Calibri"/>
        <family val="2"/>
        <scheme val="minor"/>
      </rPr>
      <t xml:space="preserve">
Se usa la </t>
    </r>
    <r>
      <rPr>
        <b/>
        <u/>
        <sz val="10"/>
        <rFont val="Calibri"/>
        <family val="2"/>
        <scheme val="minor"/>
      </rPr>
      <t>FECHA DE LECTURA ACTUAL</t>
    </r>
    <r>
      <rPr>
        <u/>
        <sz val="10"/>
        <rFont val="Calibri"/>
        <family val="2"/>
        <scheme val="minor"/>
      </rPr>
      <t xml:space="preserve"> </t>
    </r>
    <r>
      <rPr>
        <sz val="10"/>
        <rFont val="Calibri"/>
        <family val="2"/>
        <scheme val="minor"/>
      </rPr>
      <t xml:space="preserve">para acotar las </t>
    </r>
    <r>
      <rPr>
        <b/>
        <sz val="10"/>
        <rFont val="Calibri"/>
        <family val="2"/>
        <scheme val="minor"/>
      </rPr>
      <t>facturas</t>
    </r>
    <r>
      <rPr>
        <sz val="10"/>
        <rFont val="Calibri"/>
        <family val="2"/>
        <scheme val="minor"/>
      </rPr>
      <t xml:space="preserve"> </t>
    </r>
    <r>
      <rPr>
        <b/>
        <u/>
        <sz val="10"/>
        <rFont val="Calibri"/>
        <family val="2"/>
        <scheme val="minor"/>
      </rPr>
      <t>RECTIFICATIVAS</t>
    </r>
    <r>
      <rPr>
        <sz val="10"/>
        <rFont val="Calibri"/>
        <family val="2"/>
        <scheme val="minor"/>
      </rPr>
      <t xml:space="preserve"> </t>
    </r>
    <r>
      <rPr>
        <u/>
        <sz val="10"/>
        <rFont val="Calibri"/>
        <family val="2"/>
        <scheme val="minor"/>
      </rPr>
      <t>no rectificadas</t>
    </r>
    <r>
      <rPr>
        <sz val="10"/>
        <rFont val="Calibri"/>
        <family val="2"/>
        <scheme val="minor"/>
      </rPr>
      <t xml:space="preserve"> dentro del periodo de consulta. 
Se cuentan solo las facturas donde el </t>
    </r>
    <r>
      <rPr>
        <b/>
        <sz val="10"/>
        <rFont val="Calibri"/>
        <family val="2"/>
        <scheme val="minor"/>
      </rPr>
      <t>consumo</t>
    </r>
    <r>
      <rPr>
        <sz val="10"/>
        <rFont val="Calibri"/>
        <family val="2"/>
        <scheme val="minor"/>
      </rPr>
      <t xml:space="preserve"> de estas </t>
    </r>
    <r>
      <rPr>
        <b/>
        <sz val="10"/>
        <rFont val="Calibri"/>
        <family val="2"/>
        <scheme val="minor"/>
      </rPr>
      <t>rectificativas</t>
    </r>
    <r>
      <rPr>
        <sz val="10"/>
        <rFont val="Calibri"/>
        <family val="2"/>
        <scheme val="minor"/>
      </rPr>
      <t xml:space="preserve"> es </t>
    </r>
    <r>
      <rPr>
        <u/>
        <sz val="10"/>
        <rFont val="Calibri"/>
        <family val="2"/>
        <scheme val="minor"/>
      </rPr>
      <t>diferente</t>
    </r>
    <r>
      <rPr>
        <sz val="10"/>
        <rFont val="Calibri"/>
        <family val="2"/>
        <scheme val="minor"/>
      </rPr>
      <t xml:space="preserve"> al de la </t>
    </r>
    <r>
      <rPr>
        <b/>
        <sz val="10"/>
        <rFont val="Calibri"/>
        <family val="2"/>
        <scheme val="minor"/>
      </rPr>
      <t>rectificada</t>
    </r>
    <r>
      <rPr>
        <sz val="10"/>
        <rFont val="Calibri"/>
        <family val="2"/>
        <scheme val="minor"/>
      </rPr>
      <t xml:space="preserve"> asociada.</t>
    </r>
  </si>
  <si>
    <r>
      <rPr>
        <strike/>
        <sz val="8"/>
        <color theme="0" tint="-0.499984740745262"/>
        <rFont val="Consolas"/>
        <family val="3"/>
      </rPr>
      <t>SELECT [VALOR] = SUM(VALOR) FROM Indicadores.fFacturaxSemana (@fDesde, @fHasta, NULL, NULL, NULL, NULL)
SELECT [VALOR] = COUNT(*) FROM Indicadores.fServiciosCuotasxSemana (@fDesde, @fHasta, '1,23')</t>
    </r>
    <r>
      <rPr>
        <sz val="8"/>
        <color rgb="FF9C0006"/>
        <rFont val="Consolas"/>
        <family val="3"/>
      </rPr>
      <t xml:space="preserve">
SELECT [VALOR] = SUM([VALOR]) FROM Indicadores.fUsuariosServicioxSemana(@fDesde, @fHasta, ''1'')</t>
    </r>
  </si>
  <si>
    <r>
      <rPr>
        <strike/>
        <sz val="8"/>
        <color theme="0" tint="-0.499984740745262"/>
        <rFont val="Consolas"/>
        <family val="3"/>
      </rPr>
      <t xml:space="preserve">SELECT [VALOR] = SUM(VALOR) FROM Indicadores.fFacturaxSemana (@fDesde, @fHasta, NULL, NULL, @ALCANTARILLADO, NULL)
SELECT [VALOR] = COUNT(*) FROM Indicadores.fServiciosCuotasxSemana (@fDesde, @fHasta, '3,24')
</t>
    </r>
    <r>
      <rPr>
        <sz val="8"/>
        <color rgb="FF9C0006"/>
        <rFont val="Consolas"/>
        <family val="3"/>
      </rPr>
      <t xml:space="preserve">
SELECT [VALOR] = SUM([VALOR]) FROM Indicadores.fUsuariosServicioxSemana(@fDesde, @fHasta, ''3'')</t>
    </r>
  </si>
  <si>
    <r>
      <rPr>
        <b/>
        <i/>
        <sz val="9"/>
        <color rgb="FF9C5700"/>
        <rFont val="Calibri"/>
        <family val="2"/>
        <scheme val="minor"/>
      </rPr>
      <t xml:space="preserve">feedback: </t>
    </r>
    <r>
      <rPr>
        <b/>
        <sz val="9"/>
        <color rgb="FF9C5700"/>
        <rFont val="Calibri"/>
        <family val="2"/>
        <scheme val="minor"/>
      </rPr>
      <t>01/10/2022</t>
    </r>
  </si>
  <si>
    <r>
      <t xml:space="preserve">Falta DEFINICION del indicador. 
Cliente?.....yo soy Cliente de MOVISTAR y tengo 5 contratos a mi nombre….. Contáis el nº de contratos activos en una fecha concreta? 
Yo creo que eso está bien.  
</t>
    </r>
    <r>
      <rPr>
        <b/>
        <sz val="9"/>
        <color rgb="FFC00000"/>
        <rFont val="Calibri"/>
        <family val="2"/>
        <scheme val="minor"/>
      </rPr>
      <t>De dónde los obtengo, por un lado, de vuestras mismas tablas (</t>
    </r>
    <r>
      <rPr>
        <sz val="9"/>
        <rFont val="Calibri"/>
        <family val="2"/>
        <scheme val="minor"/>
      </rPr>
      <t>@table120, @table122, @table124), y me da 35422.</t>
    </r>
  </si>
  <si>
    <r>
      <t xml:space="preserve">No necesito cambiar el filtro. 
</t>
    </r>
    <r>
      <rPr>
        <b/>
        <sz val="9"/>
        <rFont val="Calibri"/>
        <family val="2"/>
        <scheme val="minor"/>
      </rPr>
      <t>Ángeles dice que sería filtrar por incidencias del tipo "RS".</t>
    </r>
  </si>
  <si>
    <r>
      <t xml:space="preserve">Creo que afecta cuando se introduzcan las Ots de cambio de contadores en Acu@ma, y por tanto, </t>
    </r>
    <r>
      <rPr>
        <b/>
        <sz val="9"/>
        <color theme="1"/>
        <rFont val="Calibri"/>
        <family val="2"/>
        <scheme val="minor"/>
      </rPr>
      <t>este dato debería sacarse de un año entero</t>
    </r>
    <r>
      <rPr>
        <sz val="9"/>
        <color theme="1"/>
        <rFont val="Calibri"/>
        <family val="2"/>
        <scheme val="minor"/>
      </rPr>
      <t xml:space="preserve">, </t>
    </r>
    <r>
      <rPr>
        <b/>
        <u/>
        <sz val="9"/>
        <color theme="1"/>
        <rFont val="Calibri"/>
        <family val="2"/>
        <scheme val="minor"/>
      </rPr>
      <t>mensualmente</t>
    </r>
    <r>
      <rPr>
        <sz val="9"/>
        <color theme="1"/>
        <rFont val="Calibri"/>
        <family val="2"/>
        <scheme val="minor"/>
      </rPr>
      <t xml:space="preserve"> y así se iría "corrigiendo", por posibles retrasos en la cumplimentación de las Ots.</t>
    </r>
  </si>
  <si>
    <r>
      <rPr>
        <b/>
        <sz val="9"/>
        <color theme="1"/>
        <rFont val="Calibri"/>
        <family val="2"/>
        <scheme val="minor"/>
      </rPr>
      <t xml:space="preserve">Ver pantallazo. </t>
    </r>
    <r>
      <rPr>
        <sz val="9"/>
        <color theme="1"/>
        <rFont val="Calibri"/>
        <family val="2"/>
        <scheme val="minor"/>
      </rPr>
      <t xml:space="preserve">
Yo lo saco del Resumen por Conceptos (casillas fondo azul). 
Sumando las cuotas de "Agua" + las unidades a que dan servicio los contratos generales que no tienen contador divisionario.</t>
    </r>
  </si>
  <si>
    <r>
      <rPr>
        <b/>
        <sz val="9"/>
        <color theme="1"/>
        <rFont val="Calibri"/>
        <family val="2"/>
        <scheme val="minor"/>
      </rPr>
      <t xml:space="preserve">Ver pantallazo. </t>
    </r>
    <r>
      <rPr>
        <sz val="9"/>
        <color theme="1"/>
        <rFont val="Calibri"/>
        <family val="2"/>
        <scheme val="minor"/>
      </rPr>
      <t xml:space="preserve">
Yo lo saco del Resumen por Conceptos (casillas fondo naranja/marron claro). Sumando las cuotas de "Alcantarillado" + las unidades a que dan servicio los contratos generales que no tienen contador divisionario.</t>
    </r>
  </si>
  <si>
    <r>
      <t xml:space="preserve">Pendiente de cobro de las </t>
    </r>
    <r>
      <rPr>
        <b/>
        <sz val="9"/>
        <rFont val="Calibri"/>
        <family val="2"/>
        <scheme val="minor"/>
      </rPr>
      <t>facturas de consumo</t>
    </r>
    <r>
      <rPr>
        <sz val="9"/>
        <rFont val="Calibri"/>
        <family val="2"/>
        <scheme val="minor"/>
      </rPr>
      <t xml:space="preserve"> de </t>
    </r>
    <r>
      <rPr>
        <b/>
        <sz val="9"/>
        <rFont val="Calibri"/>
        <family val="2"/>
        <scheme val="minor"/>
      </rPr>
      <t>nuestros usuarios</t>
    </r>
    <r>
      <rPr>
        <sz val="9"/>
        <rFont val="Calibri"/>
        <family val="2"/>
        <scheme val="minor"/>
      </rPr>
      <t xml:space="preserve"> superior (a quienes damos servicio, abonados) a 120 días. </t>
    </r>
  </si>
  <si>
    <r>
      <rPr>
        <sz val="9"/>
        <color theme="4"/>
        <rFont val="Calibri"/>
        <family val="2"/>
        <scheme val="minor"/>
      </rPr>
      <t xml:space="preserve">Este INDICADOR y cómo se obtiene lo debería definir quien lo incorporó para asegurarnos de que es correcto. ¿es indicador puntualo acumulado? ¿?¿? Yo tampoco entiendo la definición. Aún así, creo que debería ser esto: </t>
    </r>
    <r>
      <rPr>
        <sz val="9"/>
        <color theme="1"/>
        <rFont val="Calibri"/>
        <family val="2"/>
        <scheme val="minor"/>
      </rPr>
      <t xml:space="preserve">
NUMERADOR: 
</t>
    </r>
    <r>
      <rPr>
        <sz val="9"/>
        <color theme="8"/>
        <rFont val="Calibri"/>
        <family val="2"/>
        <scheme val="minor"/>
      </rPr>
      <t xml:space="preserve">Si en esa fecha la reclamacion está </t>
    </r>
    <r>
      <rPr>
        <b/>
        <sz val="9"/>
        <color theme="8"/>
        <rFont val="Calibri"/>
        <family val="2"/>
        <scheme val="minor"/>
      </rPr>
      <t>abierta</t>
    </r>
    <r>
      <rPr>
        <sz val="9"/>
        <color theme="8"/>
        <rFont val="Calibri"/>
        <family val="2"/>
        <scheme val="minor"/>
      </rPr>
      <t xml:space="preserve">, debe realizar el sumatorio de días desde que se abrió hasta la fecha de solicitud del informe; y añadir si la reclamación está </t>
    </r>
    <r>
      <rPr>
        <b/>
        <sz val="9"/>
        <color theme="8"/>
        <rFont val="Calibri"/>
        <family val="2"/>
        <scheme val="minor"/>
      </rPr>
      <t>cerrada</t>
    </r>
    <r>
      <rPr>
        <sz val="9"/>
        <color theme="8"/>
        <rFont val="Calibri"/>
        <family val="2"/>
        <scheme val="minor"/>
      </rPr>
      <t xml:space="preserve"> en ese mes en que se hace la solicitud, debe contar el sumatorio de días desde que se abrió hasta que se cerró y hacer tb el sumatorio
</t>
    </r>
    <r>
      <rPr>
        <sz val="9"/>
        <color theme="1"/>
        <rFont val="Calibri"/>
        <family val="2"/>
        <scheme val="minor"/>
      </rPr>
      <t xml:space="preserve">DENOMINADOR:  
</t>
    </r>
    <r>
      <rPr>
        <sz val="9"/>
        <color theme="8"/>
        <rFont val="Calibri"/>
        <family val="2"/>
        <scheme val="minor"/>
      </rPr>
      <t>Nº de reclamaciones cerradas con fecha de cierre en ese mes.</t>
    </r>
  </si>
  <si>
    <r>
      <rPr>
        <b/>
        <sz val="10"/>
        <color rgb="FF0066FF"/>
        <rFont val="Calibri"/>
        <family val="2"/>
        <scheme val="minor"/>
      </rPr>
      <t>Acuama/catastro/Informes/Informes Excel/ Indicadores: IDBOX</t>
    </r>
    <r>
      <rPr>
        <sz val="10"/>
        <rFont val="Calibri"/>
        <family val="2"/>
        <scheme val="minor"/>
      </rPr>
      <t xml:space="preserve">
Hemos cambiado el formulario de solicitud del informe para que puedas cambiar el numero de semanas. 
El valor por defecto, en caso de dejarlo en blanco, son </t>
    </r>
    <r>
      <rPr>
        <b/>
        <sz val="10"/>
        <rFont val="Calibri"/>
        <family val="2"/>
        <scheme val="minor"/>
      </rPr>
      <t>12 semanas</t>
    </r>
    <r>
      <rPr>
        <sz val="10"/>
        <rFont val="Calibri"/>
        <family val="2"/>
        <scheme val="minor"/>
      </rPr>
      <t>.</t>
    </r>
  </si>
  <si>
    <r>
      <rPr>
        <sz val="10"/>
        <color rgb="FF0066FF"/>
        <rFont val="Calibri"/>
        <family val="2"/>
        <scheme val="minor"/>
      </rPr>
      <t xml:space="preserve">La definción proporcionada para este indicador es el número de </t>
    </r>
    <r>
      <rPr>
        <b/>
        <u/>
        <sz val="10"/>
        <color rgb="FF0066FF"/>
        <rFont val="Calibri"/>
        <family val="2"/>
        <scheme val="minor"/>
      </rPr>
      <t>contratos activos</t>
    </r>
    <r>
      <rPr>
        <sz val="10"/>
        <color rgb="FF0066FF"/>
        <rFont val="Calibri"/>
        <family val="2"/>
        <scheme val="minor"/>
      </rPr>
      <t xml:space="preserve"> y el total lo estamos calculamos como indicas:</t>
    </r>
    <r>
      <rPr>
        <sz val="10"/>
        <rFont val="Calibri"/>
        <family val="2"/>
        <scheme val="minor"/>
      </rPr>
      <t xml:space="preserve">
Seleccionamos los diferentes numeros de contratos activos en el rango de fechas indicado.</t>
    </r>
  </si>
  <si>
    <r>
      <rPr>
        <b/>
        <sz val="10"/>
        <color rgb="FF0066FF"/>
        <rFont val="Calibri"/>
        <family val="2"/>
        <scheme val="minor"/>
      </rPr>
      <t>Hemos cambiado el filtro de selección al grupo de reclamación indicado</t>
    </r>
    <r>
      <rPr>
        <sz val="10"/>
        <color rgb="FF0066FF"/>
        <rFont val="Calibri"/>
        <family val="2"/>
        <scheme val="minor"/>
      </rPr>
      <t xml:space="preserve">  </t>
    </r>
    <r>
      <rPr>
        <b/>
        <sz val="10"/>
        <color rgb="FFC00000"/>
        <rFont val="Calibri"/>
        <family val="2"/>
        <scheme val="minor"/>
      </rPr>
      <t>"RS"</t>
    </r>
    <r>
      <rPr>
        <sz val="10"/>
        <rFont val="Calibri"/>
        <family val="2"/>
        <scheme val="minor"/>
      </rPr>
      <t xml:space="preserve">
Se cuentan el numero de reclamaciones con </t>
    </r>
    <r>
      <rPr>
        <u/>
        <sz val="10"/>
        <rFont val="Calibri"/>
        <family val="2"/>
        <scheme val="minor"/>
      </rPr>
      <t>fecha reclamación</t>
    </r>
    <r>
      <rPr>
        <sz val="10"/>
        <rFont val="Calibri"/>
        <family val="2"/>
        <scheme val="minor"/>
      </rPr>
      <t xml:space="preserve"> en el rango de fechas y del </t>
    </r>
    <r>
      <rPr>
        <u/>
        <sz val="10"/>
        <rFont val="Calibri"/>
        <family val="2"/>
        <scheme val="minor"/>
      </rPr>
      <t>grupo de reclamaciones</t>
    </r>
    <r>
      <rPr>
        <sz val="10"/>
        <rFont val="Calibri"/>
        <family val="2"/>
        <scheme val="minor"/>
      </rPr>
      <t xml:space="preserve"> </t>
    </r>
    <r>
      <rPr>
        <b/>
        <sz val="10"/>
        <rFont val="Calibri"/>
        <family val="2"/>
        <scheme val="minor"/>
      </rPr>
      <t>RS</t>
    </r>
  </si>
  <si>
    <r>
      <t>Se totalizan los</t>
    </r>
    <r>
      <rPr>
        <b/>
        <sz val="10"/>
        <rFont val="Calibri"/>
        <family val="2"/>
        <scheme val="minor"/>
      </rPr>
      <t xml:space="preserve"> contadores instalados a la fecha</t>
    </r>
    <r>
      <rPr>
        <sz val="10"/>
        <rFont val="Calibri"/>
        <family val="2"/>
        <scheme val="minor"/>
      </rPr>
      <t xml:space="preserve"> según el cálculo en:
</t>
    </r>
    <r>
      <rPr>
        <u/>
        <sz val="10"/>
        <color rgb="FF0066FF"/>
        <rFont val="Calibri"/>
        <family val="2"/>
        <scheme val="minor"/>
      </rPr>
      <t>Acuama/Técnica/Informes/</t>
    </r>
    <r>
      <rPr>
        <b/>
        <u/>
        <sz val="10"/>
        <color rgb="FF0066FF"/>
        <rFont val="Calibri"/>
        <family val="2"/>
        <scheme val="minor"/>
      </rPr>
      <t>Contadores Instalados</t>
    </r>
  </si>
  <si>
    <r>
      <t xml:space="preserve">Se totalizan las </t>
    </r>
    <r>
      <rPr>
        <b/>
        <sz val="10"/>
        <rFont val="Calibri"/>
        <family val="2"/>
        <scheme val="minor"/>
      </rPr>
      <t>ALTAS</t>
    </r>
    <r>
      <rPr>
        <sz val="10"/>
        <rFont val="Calibri"/>
        <family val="2"/>
        <scheme val="minor"/>
      </rPr>
      <t xml:space="preserve"> a la fecha según el cálculo en:  
</t>
    </r>
    <r>
      <rPr>
        <u/>
        <sz val="10"/>
        <color rgb="FF0066FF"/>
        <rFont val="Calibri"/>
        <family val="2"/>
        <scheme val="minor"/>
      </rPr>
      <t>Acuama/Catastro/Informes/</t>
    </r>
    <r>
      <rPr>
        <b/>
        <u/>
        <sz val="10"/>
        <color rgb="FF0066FF"/>
        <rFont val="Calibri"/>
        <family val="2"/>
        <scheme val="minor"/>
      </rPr>
      <t>Altas y Bajas</t>
    </r>
  </si>
  <si>
    <r>
      <t xml:space="preserve">Se totalizan las </t>
    </r>
    <r>
      <rPr>
        <b/>
        <sz val="10"/>
        <rFont val="Calibri"/>
        <family val="2"/>
        <scheme val="minor"/>
      </rPr>
      <t>BAJAS</t>
    </r>
    <r>
      <rPr>
        <sz val="10"/>
        <rFont val="Calibri"/>
        <family val="2"/>
        <scheme val="minor"/>
      </rPr>
      <t xml:space="preserve">  a la fecha según el cálculo en:  
</t>
    </r>
    <r>
      <rPr>
        <u/>
        <sz val="10"/>
        <color rgb="FF0066FF"/>
        <rFont val="Calibri"/>
        <family val="2"/>
        <scheme val="minor"/>
      </rPr>
      <t>Acuama/Catastro/Informes/</t>
    </r>
    <r>
      <rPr>
        <b/>
        <u/>
        <sz val="10"/>
        <color rgb="FF0066FF"/>
        <rFont val="Calibri"/>
        <family val="2"/>
        <scheme val="minor"/>
      </rPr>
      <t>Altas y Bajas</t>
    </r>
  </si>
  <si>
    <r>
      <t>Contratos dónde la</t>
    </r>
    <r>
      <rPr>
        <b/>
        <u/>
        <sz val="10"/>
        <rFont val="Calibri"/>
        <family val="2"/>
        <scheme val="minor"/>
      </rPr>
      <t xml:space="preserve"> ultima versión </t>
    </r>
    <r>
      <rPr>
        <sz val="10"/>
        <rFont val="Calibri"/>
        <family val="2"/>
        <scheme val="minor"/>
      </rPr>
      <t xml:space="preserve">en el rango de fechas tiene </t>
    </r>
    <r>
      <rPr>
        <b/>
        <u/>
        <sz val="10"/>
        <rFont val="Calibri"/>
        <family val="2"/>
        <scheme val="minor"/>
      </rPr>
      <t>IBAN</t>
    </r>
    <r>
      <rPr>
        <sz val="10"/>
        <rFont val="Calibri"/>
        <family val="2"/>
        <scheme val="minor"/>
      </rPr>
      <t xml:space="preserve"> asociado.
</t>
    </r>
    <r>
      <rPr>
        <i/>
        <sz val="10"/>
        <color rgb="FF0066FF"/>
        <rFont val="Calibri"/>
        <family val="2"/>
        <scheme val="minor"/>
      </rPr>
      <t>Hemos corregido un error detectado  en la totalización</t>
    </r>
  </si>
  <si>
    <r>
      <rPr>
        <sz val="10"/>
        <color rgb="FF0066FF"/>
        <rFont val="Calibri"/>
        <family val="2"/>
        <scheme val="minor"/>
      </rPr>
      <t xml:space="preserve">Acuama/Tecnica/Informes/Cambio de contadores
</t>
    </r>
    <r>
      <rPr>
        <sz val="10"/>
        <rFont val="Calibri"/>
        <family val="2"/>
        <scheme val="minor"/>
      </rPr>
      <t xml:space="preserve">
</t>
    </r>
    <r>
      <rPr>
        <b/>
        <sz val="10"/>
        <rFont val="Calibri"/>
        <family val="2"/>
        <scheme val="minor"/>
      </rPr>
      <t>CD008_ListadoCambiosContadores</t>
    </r>
    <r>
      <rPr>
        <sz val="10"/>
        <rFont val="Calibri"/>
        <family val="2"/>
        <scheme val="minor"/>
      </rPr>
      <t xml:space="preserve">
</t>
    </r>
    <r>
      <rPr>
        <sz val="10"/>
        <color rgb="FF0066FF"/>
        <rFont val="Calibri"/>
        <family val="2"/>
        <scheme val="minor"/>
      </rPr>
      <t xml:space="preserve">El informe tiene una nueva hoja </t>
    </r>
    <r>
      <rPr>
        <b/>
        <sz val="10"/>
        <color rgb="FF0066FF"/>
        <rFont val="Calibri"/>
        <family val="2"/>
        <scheme val="minor"/>
      </rPr>
      <t xml:space="preserve">I126_ </t>
    </r>
    <r>
      <rPr>
        <sz val="10"/>
        <color rgb="FF0066FF"/>
        <rFont val="Calibri"/>
        <family val="2"/>
        <scheme val="minor"/>
      </rPr>
      <t xml:space="preserve">con el indicador mensual que totaliza los ultimos 12 meses. </t>
    </r>
  </si>
  <si>
    <r>
      <rPr>
        <i/>
        <sz val="10"/>
        <color rgb="FF0066FF"/>
        <rFont val="Calibri"/>
        <family val="2"/>
        <scheme val="minor"/>
      </rPr>
      <t>Hemos corregido la selección para contar solo las facturas NO RECTIFICADAS.</t>
    </r>
    <r>
      <rPr>
        <sz val="10"/>
        <rFont val="Calibri"/>
        <family val="2"/>
        <scheme val="minor"/>
      </rPr>
      <t xml:space="preserve">
Facturas</t>
    </r>
    <r>
      <rPr>
        <b/>
        <u/>
        <sz val="10"/>
        <rFont val="Calibri"/>
        <family val="2"/>
        <scheme val="minor"/>
      </rPr>
      <t xml:space="preserve"> NO RECTIFICADAS</t>
    </r>
    <r>
      <rPr>
        <sz val="10"/>
        <rFont val="Calibri"/>
        <family val="2"/>
        <scheme val="minor"/>
      </rPr>
      <t xml:space="preserve"> con </t>
    </r>
    <r>
      <rPr>
        <u/>
        <sz val="10"/>
        <rFont val="Calibri"/>
        <family val="2"/>
        <scheme val="minor"/>
      </rPr>
      <t>inspección registrada</t>
    </r>
    <r>
      <rPr>
        <sz val="10"/>
        <rFont val="Calibri"/>
        <family val="2"/>
        <scheme val="minor"/>
      </rPr>
      <t xml:space="preserve"> usando la</t>
    </r>
    <r>
      <rPr>
        <u/>
        <sz val="10"/>
        <rFont val="Calibri"/>
        <family val="2"/>
        <scheme val="minor"/>
      </rPr>
      <t xml:space="preserve"> fecha de lectura de la inspección</t>
    </r>
    <r>
      <rPr>
        <sz val="10"/>
        <rFont val="Calibri"/>
        <family val="2"/>
        <scheme val="minor"/>
      </rPr>
      <t xml:space="preserve"> para acotar las facturas.</t>
    </r>
  </si>
  <si>
    <r>
      <t>En la definición nos han indicado que había que sacar las incidencias de lectura normal.
Se usa la</t>
    </r>
    <r>
      <rPr>
        <u/>
        <sz val="10"/>
        <rFont val="Calibri"/>
        <family val="2"/>
        <scheme val="minor"/>
      </rPr>
      <t xml:space="preserve"> </t>
    </r>
    <r>
      <rPr>
        <b/>
        <u/>
        <sz val="10"/>
        <rFont val="Calibri"/>
        <family val="2"/>
        <scheme val="minor"/>
      </rPr>
      <t>fecha de lectura</t>
    </r>
    <r>
      <rPr>
        <sz val="10"/>
        <rFont val="Calibri"/>
        <family val="2"/>
        <scheme val="minor"/>
      </rPr>
      <t xml:space="preserve">  para acotar las </t>
    </r>
    <r>
      <rPr>
        <b/>
        <u/>
        <sz val="10"/>
        <rFont val="Calibri"/>
        <family val="2"/>
        <scheme val="minor"/>
      </rPr>
      <t>facturas</t>
    </r>
    <r>
      <rPr>
        <sz val="10"/>
        <rFont val="Calibri"/>
        <family val="2"/>
        <scheme val="minor"/>
      </rPr>
      <t xml:space="preserve"> y </t>
    </r>
    <r>
      <rPr>
        <b/>
        <u/>
        <sz val="10"/>
        <rFont val="Calibri"/>
        <family val="2"/>
        <scheme val="minor"/>
      </rPr>
      <t>prefacturas</t>
    </r>
    <r>
      <rPr>
        <sz val="10"/>
        <rFont val="Calibri"/>
        <family val="2"/>
        <scheme val="minor"/>
      </rPr>
      <t xml:space="preserve"> no rectificadas </t>
    </r>
    <r>
      <rPr>
        <b/>
        <sz val="10"/>
        <rFont val="Calibri"/>
        <family val="2"/>
        <scheme val="minor"/>
      </rPr>
      <t>con</t>
    </r>
    <r>
      <rPr>
        <sz val="10"/>
        <rFont val="Calibri"/>
        <family val="2"/>
        <scheme val="minor"/>
      </rPr>
      <t xml:space="preserve"> </t>
    </r>
    <r>
      <rPr>
        <b/>
        <sz val="10"/>
        <rFont val="Calibri"/>
        <family val="2"/>
        <scheme val="minor"/>
      </rPr>
      <t>incidencia</t>
    </r>
    <r>
      <rPr>
        <sz val="10"/>
        <rFont val="Calibri"/>
        <family val="2"/>
        <scheme val="minor"/>
      </rPr>
      <t xml:space="preserve"> de lectura </t>
    </r>
    <r>
      <rPr>
        <b/>
        <sz val="10"/>
        <rFont val="Calibri"/>
        <family val="2"/>
        <scheme val="minor"/>
      </rPr>
      <t>LECTURA NORMAL</t>
    </r>
    <r>
      <rPr>
        <sz val="10"/>
        <rFont val="Calibri"/>
        <family val="2"/>
        <scheme val="minor"/>
      </rPr>
      <t xml:space="preserve">
</t>
    </r>
    <r>
      <rPr>
        <i/>
        <sz val="10"/>
        <color rgb="FF0066FF"/>
        <rFont val="Calibri"/>
        <family val="2"/>
        <scheme val="minor"/>
      </rPr>
      <t xml:space="preserve">Quedamos a la espera de vuestra información si requieren un cambio respecto a la especificación inicial. </t>
    </r>
  </si>
  <si>
    <r>
      <t>Entre las incidencias de lectura no vemos el tipo "Consumo Corregido"
Incluimos las incidencias de lectura existentes en la HOJA "</t>
    </r>
    <r>
      <rPr>
        <b/>
        <sz val="10"/>
        <color rgb="FF0066FF"/>
        <rFont val="Calibri"/>
        <family val="2"/>
        <scheme val="minor"/>
      </rPr>
      <t>INCIDENCIAS.LECT</t>
    </r>
    <r>
      <rPr>
        <sz val="10"/>
        <color theme="1"/>
        <rFont val="Calibri"/>
        <family val="2"/>
        <scheme val="minor"/>
      </rPr>
      <t xml:space="preserve">"
Facturas </t>
    </r>
    <r>
      <rPr>
        <b/>
        <sz val="10"/>
        <color theme="1"/>
        <rFont val="Calibri"/>
        <family val="2"/>
        <scheme val="minor"/>
      </rPr>
      <t>RECTIFICATIVAS</t>
    </r>
    <r>
      <rPr>
        <sz val="10"/>
        <color theme="1"/>
        <rFont val="Calibri"/>
        <family val="2"/>
        <scheme val="minor"/>
      </rPr>
      <t xml:space="preserve"> (no rectificadas) usando la </t>
    </r>
    <r>
      <rPr>
        <u/>
        <sz val="10"/>
        <color theme="1"/>
        <rFont val="Calibri"/>
        <family val="2"/>
        <scheme val="minor"/>
      </rPr>
      <t>fecha de lectura de la inspección</t>
    </r>
    <r>
      <rPr>
        <sz val="10"/>
        <color theme="1"/>
        <rFont val="Calibri"/>
        <family val="2"/>
        <scheme val="minor"/>
      </rPr>
      <t xml:space="preserve"> para acotar las facturas.
De esas  </t>
    </r>
    <r>
      <rPr>
        <b/>
        <sz val="10"/>
        <color theme="1"/>
        <rFont val="Calibri"/>
        <family val="2"/>
        <scheme val="minor"/>
      </rPr>
      <t>RECTIFICATIVAS</t>
    </r>
    <r>
      <rPr>
        <sz val="10"/>
        <color theme="1"/>
        <rFont val="Calibri"/>
        <family val="2"/>
        <scheme val="minor"/>
      </rPr>
      <t xml:space="preserve">  contamos solo aquellas que tienen un  consumo diferente al de la factura RECTIFICADA.</t>
    </r>
  </si>
  <si>
    <r>
      <t xml:space="preserve">Hacemos el cálculo como lo hace el informe 
Facturación/Informes/Relación Conceptos (Consolidado por zonas)
CF012_InfFacConSinZona
</t>
    </r>
    <r>
      <rPr>
        <sz val="10"/>
        <rFont val="Calibri"/>
        <family val="2"/>
        <scheme val="minor"/>
      </rPr>
      <t xml:space="preserve">Seleccionamos las facturas </t>
    </r>
    <r>
      <rPr>
        <b/>
        <u/>
        <sz val="10"/>
        <rFont val="Calibri"/>
        <family val="2"/>
        <scheme val="minor"/>
      </rPr>
      <t>NO RECTIFICADAS</t>
    </r>
    <r>
      <rPr>
        <sz val="10"/>
        <rFont val="Calibri"/>
        <family val="2"/>
        <scheme val="minor"/>
      </rPr>
      <t xml:space="preserve"> por </t>
    </r>
    <r>
      <rPr>
        <b/>
        <u/>
        <sz val="10"/>
        <rFont val="Calibri"/>
        <family val="2"/>
        <scheme val="minor"/>
      </rPr>
      <t xml:space="preserve">fecha de la factura.
</t>
    </r>
    <r>
      <rPr>
        <i/>
        <sz val="10"/>
        <rFont val="Calibri"/>
        <family val="2"/>
        <scheme val="minor"/>
      </rPr>
      <t>Resultado:</t>
    </r>
    <r>
      <rPr>
        <b/>
        <sz val="10"/>
        <color rgb="FF0066FF"/>
        <rFont val="Calibri"/>
        <family val="2"/>
        <scheme val="minor"/>
      </rPr>
      <t xml:space="preserve">
</t>
    </r>
    <r>
      <rPr>
        <sz val="10"/>
        <rFont val="Calibri"/>
        <family val="2"/>
        <scheme val="minor"/>
      </rPr>
      <t>Facturasque tienen el servicio(*)</t>
    </r>
    <r>
      <rPr>
        <b/>
        <u/>
        <sz val="10"/>
        <rFont val="Calibri"/>
        <family val="2"/>
        <scheme val="minor"/>
      </rPr>
      <t xml:space="preserve"> (1)Agua </t>
    </r>
    <r>
      <rPr>
        <sz val="10"/>
        <rFont val="Calibri"/>
        <family val="2"/>
        <scheme val="minor"/>
      </rPr>
      <t xml:space="preserve">+  
Facturas que tienen el servicio(*) </t>
    </r>
    <r>
      <rPr>
        <b/>
        <sz val="10"/>
        <rFont val="Calibri"/>
        <family val="2"/>
        <scheme val="minor"/>
      </rPr>
      <t>(23)T.Fijo Agua Cdad</t>
    </r>
    <r>
      <rPr>
        <sz val="10"/>
        <rFont val="Calibri"/>
        <family val="2"/>
        <scheme val="minor"/>
      </rPr>
      <t>.
(*)no liquidado en el rango de fechas</t>
    </r>
  </si>
  <si>
    <r>
      <t xml:space="preserve">Hacemos el cálculo como lo hace el informe 
Facturación/Informes/Relación Conceptos (Consolidado por zonas)
CF012_InfFacConSinZona
</t>
    </r>
    <r>
      <rPr>
        <sz val="10"/>
        <rFont val="Calibri"/>
        <family val="2"/>
        <scheme val="minor"/>
      </rPr>
      <t xml:space="preserve">Seleccionamos las facturas </t>
    </r>
    <r>
      <rPr>
        <b/>
        <u/>
        <sz val="10"/>
        <rFont val="Calibri"/>
        <family val="2"/>
        <scheme val="minor"/>
      </rPr>
      <t>NO RECTIFICADAS</t>
    </r>
    <r>
      <rPr>
        <sz val="10"/>
        <rFont val="Calibri"/>
        <family val="2"/>
        <scheme val="minor"/>
      </rPr>
      <t xml:space="preserve"> por </t>
    </r>
    <r>
      <rPr>
        <b/>
        <u/>
        <sz val="10"/>
        <rFont val="Calibri"/>
        <family val="2"/>
        <scheme val="minor"/>
      </rPr>
      <t xml:space="preserve">fecha de la factura.
</t>
    </r>
    <r>
      <rPr>
        <i/>
        <sz val="10"/>
        <rFont val="Calibri"/>
        <family val="2"/>
        <scheme val="minor"/>
      </rPr>
      <t>Resultado:</t>
    </r>
    <r>
      <rPr>
        <b/>
        <sz val="10"/>
        <color rgb="FF0066FF"/>
        <rFont val="Calibri"/>
        <family val="2"/>
        <scheme val="minor"/>
      </rPr>
      <t xml:space="preserve">
</t>
    </r>
    <r>
      <rPr>
        <sz val="10"/>
        <rFont val="Calibri"/>
        <family val="2"/>
        <scheme val="minor"/>
      </rPr>
      <t>Facturasque tienen el servicio(*)</t>
    </r>
    <r>
      <rPr>
        <b/>
        <u/>
        <sz val="10"/>
        <rFont val="Calibri"/>
        <family val="2"/>
        <scheme val="minor"/>
      </rPr>
      <t xml:space="preserve"> (3)Alcantarillado </t>
    </r>
    <r>
      <rPr>
        <sz val="10"/>
        <rFont val="Calibri"/>
        <family val="2"/>
        <scheme val="minor"/>
      </rPr>
      <t xml:space="preserve">+  
Facturas que tienen el servicio(*) </t>
    </r>
    <r>
      <rPr>
        <b/>
        <sz val="10"/>
        <rFont val="Calibri"/>
        <family val="2"/>
        <scheme val="minor"/>
      </rPr>
      <t>(24)T.Fijo Alcant. Cdad.</t>
    </r>
    <r>
      <rPr>
        <sz val="10"/>
        <rFont val="Calibri"/>
        <family val="2"/>
        <scheme val="minor"/>
      </rPr>
      <t xml:space="preserve">
(*)no liquidado en el rango de fechas</t>
    </r>
  </si>
  <si>
    <r>
      <t>Contratos dónde la</t>
    </r>
    <r>
      <rPr>
        <b/>
        <sz val="10"/>
        <rFont val="Calibri"/>
        <family val="2"/>
        <scheme val="minor"/>
      </rPr>
      <t xml:space="preserve"> ultima versión </t>
    </r>
    <r>
      <rPr>
        <sz val="10"/>
        <rFont val="Calibri"/>
        <family val="2"/>
        <scheme val="minor"/>
      </rPr>
      <t xml:space="preserve">en el rango de fechas tiene </t>
    </r>
    <r>
      <rPr>
        <b/>
        <sz val="10"/>
        <rFont val="Calibri"/>
        <family val="2"/>
        <scheme val="minor"/>
      </rPr>
      <t>USO DOMESTICO</t>
    </r>
    <r>
      <rPr>
        <sz val="10"/>
        <rFont val="Calibri"/>
        <family val="2"/>
        <scheme val="minor"/>
      </rPr>
      <t xml:space="preserve">.
</t>
    </r>
    <r>
      <rPr>
        <sz val="10"/>
        <color rgb="FF0066FF"/>
        <rFont val="Calibri"/>
        <family val="2"/>
        <scheme val="minor"/>
      </rPr>
      <t xml:space="preserve">
</t>
    </r>
    <r>
      <rPr>
        <i/>
        <sz val="10"/>
        <color rgb="FF0066FF"/>
        <rFont val="Calibri"/>
        <family val="2"/>
        <scheme val="minor"/>
      </rPr>
      <t>Hemos corregido un error en la totalización</t>
    </r>
  </si>
  <si>
    <r>
      <t>Contratos dónde la</t>
    </r>
    <r>
      <rPr>
        <b/>
        <sz val="10"/>
        <rFont val="Calibri"/>
        <family val="2"/>
        <scheme val="minor"/>
      </rPr>
      <t xml:space="preserve"> ultima versión </t>
    </r>
    <r>
      <rPr>
        <sz val="10"/>
        <rFont val="Calibri"/>
        <family val="2"/>
        <scheme val="minor"/>
      </rPr>
      <t xml:space="preserve">en el rango de fechas tiene </t>
    </r>
    <r>
      <rPr>
        <b/>
        <sz val="10"/>
        <rFont val="Calibri"/>
        <family val="2"/>
        <scheme val="minor"/>
      </rPr>
      <t>USO INDUSTRIAL</t>
    </r>
    <r>
      <rPr>
        <sz val="10"/>
        <rFont val="Calibri"/>
        <family val="2"/>
        <scheme val="minor"/>
      </rPr>
      <t xml:space="preserve">.
</t>
    </r>
    <r>
      <rPr>
        <i/>
        <sz val="10"/>
        <color rgb="FF0066FF"/>
        <rFont val="Calibri"/>
        <family val="2"/>
        <scheme val="minor"/>
      </rPr>
      <t>Hemos corregido un error en la totalización</t>
    </r>
  </si>
  <si>
    <r>
      <t>Contratos dónde la</t>
    </r>
    <r>
      <rPr>
        <b/>
        <sz val="10"/>
        <rFont val="Calibri"/>
        <family val="2"/>
        <scheme val="minor"/>
      </rPr>
      <t xml:space="preserve"> ultima versión </t>
    </r>
    <r>
      <rPr>
        <sz val="10"/>
        <rFont val="Calibri"/>
        <family val="2"/>
        <scheme val="minor"/>
      </rPr>
      <t xml:space="preserve">en el rango de fechas tiene </t>
    </r>
    <r>
      <rPr>
        <b/>
        <sz val="10"/>
        <rFont val="Calibri"/>
        <family val="2"/>
        <scheme val="minor"/>
      </rPr>
      <t>USO MUNICIPAL</t>
    </r>
    <r>
      <rPr>
        <sz val="10"/>
        <rFont val="Calibri"/>
        <family val="2"/>
        <scheme val="minor"/>
      </rPr>
      <t xml:space="preserve">.
</t>
    </r>
    <r>
      <rPr>
        <i/>
        <sz val="10"/>
        <color rgb="FF0066FF"/>
        <rFont val="Calibri"/>
        <family val="2"/>
        <scheme val="minor"/>
      </rPr>
      <t>Hemos corregido un error en la totalización</t>
    </r>
  </si>
  <si>
    <r>
      <rPr>
        <i/>
        <sz val="10"/>
        <color rgb="FF0066FF"/>
        <rFont val="Calibri"/>
        <family val="2"/>
        <scheme val="minor"/>
      </rPr>
      <t xml:space="preserve">Hemos corregido la selección para contar solo la deuda en </t>
    </r>
    <r>
      <rPr>
        <i/>
        <u/>
        <sz val="10"/>
        <color rgb="FF0066FF"/>
        <rFont val="Calibri"/>
        <family val="2"/>
        <scheme val="minor"/>
      </rPr>
      <t>facturas de consumo</t>
    </r>
    <r>
      <rPr>
        <i/>
        <sz val="10"/>
        <color rgb="FF0066FF"/>
        <rFont val="Calibri"/>
        <family val="2"/>
        <scheme val="minor"/>
      </rPr>
      <t>. -El periodo de facturacion no empieza por 0 ni 9-</t>
    </r>
    <r>
      <rPr>
        <sz val="10"/>
        <rFont val="Calibri"/>
        <family val="2"/>
        <scheme val="minor"/>
      </rPr>
      <t xml:space="preserve">
Contratos de </t>
    </r>
    <r>
      <rPr>
        <b/>
        <u/>
        <sz val="10"/>
        <rFont val="Calibri"/>
        <family val="2"/>
        <scheme val="minor"/>
      </rPr>
      <t>USO INDUSTRIAL</t>
    </r>
    <r>
      <rPr>
        <sz val="10"/>
        <rFont val="Calibri"/>
        <family val="2"/>
        <scheme val="minor"/>
      </rPr>
      <t xml:space="preserve"> con facturas </t>
    </r>
    <r>
      <rPr>
        <u/>
        <sz val="10"/>
        <rFont val="Calibri"/>
        <family val="2"/>
        <scheme val="minor"/>
      </rPr>
      <t>DE CONSUMO</t>
    </r>
    <r>
      <rPr>
        <sz val="10"/>
        <rFont val="Calibri"/>
        <family val="2"/>
        <scheme val="minor"/>
      </rPr>
      <t xml:space="preserve"> pendientes de cobro cuya fecha de </t>
    </r>
    <r>
      <rPr>
        <b/>
        <u/>
        <sz val="10"/>
        <rFont val="Calibri"/>
        <family val="2"/>
        <scheme val="minor"/>
      </rPr>
      <t>vencimiento supera los 120 días</t>
    </r>
  </si>
  <si>
    <r>
      <t xml:space="preserve">¿Necesitas que se filtren </t>
    </r>
    <r>
      <rPr>
        <b/>
        <sz val="10"/>
        <color rgb="FF0066FF"/>
        <rFont val="Calibri"/>
        <family val="2"/>
        <scheme val="minor"/>
      </rPr>
      <t>solo las de consumo</t>
    </r>
    <r>
      <rPr>
        <sz val="10"/>
        <color rgb="FF0066FF"/>
        <rFont val="Calibri"/>
        <family val="2"/>
        <scheme val="minor"/>
      </rPr>
      <t xml:space="preserve"> como indicas en el I358?</t>
    </r>
  </si>
  <si>
    <r>
      <rPr>
        <i/>
        <sz val="10"/>
        <color rgb="FF0066FF"/>
        <rFont val="Calibri"/>
        <family val="2"/>
        <scheme val="minor"/>
      </rPr>
      <t>Facturas rectificativas con fecha en el rango de consulta.</t>
    </r>
    <r>
      <rPr>
        <sz val="10"/>
        <rFont val="Calibri"/>
        <family val="2"/>
        <scheme val="minor"/>
      </rPr>
      <t xml:space="preserve">
</t>
    </r>
  </si>
  <si>
    <r>
      <rPr>
        <i/>
        <sz val="10"/>
        <color rgb="FF0066FF"/>
        <rFont val="Calibri"/>
        <family val="2"/>
        <scheme val="minor"/>
      </rPr>
      <t>Hemos corregido la selección ya que había un fallo recuperando los contratos activos en el rango de fechas en consulta.</t>
    </r>
    <r>
      <rPr>
        <sz val="10"/>
        <rFont val="Calibri"/>
        <family val="2"/>
        <scheme val="minor"/>
      </rPr>
      <t xml:space="preserve">
Se recuperan los  DNI de titular y pagador de contratos activos en el rango de fechas en consulta, luego  contamos los DNI que aparecen registrados como usuarios de la OV.
</t>
    </r>
  </si>
  <si>
    <r>
      <rPr>
        <b/>
        <sz val="10"/>
        <rFont val="Calibri"/>
        <family val="2"/>
        <scheme val="minor"/>
      </rPr>
      <t xml:space="preserve">grupo  </t>
    </r>
    <r>
      <rPr>
        <b/>
        <sz val="10"/>
        <color rgb="FFC00000"/>
        <rFont val="Calibri"/>
        <family val="2"/>
        <scheme val="minor"/>
      </rPr>
      <t>"RS"</t>
    </r>
    <r>
      <rPr>
        <b/>
        <sz val="10"/>
        <rFont val="Calibri"/>
        <family val="2"/>
        <scheme val="minor"/>
      </rPr>
      <t xml:space="preserve">  Reclamaciones</t>
    </r>
    <r>
      <rPr>
        <sz val="10"/>
        <color rgb="FF0066FF"/>
        <rFont val="Calibri"/>
        <family val="2"/>
        <scheme val="minor"/>
      </rPr>
      <t xml:space="preserve">
Quedamos a la espera de la confirmación de la formula para implementarla.
De momento dejamos la que ya teníamos.
</t>
    </r>
  </si>
  <si>
    <r>
      <rPr>
        <strike/>
        <sz val="8"/>
        <color theme="0" tint="-0.499984740745262"/>
        <rFont val="Consolas"/>
        <family val="3"/>
      </rPr>
      <t xml:space="preserve">SELECT [VALOR] = SUM(VALOR) FROM Indicadores.fConsumoFacturaxSemana (@fDesde, @fHasta, NULL, NULL, '@DOMESTICO') </t>
    </r>
    <r>
      <rPr>
        <sz val="8"/>
        <color rgb="FF9C0006"/>
        <rFont val="Consolas"/>
        <family val="3"/>
      </rPr>
      <t xml:space="preserve">
SELECT [VALOR] = SUM(VALOR) FROM Indicadores.fAguaFacturadaxSemana (@fDesde, @fHasta, ''@DOMESTICO'') </t>
    </r>
  </si>
  <si>
    <r>
      <t xml:space="preserve">SELECT [VALOR] = COUNT(*) FROM Indicadores.fContratos (@fDesde, @fHasta, @DOMESTICO, NULL)
</t>
    </r>
    <r>
      <rPr>
        <sz val="8"/>
        <color rgb="FFC00000"/>
        <rFont val="Consolas"/>
        <family val="3"/>
      </rPr>
      <t>SELECT [VALOR] = COUNT(*) FROM [Indicadores].[fContratosAgua](@fDesde, @fHasta, @DOMESTICO)</t>
    </r>
  </si>
  <si>
    <r>
      <rPr>
        <strike/>
        <sz val="8"/>
        <color theme="0" tint="-0.499984740745262"/>
        <rFont val="Consolas"/>
        <family val="3"/>
      </rPr>
      <t xml:space="preserve">SELECT [VALOR] = SUM(VALOR) FROM Indicadores.fConsumoFacturaxSemana (@fDesde, @fHasta, NULL, NULL, '@INDUSTRIAL') </t>
    </r>
    <r>
      <rPr>
        <sz val="8"/>
        <color rgb="FF9C0006"/>
        <rFont val="Consolas"/>
        <family val="3"/>
      </rPr>
      <t xml:space="preserve">
SELECT [VALOR] = SUM(VALOR) FROM Indicadores.fAguaFacturadaxSemana (@fDesde, @fHasta, ''@NODOMESTICO'') </t>
    </r>
  </si>
  <si>
    <r>
      <rPr>
        <strike/>
        <sz val="8"/>
        <color theme="0" tint="-0.499984740745262"/>
        <rFont val="Consolas"/>
        <family val="3"/>
      </rPr>
      <t xml:space="preserve">SELECT [VALOR] = COUNT(*) FROM Indicadores.fContratos (@fDesde, @fHasta, @INDUSTRIAL, NULL)
</t>
    </r>
    <r>
      <rPr>
        <strike/>
        <sz val="8"/>
        <color rgb="FF9C0006"/>
        <rFont val="Consolas"/>
        <family val="3"/>
      </rPr>
      <t xml:space="preserve">
</t>
    </r>
    <r>
      <rPr>
        <sz val="8"/>
        <color rgb="FF9C0006"/>
        <rFont val="Consolas"/>
        <family val="3"/>
      </rPr>
      <t>SELECT [VALOR] = COUNT(*) FROM [Indicadores].[fContratosAgua](@fDesde, @fHasta, @NODOMESTICO)</t>
    </r>
  </si>
  <si>
    <r>
      <rPr>
        <strike/>
        <sz val="8"/>
        <color theme="0" tint="-0.499984740745262"/>
        <rFont val="Consolas"/>
        <family val="3"/>
      </rPr>
      <t xml:space="preserve">SELECT [VALOR] = SUM(VALOR) FROM Indicadores.fConsumoFacturaxSemana (@fDesde, @fHasta, NULL, NULL, '@MUNICIPAL') </t>
    </r>
    <r>
      <rPr>
        <sz val="8"/>
        <color rgb="FF9C0006"/>
        <rFont val="Consolas"/>
        <family val="3"/>
      </rPr>
      <t xml:space="preserve">
SELECT [VALOR] = SUM(VALOR) FROM Indicadores.fAguaFacturadaxSemana (@fDesde, @fHasta, ''@MUNICIPAL'') </t>
    </r>
  </si>
  <si>
    <r>
      <rPr>
        <strike/>
        <sz val="8"/>
        <color theme="0" tint="-0.499984740745262"/>
        <rFont val="Consolas"/>
        <family val="3"/>
      </rPr>
      <t xml:space="preserve">SELECT [VALOR] = COUNT(*) FROM Indicadores.fContratos (@fDesde, @fHasta, @MUNICIPAL, NULL)
</t>
    </r>
    <r>
      <rPr>
        <sz val="8"/>
        <color rgb="FF9C0006"/>
        <rFont val="Consolas"/>
        <family val="3"/>
      </rPr>
      <t xml:space="preserve">
SELECT [VALOR] = COUNT(*) FROM [Indicadores].[fContratosAgua](@fDesde, @fHasta, @MUNICIPAL)</t>
    </r>
  </si>
  <si>
    <r>
      <t>Contratos dónde la</t>
    </r>
    <r>
      <rPr>
        <b/>
        <sz val="10"/>
        <rFont val="Calibri"/>
        <family val="2"/>
        <scheme val="minor"/>
      </rPr>
      <t xml:space="preserve"> ultima versión activa </t>
    </r>
    <r>
      <rPr>
        <sz val="10"/>
        <rFont val="Calibri"/>
        <family val="2"/>
        <scheme val="minor"/>
      </rPr>
      <t xml:space="preserve">en el rango de fechas </t>
    </r>
    <r>
      <rPr>
        <u/>
        <sz val="10"/>
        <rFont val="Calibri"/>
        <family val="2"/>
        <scheme val="minor"/>
      </rPr>
      <t xml:space="preserve">con el </t>
    </r>
    <r>
      <rPr>
        <b/>
        <u/>
        <sz val="10"/>
        <rFont val="Calibri"/>
        <family val="2"/>
        <scheme val="minor"/>
      </rPr>
      <t>servicio de agua</t>
    </r>
    <r>
      <rPr>
        <sz val="10"/>
        <rFont val="Calibri"/>
        <family val="2"/>
        <scheme val="minor"/>
      </rPr>
      <t xml:space="preserve"> </t>
    </r>
    <r>
      <rPr>
        <i/>
        <u/>
        <sz val="10"/>
        <rFont val="Calibri"/>
        <family val="2"/>
        <scheme val="minor"/>
      </rPr>
      <t>activo en el mismo rango de fechas</t>
    </r>
    <r>
      <rPr>
        <sz val="10"/>
        <rFont val="Calibri"/>
        <family val="2"/>
        <scheme val="minor"/>
      </rPr>
      <t xml:space="preserve"> y </t>
    </r>
    <r>
      <rPr>
        <b/>
        <sz val="10"/>
        <rFont val="Calibri"/>
        <family val="2"/>
        <scheme val="minor"/>
      </rPr>
      <t>USO MUNICIPAL</t>
    </r>
    <r>
      <rPr>
        <sz val="10"/>
        <rFont val="Calibri"/>
        <family val="2"/>
        <scheme val="minor"/>
      </rPr>
      <t>.</t>
    </r>
    <r>
      <rPr>
        <sz val="10"/>
        <color rgb="FF0066FF"/>
        <rFont val="Calibri"/>
        <family val="2"/>
        <scheme val="minor"/>
      </rPr>
      <t xml:space="preserve">
</t>
    </r>
  </si>
  <si>
    <r>
      <t>Contratos dónde la</t>
    </r>
    <r>
      <rPr>
        <b/>
        <sz val="10"/>
        <rFont val="Calibri"/>
        <family val="2"/>
        <scheme val="minor"/>
      </rPr>
      <t xml:space="preserve"> ultima versión activa </t>
    </r>
    <r>
      <rPr>
        <sz val="10"/>
        <rFont val="Calibri"/>
        <family val="2"/>
        <scheme val="minor"/>
      </rPr>
      <t xml:space="preserve">en el rango de fechas </t>
    </r>
    <r>
      <rPr>
        <u/>
        <sz val="10"/>
        <rFont val="Calibri"/>
        <family val="2"/>
        <scheme val="minor"/>
      </rPr>
      <t xml:space="preserve">con el </t>
    </r>
    <r>
      <rPr>
        <b/>
        <u/>
        <sz val="10"/>
        <rFont val="Calibri"/>
        <family val="2"/>
        <scheme val="minor"/>
      </rPr>
      <t>servicio de agua</t>
    </r>
    <r>
      <rPr>
        <sz val="10"/>
        <rFont val="Calibri"/>
        <family val="2"/>
        <scheme val="minor"/>
      </rPr>
      <t xml:space="preserve"> </t>
    </r>
    <r>
      <rPr>
        <i/>
        <u/>
        <sz val="10"/>
        <rFont val="Calibri"/>
        <family val="2"/>
        <scheme val="minor"/>
      </rPr>
      <t>activo en el mismo rango de fechas</t>
    </r>
    <r>
      <rPr>
        <sz val="10"/>
        <rFont val="Calibri"/>
        <family val="2"/>
        <scheme val="minor"/>
      </rPr>
      <t xml:space="preserve"> y </t>
    </r>
    <r>
      <rPr>
        <b/>
        <sz val="10"/>
        <rFont val="Calibri"/>
        <family val="2"/>
        <scheme val="minor"/>
      </rPr>
      <t>Uso Industrial, Movil y ContraIncendios.</t>
    </r>
    <r>
      <rPr>
        <sz val="10"/>
        <color rgb="FF0066FF"/>
        <rFont val="Calibri"/>
        <family val="2"/>
        <scheme val="minor"/>
      </rPr>
      <t xml:space="preserve">
</t>
    </r>
  </si>
  <si>
    <r>
      <t>Contratos dónde la</t>
    </r>
    <r>
      <rPr>
        <b/>
        <sz val="10"/>
        <rFont val="Calibri"/>
        <family val="2"/>
        <scheme val="minor"/>
      </rPr>
      <t xml:space="preserve"> ultima versión activa </t>
    </r>
    <r>
      <rPr>
        <sz val="10"/>
        <rFont val="Calibri"/>
        <family val="2"/>
        <scheme val="minor"/>
      </rPr>
      <t>en el rango de fechas</t>
    </r>
    <r>
      <rPr>
        <u/>
        <sz val="10"/>
        <rFont val="Calibri"/>
        <family val="2"/>
        <scheme val="minor"/>
      </rPr>
      <t xml:space="preserve"> con el </t>
    </r>
    <r>
      <rPr>
        <b/>
        <u/>
        <sz val="10"/>
        <rFont val="Calibri"/>
        <family val="2"/>
        <scheme val="minor"/>
      </rPr>
      <t>servicio de agua</t>
    </r>
    <r>
      <rPr>
        <sz val="10"/>
        <rFont val="Calibri"/>
        <family val="2"/>
        <scheme val="minor"/>
      </rPr>
      <t xml:space="preserve"> </t>
    </r>
    <r>
      <rPr>
        <i/>
        <u/>
        <sz val="10"/>
        <rFont val="Calibri"/>
        <family val="2"/>
        <scheme val="minor"/>
      </rPr>
      <t>activo en el mismo rango de fechas</t>
    </r>
    <r>
      <rPr>
        <sz val="10"/>
        <rFont val="Calibri"/>
        <family val="2"/>
        <scheme val="minor"/>
      </rPr>
      <t xml:space="preserve"> y </t>
    </r>
    <r>
      <rPr>
        <b/>
        <sz val="10"/>
        <rFont val="Calibri"/>
        <family val="2"/>
        <scheme val="minor"/>
      </rPr>
      <t>USO DOMESTICO</t>
    </r>
    <r>
      <rPr>
        <sz val="10"/>
        <rFont val="Calibri"/>
        <family val="2"/>
        <scheme val="minor"/>
      </rPr>
      <t>.</t>
    </r>
    <r>
      <rPr>
        <sz val="10"/>
        <color rgb="FF0066FF"/>
        <rFont val="Calibri"/>
        <family val="2"/>
        <scheme val="minor"/>
      </rPr>
      <t xml:space="preserve">
</t>
    </r>
  </si>
  <si>
    <r>
      <t>Total de facturas con fecha de lectura en el mes de consulta sin incidencia de lectura (</t>
    </r>
    <r>
      <rPr>
        <b/>
        <sz val="9"/>
        <color theme="1"/>
        <rFont val="Calibri"/>
        <family val="2"/>
        <scheme val="minor"/>
      </rPr>
      <t>LECTURA NORMA</t>
    </r>
    <r>
      <rPr>
        <sz val="9"/>
        <color theme="1"/>
        <rFont val="Calibri"/>
        <family val="2"/>
        <scheme val="minor"/>
      </rPr>
      <t>L)</t>
    </r>
  </si>
  <si>
    <r>
      <rPr>
        <b/>
        <sz val="9"/>
        <color theme="1"/>
        <rFont val="Calibri"/>
        <family val="2"/>
        <scheme val="minor"/>
      </rPr>
      <t>SOLICITADO</t>
    </r>
    <r>
      <rPr>
        <sz val="9"/>
        <color theme="1"/>
        <rFont val="Calibri"/>
        <family val="2"/>
        <scheme val="minor"/>
      </rPr>
      <t>: Días que permanecen abiertas gestiones del grupo RS Reclamaciones,
dividido entre el número de gestiones para todas las gestiones cerradas hace un año 
respecto al mes anterior del actual.</t>
    </r>
  </si>
  <si>
    <r>
      <t xml:space="preserve">Contamos el número de contratos activos.
</t>
    </r>
    <r>
      <rPr>
        <b/>
        <sz val="9"/>
        <color theme="1"/>
        <rFont val="Calibri"/>
        <family val="2"/>
        <scheme val="minor"/>
      </rPr>
      <t xml:space="preserve">
</t>
    </r>
    <r>
      <rPr>
        <b/>
        <sz val="9"/>
        <color rgb="FFC00000"/>
        <rFont val="Calibri"/>
        <family val="2"/>
        <scheme val="minor"/>
      </rPr>
      <t>¿Puedes indicarnos de dónde estás sacando los números para comprobar el valor en I116?</t>
    </r>
  </si>
  <si>
    <r>
      <t xml:space="preserve">Totaliza las incidencias del Grupo de Reclamación 11
</t>
    </r>
    <r>
      <rPr>
        <b/>
        <sz val="9"/>
        <color theme="1"/>
        <rFont val="Calibri"/>
        <family val="2"/>
        <scheme val="minor"/>
      </rPr>
      <t>Si necesitas cambiar el filtro, necestaríamos que nos indiques la forma exacta como estás validando, con una pantalla estaría genial</t>
    </r>
  </si>
  <si>
    <r>
      <t xml:space="preserve">Cambiamos la consulta para dejarla exactamente a la del informe de Contadores Instalados: 
</t>
    </r>
    <r>
      <rPr>
        <b/>
        <sz val="9"/>
        <color theme="1"/>
        <rFont val="Calibri"/>
        <family val="2"/>
        <scheme val="minor"/>
      </rPr>
      <t>CD014_ListadoContadoresInstalados</t>
    </r>
  </si>
  <si>
    <r>
      <t xml:space="preserve">Cambiamos la consulta para dejarla igual a la del informe de ALTAS:
</t>
    </r>
    <r>
      <rPr>
        <b/>
        <sz val="9"/>
        <color theme="1"/>
        <rFont val="Calibri"/>
        <family val="2"/>
        <scheme val="minor"/>
      </rPr>
      <t>CC034_CtrAltasBajas</t>
    </r>
  </si>
  <si>
    <r>
      <t xml:space="preserve">Cambiamos la consulta para dejarla igual a la del informe de BAJAS -sin cambio de titular-:
</t>
    </r>
    <r>
      <rPr>
        <b/>
        <sz val="9"/>
        <color theme="1"/>
        <rFont val="Calibri"/>
        <family val="2"/>
        <scheme val="minor"/>
      </rPr>
      <t>CC034_CtrAltasBajas</t>
    </r>
  </si>
  <si>
    <r>
      <t xml:space="preserve">Los resultados son los mismos del informe 
Tecnica/Informes/Cambio de contadores
</t>
    </r>
    <r>
      <rPr>
        <b/>
        <sz val="9"/>
        <color theme="1"/>
        <rFont val="Calibri"/>
        <family val="2"/>
        <scheme val="minor"/>
      </rPr>
      <t>CD008_ListadoCambiosContadores</t>
    </r>
  </si>
  <si>
    <r>
      <t xml:space="preserve">Nº de </t>
    </r>
    <r>
      <rPr>
        <b/>
        <sz val="9"/>
        <color theme="1"/>
        <rFont val="Calibri"/>
        <family val="2"/>
        <scheme val="minor"/>
      </rPr>
      <t>facturas</t>
    </r>
    <r>
      <rPr>
        <sz val="9"/>
        <color theme="1"/>
        <rFont val="Calibri"/>
        <family val="2"/>
        <scheme val="minor"/>
      </rPr>
      <t xml:space="preserve"> y </t>
    </r>
    <r>
      <rPr>
        <b/>
        <sz val="9"/>
        <color theme="1"/>
        <rFont val="Calibri"/>
        <family val="2"/>
        <scheme val="minor"/>
      </rPr>
      <t>prefacturas</t>
    </r>
    <r>
      <rPr>
        <sz val="9"/>
        <color theme="1"/>
        <rFont val="Calibri"/>
        <family val="2"/>
        <scheme val="minor"/>
      </rPr>
      <t xml:space="preserve"> de las lecturas que se encuentran en el rango de </t>
    </r>
    <r>
      <rPr>
        <b/>
        <sz val="9"/>
        <color theme="1"/>
        <rFont val="Calibri"/>
        <family val="2"/>
        <scheme val="minor"/>
      </rPr>
      <t>fechas de lectura</t>
    </r>
    <r>
      <rPr>
        <sz val="9"/>
        <color theme="1"/>
        <rFont val="Calibri"/>
        <family val="2"/>
        <scheme val="minor"/>
      </rPr>
      <t xml:space="preserve"> de la semana anterior a la ejecución de la consulta y </t>
    </r>
    <r>
      <rPr>
        <b/>
        <sz val="9"/>
        <color theme="1"/>
        <rFont val="Calibri"/>
        <family val="2"/>
        <scheme val="minor"/>
      </rPr>
      <t>con la incidencia de lectura 1 LECTURA NORMAL.</t>
    </r>
  </si>
  <si>
    <r>
      <t>Mismo dato del I132. Contros por servcio. informe de resumen por conceptos.
Total de facturas con fecha de lectura en el mes de consulta
En este se cuentan TODAS, el I132 cuenta</t>
    </r>
    <r>
      <rPr>
        <b/>
        <sz val="9"/>
        <color theme="1"/>
        <rFont val="Calibri"/>
        <family val="2"/>
        <scheme val="minor"/>
      </rPr>
      <t xml:space="preserve"> solo LECTURA NORMAL</t>
    </r>
  </si>
  <si>
    <r>
      <t xml:space="preserve">La fórmula actual hace una división de:
</t>
    </r>
    <r>
      <rPr>
        <b/>
        <sz val="9"/>
        <color theme="1"/>
        <rFont val="Calibri"/>
        <family val="2"/>
        <scheme val="minor"/>
      </rPr>
      <t>grupo RS Reclamaciones,</t>
    </r>
    <r>
      <rPr>
        <sz val="9"/>
        <color theme="1"/>
        <rFont val="Calibri"/>
        <family val="2"/>
        <scheme val="minor"/>
      </rPr>
      <t xml:space="preserve">
NUMERADOR: 
Sumatoria de los días de respuesta de las reclamaciones abiertas en Junio 2022 ya cerradas (con fecha de cierre).
DENOMINADOR:  
Sumatoria de los días de respuesta de las reclamaciones abiertas en Mayo 2022 ya cerradas (con fecha de cierre).
En este caso el numerador es 0, de ahí el total
</t>
    </r>
    <r>
      <rPr>
        <b/>
        <sz val="9"/>
        <color rgb="FFC00000"/>
        <rFont val="Calibri"/>
        <family val="2"/>
        <scheme val="minor"/>
      </rPr>
      <t>La descripción en la petición al volver a leerla  resulta un poco confusa. Podrías indicarnos la fórmula correcta?</t>
    </r>
  </si>
  <si>
    <r>
      <t xml:space="preserve">Corrijo y redefinido.         
A ver, aquí no se habla de INDUSTRIAL, DOMESTICO ni nada de eso. 
Es la </t>
    </r>
    <r>
      <rPr>
        <b/>
        <sz val="10"/>
        <color rgb="FF9C5700"/>
        <rFont val="Calibri"/>
        <family val="2"/>
        <scheme val="minor"/>
      </rPr>
      <t>DEUDA</t>
    </r>
    <r>
      <rPr>
        <sz val="10"/>
        <color rgb="FF9C5700"/>
        <rFont val="Calibri"/>
        <family val="2"/>
        <scheme val="minor"/>
      </rPr>
      <t xml:space="preserve"> que </t>
    </r>
    <r>
      <rPr>
        <u/>
        <sz val="10"/>
        <color rgb="FF9C5700"/>
        <rFont val="Calibri"/>
        <family val="2"/>
        <scheme val="minor"/>
      </rPr>
      <t>tiene más 120 días</t>
    </r>
    <r>
      <rPr>
        <sz val="10"/>
        <color rgb="FF9C5700"/>
        <rFont val="Calibri"/>
        <family val="2"/>
        <scheme val="minor"/>
      </rPr>
      <t xml:space="preserve">, </t>
    </r>
    <r>
      <rPr>
        <u/>
        <sz val="10"/>
        <color rgb="FF9C5700"/>
        <rFont val="Calibri"/>
        <family val="2"/>
        <scheme val="minor"/>
      </rPr>
      <t>por todos los conceptos (no sólo el CONSUMO</t>
    </r>
    <r>
      <rPr>
        <sz val="10"/>
        <color rgb="FF9C5700"/>
        <rFont val="Calibri"/>
        <family val="2"/>
        <scheme val="minor"/>
      </rPr>
      <t xml:space="preserve">), y de todos los contratos que tenemos </t>
    </r>
    <r>
      <rPr>
        <b/>
        <sz val="10"/>
        <color rgb="FF9C5700"/>
        <rFont val="Calibri"/>
        <family val="2"/>
        <scheme val="minor"/>
      </rPr>
      <t>excluyendo</t>
    </r>
    <r>
      <rPr>
        <sz val="10"/>
        <color rgb="FF9C5700"/>
        <rFont val="Calibri"/>
        <family val="2"/>
        <scheme val="minor"/>
      </rPr>
      <t xml:space="preserve"> a la entidad contratante que es </t>
    </r>
    <r>
      <rPr>
        <b/>
        <sz val="10"/>
        <color rgb="FF9C5700"/>
        <rFont val="Calibri"/>
        <family val="2"/>
        <scheme val="minor"/>
      </rPr>
      <t>el Ayto</t>
    </r>
    <r>
      <rPr>
        <sz val="10"/>
        <color rgb="FF9C5700"/>
        <rFont val="Calibri"/>
        <family val="2"/>
        <scheme val="minor"/>
      </rPr>
      <t>. y que por tanto tiene sus contratos con</t>
    </r>
    <r>
      <rPr>
        <b/>
        <sz val="10"/>
        <color rgb="FF9C5700"/>
        <rFont val="Calibri"/>
        <family val="2"/>
        <scheme val="minor"/>
      </rPr>
      <t xml:space="preserve"> USO MUNICIPAL.</t>
    </r>
  </si>
  <si>
    <r>
      <t xml:space="preserve">Corrijo y redefino.          
Es la </t>
    </r>
    <r>
      <rPr>
        <b/>
        <sz val="10"/>
        <color rgb="FF9C5700"/>
        <rFont val="Calibri"/>
        <family val="2"/>
        <scheme val="minor"/>
      </rPr>
      <t>DEUDA que tiene más 120 días</t>
    </r>
    <r>
      <rPr>
        <sz val="10"/>
        <color rgb="FF9C5700"/>
        <rFont val="Calibri"/>
        <family val="2"/>
        <scheme val="minor"/>
      </rPr>
      <t xml:space="preserve">, </t>
    </r>
    <r>
      <rPr>
        <u/>
        <sz val="10"/>
        <color rgb="FF9C5700"/>
        <rFont val="Calibri"/>
        <family val="2"/>
        <scheme val="minor"/>
      </rPr>
      <t>por todos los conceptos</t>
    </r>
    <r>
      <rPr>
        <sz val="10"/>
        <color rgb="FF9C5700"/>
        <rFont val="Calibri"/>
        <family val="2"/>
        <scheme val="minor"/>
      </rPr>
      <t xml:space="preserve"> (no sólo el CONSUMO),
y de los </t>
    </r>
    <r>
      <rPr>
        <b/>
        <sz val="10"/>
        <color rgb="FF9C5700"/>
        <rFont val="Calibri"/>
        <family val="2"/>
        <scheme val="minor"/>
      </rPr>
      <t xml:space="preserve">contratos </t>
    </r>
    <r>
      <rPr>
        <sz val="10"/>
        <color rgb="FF9C5700"/>
        <rFont val="Calibri"/>
        <family val="2"/>
        <scheme val="minor"/>
      </rPr>
      <t>que tenemos c</t>
    </r>
    <r>
      <rPr>
        <b/>
        <sz val="10"/>
        <color rgb="FF9C5700"/>
        <rFont val="Calibri"/>
        <family val="2"/>
        <scheme val="minor"/>
      </rPr>
      <t>on la entidad contratante que es el Ayto</t>
    </r>
    <r>
      <rPr>
        <sz val="10"/>
        <color rgb="FF9C5700"/>
        <rFont val="Calibri"/>
        <family val="2"/>
        <scheme val="minor"/>
      </rPr>
      <t xml:space="preserve">. y que por tanto tiene sus contratos </t>
    </r>
    <r>
      <rPr>
        <b/>
        <sz val="10"/>
        <color rgb="FF9C5700"/>
        <rFont val="Calibri"/>
        <family val="2"/>
        <scheme val="minor"/>
      </rPr>
      <t>con USO MUNICIPAL.</t>
    </r>
  </si>
  <si>
    <r>
      <rPr>
        <b/>
        <sz val="10"/>
        <rFont val="Calibri"/>
        <family val="2"/>
        <scheme val="minor"/>
      </rPr>
      <t>TOTAL DEUDA</t>
    </r>
    <r>
      <rPr>
        <sz val="10"/>
        <rFont val="Calibri"/>
        <family val="2"/>
        <scheme val="minor"/>
      </rPr>
      <t xml:space="preserve"> en facturas de contratos con uso </t>
    </r>
    <r>
      <rPr>
        <b/>
        <u/>
        <sz val="10"/>
        <rFont val="Calibri"/>
        <family val="2"/>
        <scheme val="minor"/>
      </rPr>
      <t>NO-MUNICIPAL</t>
    </r>
    <r>
      <rPr>
        <sz val="10"/>
        <rFont val="Calibri"/>
        <family val="2"/>
        <scheme val="minor"/>
      </rPr>
      <t xml:space="preserve"> cuya fecha de </t>
    </r>
    <r>
      <rPr>
        <b/>
        <u/>
        <sz val="10"/>
        <rFont val="Calibri"/>
        <family val="2"/>
        <scheme val="minor"/>
      </rPr>
      <t>vencimiento supera los 120 días</t>
    </r>
    <r>
      <rPr>
        <sz val="10"/>
        <rFont val="Calibri"/>
        <family val="2"/>
        <scheme val="minor"/>
      </rPr>
      <t xml:space="preserve">.
Seleccionamos la última version de las </t>
    </r>
    <r>
      <rPr>
        <b/>
        <sz val="10"/>
        <rFont val="Calibri"/>
        <family val="2"/>
        <scheme val="minor"/>
      </rPr>
      <t xml:space="preserve">facturas:
</t>
    </r>
    <r>
      <rPr>
        <sz val="10"/>
        <rFont val="Calibri"/>
        <family val="2"/>
        <scheme val="minor"/>
      </rPr>
      <t>- D</t>
    </r>
    <r>
      <rPr>
        <i/>
        <sz val="10"/>
        <rFont val="Calibri"/>
        <family val="2"/>
        <scheme val="minor"/>
      </rPr>
      <t xml:space="preserve">e todos los periodos
</t>
    </r>
    <r>
      <rPr>
        <sz val="10"/>
        <rFont val="Calibri"/>
        <family val="2"/>
        <scheme val="minor"/>
      </rPr>
      <t>- Creadas</t>
    </r>
    <r>
      <rPr>
        <b/>
        <sz val="10"/>
        <rFont val="Calibri"/>
        <family val="2"/>
        <scheme val="minor"/>
      </rPr>
      <t xml:space="preserve"> </t>
    </r>
    <r>
      <rPr>
        <sz val="10"/>
        <rFont val="Calibri"/>
        <family val="2"/>
        <scheme val="minor"/>
      </rPr>
      <t>hasta la fecha  de consulta 
- N</t>
    </r>
    <r>
      <rPr>
        <b/>
        <sz val="10"/>
        <rFont val="Calibri"/>
        <family val="2"/>
        <scheme val="minor"/>
      </rPr>
      <t xml:space="preserve">o rectificadas </t>
    </r>
    <r>
      <rPr>
        <sz val="10"/>
        <rFont val="Calibri"/>
        <family val="2"/>
        <scheme val="minor"/>
      </rPr>
      <t xml:space="preserve">a la fecha de consulta
- Con </t>
    </r>
    <r>
      <rPr>
        <b/>
        <sz val="10"/>
        <rFont val="Calibri"/>
        <family val="2"/>
        <scheme val="minor"/>
      </rPr>
      <t>uso NO-MUNICIPAL</t>
    </r>
    <r>
      <rPr>
        <sz val="10"/>
        <rFont val="Calibri"/>
        <family val="2"/>
        <scheme val="minor"/>
      </rPr>
      <t xml:space="preserve"> (1, 2, 4, 5, 6)
Totalizamos la facturas sumando las lineas no liquidadas a la fecha de consulta.
Calculamos el total de los cobros de estas facturas: Para cada cobro sumamos el desglose de las lineas de cobros. 
Seleccionamos las facturas con deuda cuya fecha de vencimiento supera los 120 días</t>
    </r>
  </si>
  <si>
    <r>
      <rPr>
        <b/>
        <sz val="10"/>
        <rFont val="Calibri"/>
        <family val="2"/>
        <scheme val="minor"/>
      </rPr>
      <t>TOTAL DEUDA</t>
    </r>
    <r>
      <rPr>
        <sz val="10"/>
        <rFont val="Calibri"/>
        <family val="2"/>
        <scheme val="minor"/>
      </rPr>
      <t xml:space="preserve"> en facturas de contratos con uso </t>
    </r>
    <r>
      <rPr>
        <b/>
        <u/>
        <sz val="10"/>
        <rFont val="Calibri"/>
        <family val="2"/>
        <scheme val="minor"/>
      </rPr>
      <t>MUNICIPAL</t>
    </r>
    <r>
      <rPr>
        <sz val="10"/>
        <rFont val="Calibri"/>
        <family val="2"/>
        <scheme val="minor"/>
      </rPr>
      <t xml:space="preserve"> cuya fecha de </t>
    </r>
    <r>
      <rPr>
        <b/>
        <u/>
        <sz val="10"/>
        <rFont val="Calibri"/>
        <family val="2"/>
        <scheme val="minor"/>
      </rPr>
      <t>vencimiento supera los 120 días
El procedimiento es el mismo del indicador I358, pero filtramos las facturas con uso MUNICIPAL (3)</t>
    </r>
  </si>
  <si>
    <r>
      <rPr>
        <strike/>
        <sz val="8"/>
        <color theme="0" tint="-0.499984740745262"/>
        <rFont val="Consolas"/>
        <family val="3"/>
      </rPr>
      <t xml:space="preserve">EXECUTE Indicadores.Facturas_ConDeuda @fHasta, 0.01, 120, '@INDUSTRIAL', 2, @INDICADOR OUTPUT
</t>
    </r>
    <r>
      <rPr>
        <sz val="8"/>
        <color rgb="FF9C0006"/>
        <rFont val="Consolas"/>
        <family val="3"/>
      </rPr>
      <t xml:space="preserve">
</t>
    </r>
    <r>
      <rPr>
        <strike/>
        <sz val="8"/>
        <color theme="0" tint="-0.499984740745262"/>
        <rFont val="Consolas"/>
        <family val="3"/>
      </rPr>
      <t>EXECUTE Indicadores.Facturas_ConDeuda @fHasta, 0.01, 120, '@INDUSTRIAL', 1, 2, @INDICADOR OUTPUT</t>
    </r>
    <r>
      <rPr>
        <sz val="8"/>
        <color rgb="FF9C0006"/>
        <rFont val="Consolas"/>
        <family val="3"/>
      </rPr>
      <t xml:space="preserve">
EXECUTE Indicadores.Facturas_ConDeuda @fHasta, 0.01, 120, ''@NOMUNICIPAL'', NULL, 3, @INDICADOR OUTPUT</t>
    </r>
  </si>
  <si>
    <r>
      <rPr>
        <strike/>
        <sz val="8"/>
        <color theme="0" tint="-0.499984740745262"/>
        <rFont val="Consolas"/>
        <family val="3"/>
      </rPr>
      <t xml:space="preserve">EXECUTE Indicadores.Facturas_ConDeuda @fHasta, 0.01, 120, '@DOMESTICO', 2, @INDICADOR OUTPUT
</t>
    </r>
    <r>
      <rPr>
        <sz val="8"/>
        <color rgb="FF9C0006"/>
        <rFont val="Consolas"/>
        <family val="3"/>
      </rPr>
      <t xml:space="preserve">
</t>
    </r>
    <r>
      <rPr>
        <strike/>
        <sz val="8"/>
        <color theme="0" tint="-0.499984740745262"/>
        <rFont val="Consolas"/>
        <family val="3"/>
      </rPr>
      <t xml:space="preserve">EXECUTE Indicadores.Facturas_ConDeuda @fHasta, 0.01, 120, '@DOMESTICO', NULL, 2, @INDICADOR OUTPUT
</t>
    </r>
    <r>
      <rPr>
        <sz val="8"/>
        <color rgb="FF9C0006"/>
        <rFont val="Consolas"/>
        <family val="3"/>
      </rPr>
      <t xml:space="preserve">
EXECUTE Indicadores.Facturas_ConDeuda @fHasta, 0.01, 120, ''@MUNICIPAL'', NULL, 3, @INDICADOR OUTPUT</t>
    </r>
  </si>
  <si>
    <r>
      <t xml:space="preserve">Numero de expedientes de corte por </t>
    </r>
    <r>
      <rPr>
        <b/>
        <u/>
        <sz val="10"/>
        <rFont val="Calibri"/>
        <family val="2"/>
        <scheme val="minor"/>
      </rPr>
      <t>tipo de expediente</t>
    </r>
    <r>
      <rPr>
        <sz val="10"/>
        <rFont val="Calibri"/>
        <family val="2"/>
        <scheme val="minor"/>
      </rPr>
      <t xml:space="preserve"> de corte(1, 100)
Se usa la</t>
    </r>
    <r>
      <rPr>
        <b/>
        <sz val="10"/>
        <rFont val="Calibri"/>
        <family val="2"/>
        <scheme val="minor"/>
      </rPr>
      <t xml:space="preserve"> </t>
    </r>
    <r>
      <rPr>
        <b/>
        <u/>
        <sz val="10"/>
        <rFont val="Calibri"/>
        <family val="2"/>
        <scheme val="minor"/>
      </rPr>
      <t>fecha OT</t>
    </r>
    <r>
      <rPr>
        <sz val="10"/>
        <rFont val="Calibri"/>
        <family val="2"/>
        <scheme val="minor"/>
      </rPr>
      <t xml:space="preserve"> para acotar la seleccion de expedientes.</t>
    </r>
    <r>
      <rPr>
        <b/>
        <sz val="10"/>
        <rFont val="Calibri"/>
        <family val="2"/>
        <scheme val="minor"/>
      </rPr>
      <t xml:space="preserve">
</t>
    </r>
    <r>
      <rPr>
        <sz val="10"/>
        <rFont val="Calibri"/>
        <family val="2"/>
        <scheme val="minor"/>
      </rPr>
      <t xml:space="preserve">
Usamos la consulta del formulario
</t>
    </r>
    <r>
      <rPr>
        <b/>
        <u/>
        <sz val="10"/>
        <rFont val="Calibri"/>
        <family val="2"/>
        <scheme val="minor"/>
      </rPr>
      <t xml:space="preserve">Cobros/Expendientes Corte/Expedientes de corte
</t>
    </r>
    <r>
      <rPr>
        <sz val="10"/>
        <rFont val="Calibri"/>
        <family val="2"/>
        <scheme val="minor"/>
      </rPr>
      <t xml:space="preserve">
Por tipo de expediente de corte 
1-EXP CORTE POR</t>
    </r>
    <r>
      <rPr>
        <b/>
        <sz val="10"/>
        <rFont val="Calibri"/>
        <family val="2"/>
        <scheme val="minor"/>
      </rPr>
      <t xml:space="preserve"> </t>
    </r>
    <r>
      <rPr>
        <b/>
        <u/>
        <sz val="10"/>
        <rFont val="Calibri"/>
        <family val="2"/>
        <scheme val="minor"/>
      </rPr>
      <t xml:space="preserve">SUSPENSIÓN DE SUMINISTRO </t>
    </r>
    <r>
      <rPr>
        <sz val="10"/>
        <rFont val="Calibri"/>
        <family val="2"/>
        <scheme val="minor"/>
      </rPr>
      <t xml:space="preserve">
100- EXP.CORTE</t>
    </r>
    <r>
      <rPr>
        <b/>
        <u/>
        <sz val="10"/>
        <rFont val="Calibri"/>
        <family val="2"/>
        <scheme val="minor"/>
      </rPr>
      <t xml:space="preserve"> SUSP.SUMINISTRO</t>
    </r>
    <r>
      <rPr>
        <sz val="10"/>
        <rFont val="Calibri"/>
        <family val="2"/>
        <scheme val="minor"/>
      </rPr>
      <t xml:space="preserve"> INDUSTRIALES</t>
    </r>
  </si>
  <si>
    <r>
      <rPr>
        <strike/>
        <sz val="8"/>
        <color theme="0" tint="-0.499984740745262"/>
        <rFont val="Consolas"/>
        <family val="3"/>
      </rPr>
      <t>SELECT [VALOR]= COUNT(*) FROM [Indicadores].[fExpedientesCorte](@fDesde, @fHasta)</t>
    </r>
    <r>
      <rPr>
        <sz val="8"/>
        <color rgb="FF9C0006"/>
        <rFont val="Consolas"/>
        <family val="3"/>
      </rPr>
      <t xml:space="preserve">
SELECT [VALOR]= COUNT(*) FROM [Indicadores].[fExpedientesCorte](@fDesde, @fHasta, ''1,100'')</t>
    </r>
  </si>
  <si>
    <r>
      <t xml:space="preserve">Se recuperan los  DNI de titular y pagador de </t>
    </r>
    <r>
      <rPr>
        <b/>
        <sz val="10"/>
        <rFont val="Calibri"/>
        <family val="2"/>
        <scheme val="minor"/>
      </rPr>
      <t>contratos activos</t>
    </r>
    <r>
      <rPr>
        <sz val="10"/>
        <rFont val="Calibri"/>
        <family val="2"/>
        <scheme val="minor"/>
      </rPr>
      <t xml:space="preserve"> en el rango de fechas en consulta, luego  </t>
    </r>
    <r>
      <rPr>
        <b/>
        <sz val="10"/>
        <rFont val="Calibri"/>
        <family val="2"/>
        <scheme val="minor"/>
      </rPr>
      <t>contamos los DNI</t>
    </r>
    <r>
      <rPr>
        <sz val="10"/>
        <rFont val="Calibri"/>
        <family val="2"/>
        <scheme val="minor"/>
      </rPr>
      <t xml:space="preserve"> que aparecen </t>
    </r>
    <r>
      <rPr>
        <b/>
        <sz val="10"/>
        <rFont val="Calibri"/>
        <family val="2"/>
        <scheme val="minor"/>
      </rPr>
      <t>registrados como usuarios de la OV</t>
    </r>
    <r>
      <rPr>
        <sz val="10"/>
        <rFont val="Calibri"/>
        <family val="2"/>
        <scheme val="minor"/>
      </rPr>
      <t>.</t>
    </r>
  </si>
  <si>
    <t>Redefino.           Nº dias que permanecen abiertas las reclamacions del grupo RS dividio el número de reclamaciones de ese mismo grupo.                                      
Tal vez se pueda calcular desde un año antes al día de la solicitud del indicador, o crear un nuevo indicador que calcule desde el 1 de enero de ese mismo año. (así tendríamos el índice del año en curso).</t>
  </si>
  <si>
    <r>
      <t xml:space="preserve">Se usa la </t>
    </r>
    <r>
      <rPr>
        <b/>
        <sz val="9"/>
        <color theme="1"/>
        <rFont val="Calibri"/>
        <family val="2"/>
        <scheme val="minor"/>
      </rPr>
      <t>fecha de factura</t>
    </r>
    <r>
      <rPr>
        <sz val="9"/>
        <color theme="1"/>
        <rFont val="Calibri"/>
        <family val="2"/>
        <scheme val="minor"/>
      </rPr>
      <t xml:space="preserve">  para acotar las facturas rectificativas de cualquier serie.</t>
    </r>
  </si>
  <si>
    <r>
      <t xml:space="preserve">DECLARE @IND_SUM NUMERIC(14,4), @IND_AVG NUMERIC(14,4), @IND_PREV NUMERIC(14,4);     SELECT @IND_SUM = ISNULL(SUM(dRespuesta), 0), @IND_AVG = ISNULL(AVG(dRespuesta), 0) FROM [Indicadores].[fRespuestasReclamaciones](@fDesde, @fHasta, @RECLAMACION) WHERE rclFecCierre IS NOT NULL;   SELECT @IND_PREV = ISNULL(SUM(dRespuesta), 0) FROM [Indicadores].[fRespuestasReclamaciones](@fDesdeAnt, @fHastaAnt, @RECLAMACION) WHERE rclFecCierre IS NOT NULL;    SET  @INDICADOR = IIF(@IND_PREV=0, @IND_AVG, CAST(@IND_SUM/@IND_PREV AS  NUMERIC(14,4)));
</t>
    </r>
    <r>
      <rPr>
        <sz val="8"/>
        <color rgb="FFC00000"/>
        <rFont val="Consolas"/>
        <family val="3"/>
      </rPr>
      <t>SELECT [VALOR] = COUNT(*) FROM [Indicadores].[fMediaRespuestasReclamaciones](@aDesde, @aHasta,  @RECLAMACION)</t>
    </r>
  </si>
  <si>
    <r>
      <rPr>
        <b/>
        <sz val="10"/>
        <rFont val="Calibri"/>
        <family val="2"/>
        <scheme val="minor"/>
      </rPr>
      <t>Atencion al cliente/Gestión con clientes/Gestión con clientes/
PROMEDIO:</t>
    </r>
    <r>
      <rPr>
        <sz val="10"/>
        <rFont val="Calibri"/>
        <family val="2"/>
        <scheme val="minor"/>
      </rPr>
      <t xml:space="preserve"> Días que permanecen abiertas las reclamaciones del </t>
    </r>
    <r>
      <rPr>
        <b/>
        <u/>
        <sz val="10"/>
        <rFont val="Calibri"/>
        <family val="2"/>
        <scheme val="minor"/>
      </rPr>
      <t>grupo RS</t>
    </r>
    <r>
      <rPr>
        <sz val="10"/>
        <rFont val="Calibri"/>
        <family val="2"/>
        <scheme val="minor"/>
      </rPr>
      <t xml:space="preserve">
Se usa la </t>
    </r>
    <r>
      <rPr>
        <b/>
        <u/>
        <sz val="10"/>
        <rFont val="Calibri"/>
        <family val="2"/>
        <scheme val="minor"/>
      </rPr>
      <t>fecha de la reclamación</t>
    </r>
    <r>
      <rPr>
        <sz val="10"/>
        <rFont val="Calibri"/>
        <family val="2"/>
        <scheme val="minor"/>
      </rPr>
      <t xml:space="preserve"> para acotar las reclamaciones del</t>
    </r>
    <r>
      <rPr>
        <b/>
        <u/>
        <sz val="10"/>
        <rFont val="Calibri"/>
        <family val="2"/>
        <scheme val="minor"/>
      </rPr>
      <t xml:space="preserve"> grupo RS.</t>
    </r>
    <r>
      <rPr>
        <sz val="10"/>
        <rFont val="Calibri"/>
        <family val="2"/>
        <scheme val="minor"/>
      </rPr>
      <t xml:space="preserve"> </t>
    </r>
    <r>
      <rPr>
        <u/>
        <sz val="10"/>
        <rFont val="Calibri"/>
        <family val="2"/>
        <scheme val="minor"/>
      </rPr>
      <t>con fecha de cierre</t>
    </r>
    <r>
      <rPr>
        <sz val="10"/>
        <rFont val="Calibri"/>
        <family val="2"/>
        <scheme val="minor"/>
      </rPr>
      <t xml:space="preserve"> (</t>
    </r>
    <r>
      <rPr>
        <b/>
        <sz val="10"/>
        <rFont val="Calibri"/>
        <family val="2"/>
        <scheme val="minor"/>
      </rPr>
      <t>CERRADAS)</t>
    </r>
    <r>
      <rPr>
        <sz val="10"/>
        <rFont val="Calibri"/>
        <family val="2"/>
        <scheme val="minor"/>
      </rPr>
      <t xml:space="preserve"> 
El numero de días que permanece abierta la reclamación son los días transcurridos desde el r</t>
    </r>
    <r>
      <rPr>
        <b/>
        <u/>
        <sz val="10"/>
        <rFont val="Calibri"/>
        <family val="2"/>
        <scheme val="minor"/>
      </rPr>
      <t>egistro de la reclamación</t>
    </r>
    <r>
      <rPr>
        <sz val="10"/>
        <rFont val="Calibri"/>
        <family val="2"/>
        <scheme val="minor"/>
      </rPr>
      <t xml:space="preserve"> hasta la </t>
    </r>
    <r>
      <rPr>
        <b/>
        <u/>
        <sz val="10"/>
        <rFont val="Calibri"/>
        <family val="2"/>
        <scheme val="minor"/>
      </rPr>
      <t>fecha de cierre</t>
    </r>
    <r>
      <rPr>
        <sz val="10"/>
        <rFont val="Calibri"/>
        <family val="2"/>
        <scheme val="minor"/>
      </rPr>
      <t xml:space="preserve">. </t>
    </r>
    <r>
      <rPr>
        <b/>
        <sz val="10"/>
        <rFont val="Calibri"/>
        <family val="2"/>
        <scheme val="minor"/>
      </rPr>
      <t xml:space="preserve">
</t>
    </r>
    <r>
      <rPr>
        <sz val="10"/>
        <rFont val="Calibri"/>
        <family val="2"/>
        <scheme val="minor"/>
      </rPr>
      <t xml:space="preserve">
Se calcula para los ultimos 12 meses.
</t>
    </r>
  </si>
  <si>
    <r>
      <t>Se usa la</t>
    </r>
    <r>
      <rPr>
        <b/>
        <u/>
        <sz val="10"/>
        <rFont val="Calibri"/>
        <family val="2"/>
        <scheme val="minor"/>
      </rPr>
      <t xml:space="preserve"> fecha de la devolución</t>
    </r>
    <r>
      <rPr>
        <sz val="10"/>
        <rFont val="Calibri"/>
        <family val="2"/>
        <scheme val="minor"/>
      </rPr>
      <t xml:space="preserve"> para acotar las devoluciones. El indicador retorna el numero de devoluciones en el rango de fechas.</t>
    </r>
  </si>
  <si>
    <t>Entendemos que quieres que los resultados coincidan con los de esta búsqueda ¿es así?
Dices que son los tipos de expediente 100 y 200, pero vemos que son 1, 100 los que tienen "SUSPENSION DE SUMINISTRO"</t>
  </si>
  <si>
    <r>
      <t xml:space="preserve">Usamos la consulta del formulario
</t>
    </r>
    <r>
      <rPr>
        <b/>
        <sz val="10"/>
        <rFont val="Calibri"/>
        <family val="2"/>
        <scheme val="minor"/>
      </rPr>
      <t xml:space="preserve">Cobros/Expendientes Corte/Expedientes de corte
</t>
    </r>
    <r>
      <rPr>
        <sz val="10"/>
        <rFont val="Calibri"/>
        <family val="2"/>
        <scheme val="minor"/>
      </rPr>
      <t xml:space="preserve">
Se usa la de </t>
    </r>
    <r>
      <rPr>
        <b/>
        <u/>
        <sz val="10"/>
        <rFont val="Calibri"/>
        <family val="2"/>
        <scheme val="minor"/>
      </rPr>
      <t>registro del expediente</t>
    </r>
    <r>
      <rPr>
        <sz val="10"/>
        <rFont val="Calibri"/>
        <family val="2"/>
        <scheme val="minor"/>
      </rPr>
      <t xml:space="preserve">  para acotar la seleccion de expedientes.
Por tipo de expediente de corte 
</t>
    </r>
    <r>
      <rPr>
        <b/>
        <sz val="10"/>
        <rFont val="Calibri"/>
        <family val="2"/>
        <scheme val="minor"/>
      </rPr>
      <t xml:space="preserve">1 - </t>
    </r>
    <r>
      <rPr>
        <sz val="10"/>
        <rFont val="Calibri"/>
        <family val="2"/>
        <scheme val="minor"/>
      </rPr>
      <t>EXP CORTE POR</t>
    </r>
    <r>
      <rPr>
        <b/>
        <sz val="10"/>
        <rFont val="Calibri"/>
        <family val="2"/>
        <scheme val="minor"/>
      </rPr>
      <t xml:space="preserve"> SUSPENSIÓN DE SUMINISTRO </t>
    </r>
    <r>
      <rPr>
        <sz val="10"/>
        <rFont val="Calibri"/>
        <family val="2"/>
        <scheme val="minor"/>
      </rPr>
      <t xml:space="preserve">
</t>
    </r>
    <r>
      <rPr>
        <b/>
        <sz val="10"/>
        <rFont val="Calibri"/>
        <family val="2"/>
        <scheme val="minor"/>
      </rPr>
      <t xml:space="preserve">100 - </t>
    </r>
    <r>
      <rPr>
        <sz val="10"/>
        <rFont val="Calibri"/>
        <family val="2"/>
        <scheme val="minor"/>
      </rPr>
      <t xml:space="preserve"> EXP.CORTE </t>
    </r>
    <r>
      <rPr>
        <b/>
        <sz val="10"/>
        <rFont val="Calibri"/>
        <family val="2"/>
        <scheme val="minor"/>
      </rPr>
      <t>SUSP.SUMINISTRO</t>
    </r>
    <r>
      <rPr>
        <sz val="10"/>
        <rFont val="Calibri"/>
        <family val="2"/>
        <scheme val="minor"/>
      </rPr>
      <t xml:space="preserve"> INDUSTRIALES
Sin fecha de cierre (</t>
    </r>
    <r>
      <rPr>
        <b/>
        <sz val="10"/>
        <rFont val="Calibri"/>
        <family val="2"/>
        <scheme val="minor"/>
      </rPr>
      <t>excFechaCierreExp</t>
    </r>
    <r>
      <rPr>
        <sz val="10"/>
        <rFont val="Calibri"/>
        <family val="2"/>
        <scheme val="minor"/>
      </rPr>
      <t>)</t>
    </r>
  </si>
  <si>
    <r>
      <rPr>
        <b/>
        <sz val="10"/>
        <rFont val="Calibri"/>
        <family val="2"/>
        <scheme val="minor"/>
      </rPr>
      <t>El ultimo consumo de cada contrato a la fecha de petición del informe.</t>
    </r>
    <r>
      <rPr>
        <sz val="8"/>
        <rFont val="Consolas"/>
        <family val="3"/>
      </rPr>
      <t xml:space="preserve">
Seleccionamos los </t>
    </r>
    <r>
      <rPr>
        <b/>
        <u/>
        <sz val="8"/>
        <rFont val="Consolas"/>
        <family val="3"/>
      </rPr>
      <t>contratos activos</t>
    </r>
    <r>
      <rPr>
        <sz val="8"/>
        <rFont val="Consolas"/>
        <family val="3"/>
      </rPr>
      <t xml:space="preserve"> a la fecha de consulta.
De estos contratos, seleccionamos las </t>
    </r>
    <r>
      <rPr>
        <b/>
        <sz val="8"/>
        <rFont val="Consolas"/>
        <family val="3"/>
      </rPr>
      <t>factura</t>
    </r>
    <r>
      <rPr>
        <sz val="8"/>
        <rFont val="Consolas"/>
        <family val="3"/>
      </rPr>
      <t xml:space="preserve"> ó</t>
    </r>
    <r>
      <rPr>
        <b/>
        <sz val="8"/>
        <rFont val="Consolas"/>
        <family val="3"/>
      </rPr>
      <t xml:space="preserve"> prefactura </t>
    </r>
    <r>
      <rPr>
        <sz val="8"/>
        <rFont val="Consolas"/>
        <family val="3"/>
      </rPr>
      <t>con</t>
    </r>
    <r>
      <rPr>
        <b/>
        <sz val="8"/>
        <rFont val="Consolas"/>
        <family val="3"/>
      </rPr>
      <t xml:space="preserve"> servicio de ALCANTARILLADO </t>
    </r>
    <r>
      <rPr>
        <b/>
        <u/>
        <sz val="8"/>
        <rFont val="Consolas"/>
        <family val="3"/>
      </rPr>
      <t>no rectificadas</t>
    </r>
    <r>
      <rPr>
        <sz val="8"/>
        <rFont val="Consolas"/>
        <family val="3"/>
      </rPr>
      <t xml:space="preserve"> y</t>
    </r>
    <r>
      <rPr>
        <b/>
        <sz val="8"/>
        <rFont val="Consolas"/>
        <family val="3"/>
      </rPr>
      <t xml:space="preserve"> fecha de registro</t>
    </r>
    <r>
      <rPr>
        <sz val="8"/>
        <rFont val="Consolas"/>
        <family val="3"/>
      </rPr>
      <t xml:space="preserve"> hasta la fecha de consulta.
Seleccionamos para cada contrato la factura mas reciente (con mayor fecha de registro) 
y Totalizamos esos consumos.</t>
    </r>
  </si>
  <si>
    <r>
      <rPr>
        <b/>
        <sz val="10"/>
        <rFont val="Calibri"/>
        <family val="2"/>
        <scheme val="minor"/>
      </rPr>
      <t>El ultimo consumo de cada contrato a la fecha de petición del informe.</t>
    </r>
    <r>
      <rPr>
        <sz val="8"/>
        <rFont val="Consolas"/>
        <family val="3"/>
      </rPr>
      <t xml:space="preserve">
Seleccionamos los </t>
    </r>
    <r>
      <rPr>
        <b/>
        <u/>
        <sz val="8"/>
        <rFont val="Consolas"/>
        <family val="3"/>
      </rPr>
      <t>contratos activos</t>
    </r>
    <r>
      <rPr>
        <sz val="8"/>
        <rFont val="Consolas"/>
        <family val="3"/>
      </rPr>
      <t xml:space="preserve"> a la fecha de consulta.
De estos contratos, seleccionamos las </t>
    </r>
    <r>
      <rPr>
        <b/>
        <sz val="8"/>
        <rFont val="Consolas"/>
        <family val="3"/>
      </rPr>
      <t>factura</t>
    </r>
    <r>
      <rPr>
        <sz val="8"/>
        <rFont val="Consolas"/>
        <family val="3"/>
      </rPr>
      <t xml:space="preserve"> ó</t>
    </r>
    <r>
      <rPr>
        <b/>
        <sz val="8"/>
        <rFont val="Consolas"/>
        <family val="3"/>
      </rPr>
      <t xml:space="preserve"> prefactura </t>
    </r>
    <r>
      <rPr>
        <sz val="8"/>
        <rFont val="Consolas"/>
        <family val="3"/>
      </rPr>
      <t>con</t>
    </r>
    <r>
      <rPr>
        <b/>
        <sz val="8"/>
        <rFont val="Consolas"/>
        <family val="3"/>
      </rPr>
      <t xml:space="preserve"> servicio de AGUA </t>
    </r>
    <r>
      <rPr>
        <b/>
        <u/>
        <sz val="8"/>
        <rFont val="Consolas"/>
        <family val="3"/>
      </rPr>
      <t>no rectificadas</t>
    </r>
    <r>
      <rPr>
        <sz val="8"/>
        <rFont val="Consolas"/>
        <family val="3"/>
      </rPr>
      <t xml:space="preserve"> y</t>
    </r>
    <r>
      <rPr>
        <b/>
        <sz val="8"/>
        <rFont val="Consolas"/>
        <family val="3"/>
      </rPr>
      <t xml:space="preserve"> fecha de registro</t>
    </r>
    <r>
      <rPr>
        <sz val="8"/>
        <rFont val="Consolas"/>
        <family val="3"/>
      </rPr>
      <t xml:space="preserve"> hasta la fecha de consulta.
Seleccionamos para cada contrato la factura mas reciente (con mayor fecha de registro) 
y Totalizamos esos consumos.</t>
    </r>
  </si>
  <si>
    <r>
      <rPr>
        <b/>
        <sz val="10"/>
        <rFont val="Calibri"/>
        <family val="2"/>
        <scheme val="minor"/>
      </rPr>
      <t>El ultimo consumo de cada contrato a la fecha de petición del informe.</t>
    </r>
    <r>
      <rPr>
        <sz val="8"/>
        <rFont val="Consolas"/>
        <family val="3"/>
      </rPr>
      <t xml:space="preserve">
Seleccionamos los </t>
    </r>
    <r>
      <rPr>
        <b/>
        <u/>
        <sz val="8"/>
        <rFont val="Consolas"/>
        <family val="3"/>
      </rPr>
      <t>contratos activos</t>
    </r>
    <r>
      <rPr>
        <sz val="8"/>
        <rFont val="Consolas"/>
        <family val="3"/>
      </rPr>
      <t xml:space="preserve"> a la fecha de consulta.
De estos contratos, seleccionamos las </t>
    </r>
    <r>
      <rPr>
        <b/>
        <sz val="8"/>
        <rFont val="Consolas"/>
        <family val="3"/>
      </rPr>
      <t>factura</t>
    </r>
    <r>
      <rPr>
        <sz val="8"/>
        <rFont val="Consolas"/>
        <family val="3"/>
      </rPr>
      <t xml:space="preserve"> ó</t>
    </r>
    <r>
      <rPr>
        <b/>
        <sz val="8"/>
        <rFont val="Consolas"/>
        <family val="3"/>
      </rPr>
      <t xml:space="preserve"> prefactura </t>
    </r>
    <r>
      <rPr>
        <sz val="8"/>
        <rFont val="Consolas"/>
        <family val="3"/>
      </rPr>
      <t>con</t>
    </r>
    <r>
      <rPr>
        <b/>
        <sz val="8"/>
        <rFont val="Consolas"/>
        <family val="3"/>
      </rPr>
      <t xml:space="preserve"> servicio de AGUA </t>
    </r>
    <r>
      <rPr>
        <b/>
        <u/>
        <sz val="8"/>
        <rFont val="Consolas"/>
        <family val="3"/>
      </rPr>
      <t>no rectificadas</t>
    </r>
    <r>
      <rPr>
        <sz val="8"/>
        <rFont val="Consolas"/>
        <family val="3"/>
      </rPr>
      <t xml:space="preserve"> y</t>
    </r>
    <r>
      <rPr>
        <b/>
        <sz val="8"/>
        <rFont val="Consolas"/>
        <family val="3"/>
      </rPr>
      <t xml:space="preserve"> fecha de registro</t>
    </r>
    <r>
      <rPr>
        <sz val="8"/>
        <rFont val="Consolas"/>
        <family val="3"/>
      </rPr>
      <t xml:space="preserve"> hasta la fecha de consulta.
Seleccionamos para cada contrato la factura mas reciente (con mayor fecha de registro) 
</t>
    </r>
    <r>
      <rPr>
        <b/>
        <sz val="8"/>
        <rFont val="Consolas"/>
        <family val="3"/>
      </rPr>
      <t xml:space="preserve">Nos quedamos con las lineas en las que </t>
    </r>
    <r>
      <rPr>
        <b/>
        <u/>
        <sz val="8"/>
        <rFont val="Consolas"/>
        <family val="3"/>
      </rPr>
      <t>todas sus bloques tienen precio 0</t>
    </r>
    <r>
      <rPr>
        <sz val="8"/>
        <rFont val="Consolas"/>
        <family val="3"/>
      </rPr>
      <t xml:space="preserve">
y Totalizamos esos consumos.</t>
    </r>
  </si>
  <si>
    <r>
      <rPr>
        <b/>
        <sz val="10"/>
        <rFont val="Calibri"/>
        <family val="2"/>
        <scheme val="minor"/>
      </rPr>
      <t>El ultimo consumo de cada contrato a la fecha de petición del informe.</t>
    </r>
    <r>
      <rPr>
        <sz val="8"/>
        <rFont val="Consolas"/>
        <family val="3"/>
      </rPr>
      <t xml:space="preserve">
Seleccionamos los </t>
    </r>
    <r>
      <rPr>
        <b/>
        <u/>
        <sz val="8"/>
        <rFont val="Consolas"/>
        <family val="3"/>
      </rPr>
      <t>contratos activos</t>
    </r>
    <r>
      <rPr>
        <sz val="8"/>
        <rFont val="Consolas"/>
        <family val="3"/>
      </rPr>
      <t xml:space="preserve"> a la fecha de consulta.
De estos contratos, seleccionamos las </t>
    </r>
    <r>
      <rPr>
        <b/>
        <sz val="8"/>
        <rFont val="Consolas"/>
        <family val="3"/>
      </rPr>
      <t>factura</t>
    </r>
    <r>
      <rPr>
        <sz val="8"/>
        <rFont val="Consolas"/>
        <family val="3"/>
      </rPr>
      <t xml:space="preserve"> ó</t>
    </r>
    <r>
      <rPr>
        <b/>
        <sz val="8"/>
        <rFont val="Consolas"/>
        <family val="3"/>
      </rPr>
      <t xml:space="preserve"> prefactura </t>
    </r>
    <r>
      <rPr>
        <sz val="8"/>
        <rFont val="Consolas"/>
        <family val="3"/>
      </rPr>
      <t>con</t>
    </r>
    <r>
      <rPr>
        <b/>
        <sz val="8"/>
        <rFont val="Consolas"/>
        <family val="3"/>
      </rPr>
      <t xml:space="preserve"> servicio de AGUA </t>
    </r>
    <r>
      <rPr>
        <b/>
        <u/>
        <sz val="8"/>
        <rFont val="Consolas"/>
        <family val="3"/>
      </rPr>
      <t>no rectificadas</t>
    </r>
    <r>
      <rPr>
        <sz val="8"/>
        <rFont val="Consolas"/>
        <family val="3"/>
      </rPr>
      <t xml:space="preserve"> y</t>
    </r>
    <r>
      <rPr>
        <b/>
        <sz val="8"/>
        <rFont val="Consolas"/>
        <family val="3"/>
      </rPr>
      <t xml:space="preserve"> fecha de registro</t>
    </r>
    <r>
      <rPr>
        <sz val="8"/>
        <rFont val="Consolas"/>
        <family val="3"/>
      </rPr>
      <t xml:space="preserve"> hasta la fecha de consulta.
Seleccionamos para cada contrato la factura mas reciente (con mayor fecha de registro) 
</t>
    </r>
    <r>
      <rPr>
        <b/>
        <sz val="8"/>
        <rFont val="Consolas"/>
        <family val="3"/>
      </rPr>
      <t xml:space="preserve">Nos quedamos con las lineas en las que </t>
    </r>
    <r>
      <rPr>
        <b/>
        <u/>
        <sz val="8"/>
        <rFont val="Consolas"/>
        <family val="3"/>
      </rPr>
      <t>alguno de sus bloques tienen precio distinto de 0</t>
    </r>
    <r>
      <rPr>
        <sz val="8"/>
        <rFont val="Consolas"/>
        <family val="3"/>
      </rPr>
      <t xml:space="preserve">
y Totalizamos esos consumos.</t>
    </r>
  </si>
  <si>
    <t>fUltimoConsumoContrato</t>
  </si>
  <si>
    <t>fIndicadores</t>
  </si>
  <si>
    <t>fContratos</t>
  </si>
  <si>
    <r>
      <rPr>
        <strike/>
        <sz val="8"/>
        <color theme="0" tint="-0.499984740745262"/>
        <rFont val="Consolas"/>
        <family val="3"/>
      </rPr>
      <t xml:space="preserve">SELECT [VALOR] = COUNT(*) FROM Indicadores.fContratos (@fDesde, @fHasta, NULL, NULL)
</t>
    </r>
    <r>
      <rPr>
        <sz val="8"/>
        <color rgb="FF9C0006"/>
        <rFont val="Consolas"/>
        <family val="3"/>
      </rPr>
      <t>SELECT [VALOR] = COUNT(*) FROM Indicadores.fContratos (@fDesde, @fHasta, NULL, NULL) WHERE ctssrv IS NOT NULL</t>
    </r>
  </si>
  <si>
    <r>
      <rPr>
        <b/>
        <u/>
        <sz val="10"/>
        <color rgb="FFC00000"/>
        <rFont val="Calibri"/>
        <family val="2"/>
        <scheme val="minor"/>
      </rPr>
      <t>¿A que te refieres cuando hablas de @table120, @table 122, @table 124?</t>
    </r>
    <r>
      <rPr>
        <sz val="10"/>
        <rFont val="Calibri"/>
        <family val="2"/>
        <scheme val="minor"/>
      </rPr>
      <t xml:space="preserve">
</t>
    </r>
    <r>
      <rPr>
        <i/>
        <u/>
        <sz val="10"/>
        <color rgb="FF0066FF"/>
        <rFont val="Calibri"/>
        <family val="2"/>
        <scheme val="minor"/>
      </rPr>
      <t xml:space="preserve">
</t>
    </r>
    <r>
      <rPr>
        <b/>
        <i/>
        <u/>
        <sz val="10"/>
        <color theme="9" tint="-0.249977111117893"/>
        <rFont val="Calibri"/>
        <family val="2"/>
        <scheme val="minor"/>
      </rPr>
      <t>Ahora totalizamos estos contratos en el I116:</t>
    </r>
    <r>
      <rPr>
        <i/>
        <u/>
        <sz val="10"/>
        <color rgb="FF0066FF"/>
        <rFont val="Calibri"/>
        <family val="2"/>
        <scheme val="minor"/>
      </rPr>
      <t xml:space="preserve">
</t>
    </r>
    <r>
      <rPr>
        <sz val="10"/>
        <rFont val="Calibri"/>
        <family val="2"/>
        <scheme val="minor"/>
      </rPr>
      <t xml:space="preserve">Busca la ultima versión del contrato activa en el rango de consulta (mensual) </t>
    </r>
    <r>
      <rPr>
        <b/>
        <sz val="10"/>
        <rFont val="Calibri"/>
        <family val="2"/>
        <scheme val="minor"/>
      </rPr>
      <t>que tiene el servicio de AGUA vigente en ese mismo rango de fechas.</t>
    </r>
    <r>
      <rPr>
        <sz val="10"/>
        <rFont val="Calibri"/>
        <family val="2"/>
        <scheme val="minor"/>
      </rPr>
      <t xml:space="preserve">
</t>
    </r>
  </si>
  <si>
    <r>
      <t xml:space="preserve">Perfecto. ¿Por qué no cuadra entonces el total con la suma de los diferentes contratos activos de los diferentes usos? (@table120, @table 122, @table 124). 
</t>
    </r>
    <r>
      <rPr>
        <b/>
        <sz val="10"/>
        <color rgb="FF9C5700"/>
        <rFont val="Calibri"/>
        <family val="2"/>
        <scheme val="minor"/>
      </rPr>
      <t xml:space="preserve">Creo que lo mejor es contabilizar el número de clientes con contratos con servicio de agua ACTIVO. </t>
    </r>
  </si>
  <si>
    <t>fReclamaciones</t>
  </si>
  <si>
    <t>fContratos_ContadoresInstalados</t>
  </si>
  <si>
    <t>fCtrAltasBajas</t>
  </si>
  <si>
    <r>
      <t>SELECT [VALOR]= COUNT(*) FROM  dbo.fCtrAltasBajas (@fDesde, @fHasta, ''A'', 1)</t>
    </r>
    <r>
      <rPr>
        <strike/>
        <sz val="8"/>
        <color theme="0" tint="-0.499984740745262"/>
        <rFont val="Consolas"/>
        <family val="3"/>
      </rPr>
      <t xml:space="preserve">
SELECT [VALOR]= COUNT(*) FROM  dbo.fCtrAltasBajas (@fDesde, @fHasta, 'A', 0)
</t>
    </r>
    <r>
      <rPr>
        <sz val="8"/>
        <color rgb="FFC00000"/>
        <rFont val="Consolas"/>
        <family val="3"/>
      </rPr>
      <t xml:space="preserve">
</t>
    </r>
    <r>
      <rPr>
        <strike/>
        <sz val="8"/>
        <color theme="0" tint="-0.499984740745262"/>
        <rFont val="Consolas"/>
        <family val="3"/>
      </rPr>
      <t>SELECT [VALOR]= COUNT(*) FROM dbo.fContadoresxOperacion ('I', @fDesde, @fHasta)</t>
    </r>
  </si>
  <si>
    <r>
      <t xml:space="preserve">SELECT [VALOR]= COUNT(*) FROM  dbo.fCtrAltasBajas (@fDesde, @fHasta, ''B'', 1)
</t>
    </r>
    <r>
      <rPr>
        <strike/>
        <sz val="8"/>
        <color theme="0" tint="-0.499984740745262"/>
        <rFont val="Consolas"/>
        <family val="3"/>
      </rPr>
      <t xml:space="preserve">SELECT [VALOR]= COUNT(*) FROM  dbo.fCtrAltasBajas (@fDesde, @fHasta, 'B', 0)
</t>
    </r>
    <r>
      <rPr>
        <sz val="8"/>
        <color rgb="FFC00000"/>
        <rFont val="Consolas"/>
        <family val="3"/>
      </rPr>
      <t xml:space="preserve">
</t>
    </r>
    <r>
      <rPr>
        <strike/>
        <sz val="8"/>
        <color theme="0" tint="-0.499984740745262"/>
        <rFont val="Consolas"/>
        <family val="3"/>
      </rPr>
      <t>SELECT [VALOR]= COUNT(*) FROM dbo.fContadoresxOperacion ('R', @fDesde, @fHasta)</t>
    </r>
  </si>
  <si>
    <t>fContadorCambioxMes</t>
  </si>
  <si>
    <t>Copiamos la select del informe (CD008_ListadoCambiosContadores.rdl): Acuama/Tecnica/Informes/Cambio de contadores.
Sacamos los cambios de contador para un año y totalizamos agrupado por mes.</t>
  </si>
  <si>
    <r>
      <rPr>
        <strike/>
        <sz val="8"/>
        <color theme="0" tint="-0.499984740745262"/>
        <rFont val="Consolas"/>
        <family val="3"/>
      </rPr>
      <t xml:space="preserve">SELECT [VALOR] = COUNT(*) FROM Indicadores.fContadorCambio (@fDesde, @fHasta)
-----------------------------------
SELECT [VALOR] = COUNT(*) FROM Indicadores.fContadorCambio (@aDesde, @aHasta)
</t>
    </r>
    <r>
      <rPr>
        <b/>
        <strike/>
        <sz val="8"/>
        <color theme="0" tint="-0.499984740745262"/>
        <rFont val="Consolas"/>
        <family val="3"/>
      </rPr>
      <t xml:space="preserve">
</t>
    </r>
    <r>
      <rPr>
        <sz val="8"/>
        <color rgb="FFC00000"/>
        <rFont val="Consolas"/>
        <family val="3"/>
      </rPr>
      <t>SELECT [FechaMes]=[Date], [Value] FROM Indicadores.fContadorCambioxMes (@aDesde, @aHasta)</t>
    </r>
  </si>
  <si>
    <t>fContadores_EdadMedia</t>
  </si>
  <si>
    <t>fFacturasxInspeccion</t>
  </si>
  <si>
    <t>fFacturaxSemana</t>
  </si>
  <si>
    <t>Periodicidad</t>
  </si>
  <si>
    <t>F (a fecha solicitud)</t>
  </si>
  <si>
    <t>Mensual</t>
  </si>
  <si>
    <t>A (Mensual a 12 meses)</t>
  </si>
  <si>
    <t>fRectificativasxSemana</t>
  </si>
  <si>
    <t>SELECT [VALOR] = COUNT(*) FROM Indicadores.fFacturasxInspeccion (@fDesde, @fHasta, ''@INSPECCIONES'')</t>
  </si>
  <si>
    <r>
      <rPr>
        <b/>
        <u/>
        <sz val="10"/>
        <color rgb="FFC00000"/>
        <rFont val="Calibri"/>
        <family val="2"/>
        <scheme val="minor"/>
      </rPr>
      <t>Entendemos que quieres que se incluyan todos los tipos seleccionados en la imagen ¿cierto?</t>
    </r>
    <r>
      <rPr>
        <sz val="10"/>
        <color rgb="FF9C5700"/>
        <rFont val="Calibri"/>
        <family val="2"/>
        <scheme val="minor"/>
      </rPr>
      <t xml:space="preserve">
</t>
    </r>
    <r>
      <rPr>
        <sz val="10"/>
        <rFont val="Calibri"/>
        <family val="2"/>
        <scheme val="minor"/>
      </rPr>
      <t>Se usa la</t>
    </r>
    <r>
      <rPr>
        <b/>
        <sz val="10"/>
        <rFont val="Calibri"/>
        <family val="2"/>
        <scheme val="minor"/>
      </rPr>
      <t xml:space="preserve"> fecha de lectura factura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i/>
        <u/>
        <sz val="10"/>
        <rFont val="Calibri"/>
        <family val="2"/>
        <scheme val="minor"/>
      </rPr>
      <t>no rectificadas</t>
    </r>
    <r>
      <rPr>
        <sz val="10"/>
        <rFont val="Calibri"/>
        <family val="2"/>
        <scheme val="minor"/>
      </rPr>
      <t xml:space="preserve"> con incidencia de lectura solicitadas (ver imagen).</t>
    </r>
  </si>
  <si>
    <t>fIncidenciasLecturaxSemana</t>
  </si>
  <si>
    <t>fFacturasRangoCnsxSemana</t>
  </si>
  <si>
    <t>fAguaFacturadaxSemana</t>
  </si>
  <si>
    <t>Semanal</t>
  </si>
  <si>
    <t>fContratosAgua</t>
  </si>
  <si>
    <r>
      <t xml:space="preserve">Se usa la </t>
    </r>
    <r>
      <rPr>
        <b/>
        <u/>
        <sz val="10"/>
        <rFont val="Calibri"/>
        <family val="2"/>
        <scheme val="minor"/>
      </rPr>
      <t>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u/>
        <sz val="10"/>
        <rFont val="Calibri"/>
        <family val="2"/>
        <scheme val="minor"/>
      </rPr>
      <t>no rectificadas</t>
    </r>
    <r>
      <rPr>
        <sz val="10"/>
        <rFont val="Calibri"/>
        <family val="2"/>
        <scheme val="minor"/>
      </rPr>
      <t xml:space="preserve"> en el rango de fechas en consulta y que además tienen </t>
    </r>
    <r>
      <rPr>
        <b/>
        <sz val="10"/>
        <rFont val="Calibri"/>
        <family val="2"/>
        <scheme val="minor"/>
      </rPr>
      <t xml:space="preserve"> el servicio de AGUA</t>
    </r>
    <r>
      <rPr>
        <sz val="10"/>
        <rFont val="Calibri"/>
        <family val="2"/>
        <scheme val="minor"/>
      </rPr>
      <t xml:space="preserve"> facturado.
Se totalizan solo los consumos de las facturas de </t>
    </r>
    <r>
      <rPr>
        <b/>
        <sz val="10"/>
        <rFont val="Calibri"/>
        <family val="2"/>
        <scheme val="minor"/>
      </rPr>
      <t>Uso Municipal</t>
    </r>
    <r>
      <rPr>
        <sz val="10"/>
        <rFont val="Calibri"/>
        <family val="2"/>
        <scheme val="minor"/>
      </rPr>
      <t xml:space="preserve">.
</t>
    </r>
  </si>
  <si>
    <r>
      <t xml:space="preserve">Se usa la </t>
    </r>
    <r>
      <rPr>
        <b/>
        <u/>
        <sz val="10"/>
        <rFont val="Calibri"/>
        <family val="2"/>
        <scheme val="minor"/>
      </rPr>
      <t>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u/>
        <sz val="10"/>
        <rFont val="Calibri"/>
        <family val="2"/>
        <scheme val="minor"/>
      </rPr>
      <t>no rectificadas</t>
    </r>
    <r>
      <rPr>
        <sz val="10"/>
        <rFont val="Calibri"/>
        <family val="2"/>
        <scheme val="minor"/>
      </rPr>
      <t xml:space="preserve"> en el rango de fechas en consulta y que además tienen </t>
    </r>
    <r>
      <rPr>
        <b/>
        <sz val="10"/>
        <rFont val="Calibri"/>
        <family val="2"/>
        <scheme val="minor"/>
      </rPr>
      <t xml:space="preserve"> el servicio de AGUA</t>
    </r>
    <r>
      <rPr>
        <sz val="10"/>
        <rFont val="Calibri"/>
        <family val="2"/>
        <scheme val="minor"/>
      </rPr>
      <t xml:space="preserve"> facturado.
Se totalizan solo los consumos de las facturas de </t>
    </r>
    <r>
      <rPr>
        <b/>
        <sz val="10"/>
        <rFont val="Calibri"/>
        <family val="2"/>
        <scheme val="minor"/>
      </rPr>
      <t>Uso Industrial, Movil y ContraIncendios</t>
    </r>
    <r>
      <rPr>
        <sz val="10"/>
        <rFont val="Calibri"/>
        <family val="2"/>
        <scheme val="minor"/>
      </rPr>
      <t xml:space="preserve">.
</t>
    </r>
  </si>
  <si>
    <r>
      <t xml:space="preserve">Se usa la </t>
    </r>
    <r>
      <rPr>
        <b/>
        <u/>
        <sz val="10"/>
        <rFont val="Calibri"/>
        <family val="2"/>
        <scheme val="minor"/>
      </rPr>
      <t>fecha de lectura</t>
    </r>
    <r>
      <rPr>
        <sz val="10"/>
        <rFont val="Calibri"/>
        <family val="2"/>
        <scheme val="minor"/>
      </rPr>
      <t xml:space="preserve">  para acotar las </t>
    </r>
    <r>
      <rPr>
        <b/>
        <sz val="10"/>
        <rFont val="Calibri"/>
        <family val="2"/>
        <scheme val="minor"/>
      </rPr>
      <t>facturas</t>
    </r>
    <r>
      <rPr>
        <sz val="10"/>
        <rFont val="Calibri"/>
        <family val="2"/>
        <scheme val="minor"/>
      </rPr>
      <t xml:space="preserve"> y </t>
    </r>
    <r>
      <rPr>
        <b/>
        <sz val="10"/>
        <rFont val="Calibri"/>
        <family val="2"/>
        <scheme val="minor"/>
      </rPr>
      <t>prefacturas</t>
    </r>
    <r>
      <rPr>
        <sz val="10"/>
        <rFont val="Calibri"/>
        <family val="2"/>
        <scheme val="minor"/>
      </rPr>
      <t xml:space="preserve"> </t>
    </r>
    <r>
      <rPr>
        <b/>
        <u/>
        <sz val="10"/>
        <rFont val="Calibri"/>
        <family val="2"/>
        <scheme val="minor"/>
      </rPr>
      <t>no rectificadas</t>
    </r>
    <r>
      <rPr>
        <sz val="10"/>
        <rFont val="Calibri"/>
        <family val="2"/>
        <scheme val="minor"/>
      </rPr>
      <t xml:space="preserve"> en el rango de fechas en consulta y que además tienen </t>
    </r>
    <r>
      <rPr>
        <b/>
        <sz val="10"/>
        <rFont val="Calibri"/>
        <family val="2"/>
        <scheme val="minor"/>
      </rPr>
      <t xml:space="preserve"> el servicio de AGUA</t>
    </r>
    <r>
      <rPr>
        <sz val="10"/>
        <rFont val="Calibri"/>
        <family val="2"/>
        <scheme val="minor"/>
      </rPr>
      <t xml:space="preserve"> facturado.
Se totalizan solo los consumos de las facturas de </t>
    </r>
    <r>
      <rPr>
        <b/>
        <sz val="10"/>
        <rFont val="Calibri"/>
        <family val="2"/>
        <scheme val="minor"/>
      </rPr>
      <t>Uso Domestico</t>
    </r>
    <r>
      <rPr>
        <sz val="10"/>
        <rFont val="Calibri"/>
        <family val="2"/>
        <scheme val="minor"/>
      </rPr>
      <t xml:space="preserve">.
</t>
    </r>
  </si>
  <si>
    <t>Facturas_ConDeuda</t>
  </si>
  <si>
    <t>fExpedientesCorte</t>
  </si>
  <si>
    <t>fFacturasErroneas</t>
  </si>
  <si>
    <t>fUsuariosActivosOV</t>
  </si>
  <si>
    <t>fMediaRespuestasReclamaciones</t>
  </si>
  <si>
    <t>fDevolucionesBancarias</t>
  </si>
  <si>
    <t>fPosiblesCortes</t>
  </si>
  <si>
    <t xml:space="preserve">OK </t>
  </si>
  <si>
    <t>Iteracion#3: 25/11/2022</t>
  </si>
  <si>
    <r>
      <rPr>
        <strike/>
        <sz val="8"/>
        <color theme="0" tint="-0.499984740745262"/>
        <rFont val="Consolas"/>
        <family val="3"/>
      </rPr>
      <t>SELECT * FROM Indicadores.fConsumoFacturaxSemana (@fDesde, @fHasta, NULL, NULL, NULL)</t>
    </r>
    <r>
      <rPr>
        <sz val="8"/>
        <color rgb="FF9C0006"/>
        <rFont val="Consolas"/>
        <family val="3"/>
      </rPr>
      <t xml:space="preserve">
</t>
    </r>
    <r>
      <rPr>
        <sz val="10"/>
        <color rgb="FF9C0006"/>
        <rFont val="Consolas"/>
        <family val="3"/>
      </rPr>
      <t>SELECT [aFecha]= @aFecha, [Value]= SUM(facConsumoFactura) FROM Indicadores.fUltimoConsumoContrato(@aFecha, @AGUA)</t>
    </r>
  </si>
  <si>
    <r>
      <rPr>
        <strike/>
        <sz val="8"/>
        <color theme="0" tint="-0.499984740745262"/>
        <rFont val="Consolas"/>
        <family val="3"/>
      </rPr>
      <t>SELECT * FROM Indicadores.fConsumoFacturaxSemana (@fDesde, @fHasta, @AGUA, 0, NULL)</t>
    </r>
    <r>
      <rPr>
        <sz val="8"/>
        <color rgb="FF9C0006"/>
        <rFont val="Consolas"/>
        <family val="3"/>
      </rPr>
      <t xml:space="preserve">
</t>
    </r>
    <r>
      <rPr>
        <sz val="10"/>
        <color rgb="FF9C0006"/>
        <rFont val="Consolas"/>
        <family val="3"/>
      </rPr>
      <t xml:space="preserve">
SELECT [aFecha]= @aFecha, [Value]= SUM(facConsumoFactura) FROM Indicadores.fUltimoConsumoContrato(@aFecha, @AGUA) WHERE esFacturada IS NOT NULL AND esFacturada=0</t>
    </r>
  </si>
  <si>
    <r>
      <rPr>
        <strike/>
        <sz val="8"/>
        <color theme="0" tint="-0.499984740745262"/>
        <rFont val="Consolas"/>
        <family val="3"/>
      </rPr>
      <t>SELECT * FROM Indicadores.fConsumoFacturaxSemana (@fDesde, @fHasta, @AGUA, 1, NULL)</t>
    </r>
    <r>
      <rPr>
        <sz val="8"/>
        <color rgb="FF9C0006"/>
        <rFont val="Consolas"/>
        <family val="3"/>
      </rPr>
      <t xml:space="preserve">
</t>
    </r>
    <r>
      <rPr>
        <sz val="10"/>
        <color rgb="FF9C0006"/>
        <rFont val="Consolas"/>
        <family val="3"/>
      </rPr>
      <t>SELECT [aFecha]= @aFecha, [Value]= SUM(facConsumoFactura) FROM Indicadores.fUltimoConsumoContrato(@aFecha, @AGUA) WHERE esFacturada IS NOT NULL AND esFacturada=1</t>
    </r>
  </si>
  <si>
    <r>
      <rPr>
        <strike/>
        <sz val="8"/>
        <color theme="0" tint="-0.499984740745262"/>
        <rFont val="Consolas"/>
        <family val="3"/>
      </rPr>
      <t xml:space="preserve">SELECT * FROM Indicadores.fConsumoFacturaxSemana (@fDesde, @fHasta, @ALCANTARILLADO, 1, NULL)
</t>
    </r>
    <r>
      <rPr>
        <sz val="10"/>
        <color rgb="FF9C0006"/>
        <rFont val="Consolas"/>
        <family val="3"/>
      </rPr>
      <t xml:space="preserve">
SELECT [aFecha]= @aFecha, [Value]= SUM(facConsumoFactura) FROM Indicadores.fUltimoConsumoContrato(@aFecha, @ALCANTARILLADO)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</si>
</sst>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10C0A]#,##0;\-#,##0"/>
    <numFmt numFmtId="166" formatCode="[$-10C0A]#,##0.0000;\(#,##0.0000\)"/>
    <numFmt numFmtId="167" formatCode="[$-10C0A]#,##0.00;\(#,##0.00\)"/>
  </numFmts>
  <fonts count="87" x14ac:knownFonts="1">
    <font>
      <sz val="11"/>
      <color theme="1"/>
      <name val="Calibri"/>
      <family val="2"/>
      <scheme val="minor"/>
    </font>
    <font>
      <b/>
      <sz val="11"/>
      <color theme="0"/>
      <name val="Calibri"/>
      <family val="2"/>
      <scheme val="minor"/>
    </font>
    <font>
      <i/>
      <sz val="10"/>
      <color theme="1"/>
      <name val="Calibri"/>
      <family val="2"/>
      <scheme val="minor"/>
    </font>
    <font>
      <b/>
      <sz val="11"/>
      <name val="Calibri"/>
      <family val="2"/>
      <scheme val="minor"/>
    </font>
    <font>
      <sz val="11"/>
      <name val="Calibri"/>
      <family val="2"/>
      <scheme val="minor"/>
    </font>
    <font>
      <u/>
      <sz val="11"/>
      <color theme="10"/>
      <name val="Calibri"/>
      <family val="2"/>
      <scheme val="minor"/>
    </font>
    <font>
      <b/>
      <u/>
      <sz val="11"/>
      <name val="Calibri"/>
      <family val="2"/>
      <scheme val="minor"/>
    </font>
    <font>
      <i/>
      <sz val="10"/>
      <color rgb="FF0066FF"/>
      <name val="Calibri"/>
      <family val="2"/>
      <scheme val="minor"/>
    </font>
    <font>
      <b/>
      <sz val="18"/>
      <color theme="0"/>
      <name val="Calibri"/>
      <family val="2"/>
      <scheme val="minor"/>
    </font>
    <font>
      <b/>
      <sz val="18"/>
      <color theme="1"/>
      <name val="Calibri"/>
      <family val="2"/>
      <scheme val="minor"/>
    </font>
    <font>
      <sz val="11"/>
      <color rgb="FF9C0006"/>
      <name val="Calibri"/>
      <family val="2"/>
      <scheme val="minor"/>
    </font>
    <font>
      <sz val="11"/>
      <color rgb="FF9C5700"/>
      <name val="Calibri"/>
      <family val="2"/>
      <scheme val="minor"/>
    </font>
    <font>
      <b/>
      <sz val="16"/>
      <color theme="0"/>
      <name val="Calibri"/>
      <family val="2"/>
      <scheme val="minor"/>
    </font>
    <font>
      <b/>
      <sz val="8"/>
      <color theme="0"/>
      <name val="Calibri"/>
      <family val="2"/>
      <scheme val="minor"/>
    </font>
    <font>
      <u/>
      <sz val="8"/>
      <color theme="10"/>
      <name val="Calibri"/>
      <family val="2"/>
      <scheme val="minor"/>
    </font>
    <font>
      <sz val="8"/>
      <color theme="1"/>
      <name val="Calibri"/>
      <family val="2"/>
      <scheme val="minor"/>
    </font>
    <font>
      <b/>
      <sz val="12"/>
      <color theme="1"/>
      <name val="Calibri"/>
      <family val="2"/>
    </font>
    <font>
      <b/>
      <sz val="18"/>
      <color theme="0"/>
      <name val="Calibri"/>
      <family val="2"/>
    </font>
    <font>
      <sz val="10"/>
      <color rgb="FF9C5700"/>
      <name val="Calibri"/>
      <family val="2"/>
      <scheme val="minor"/>
    </font>
    <font>
      <b/>
      <sz val="10"/>
      <color rgb="FF9C5700"/>
      <name val="Calibri"/>
      <family val="2"/>
      <scheme val="minor"/>
    </font>
    <font>
      <u/>
      <sz val="10"/>
      <color rgb="FF9C5700"/>
      <name val="Calibri"/>
      <family val="2"/>
      <scheme val="minor"/>
    </font>
    <font>
      <b/>
      <sz val="8"/>
      <color rgb="FF9C0006"/>
      <name val="Consolas"/>
      <family val="3"/>
    </font>
    <font>
      <sz val="8"/>
      <color rgb="FF9C0006"/>
      <name val="Consolas"/>
      <family val="3"/>
    </font>
    <font>
      <sz val="8"/>
      <color rgb="FFC00000"/>
      <name val="Consolas"/>
      <family val="3"/>
    </font>
    <font>
      <strike/>
      <sz val="8"/>
      <color theme="0" tint="-0.499984740745262"/>
      <name val="Consolas"/>
      <family val="3"/>
    </font>
    <font>
      <sz val="10"/>
      <name val="Calibri"/>
      <family val="2"/>
      <scheme val="minor"/>
    </font>
    <font>
      <sz val="9"/>
      <name val="Consolas"/>
      <family val="3"/>
    </font>
    <font>
      <b/>
      <sz val="10"/>
      <name val="Calibri"/>
      <family val="2"/>
      <scheme val="minor"/>
    </font>
    <font>
      <b/>
      <sz val="10"/>
      <color rgb="FFC00000"/>
      <name val="Calibri"/>
      <family val="2"/>
      <scheme val="minor"/>
    </font>
    <font>
      <i/>
      <sz val="10"/>
      <name val="Calibri"/>
      <family val="2"/>
      <scheme val="minor"/>
    </font>
    <font>
      <i/>
      <u/>
      <sz val="10"/>
      <color rgb="FF0066FF"/>
      <name val="Calibri"/>
      <family val="2"/>
      <scheme val="minor"/>
    </font>
    <font>
      <b/>
      <i/>
      <u/>
      <sz val="10"/>
      <color theme="9" tint="-0.249977111117893"/>
      <name val="Calibri"/>
      <family val="2"/>
      <scheme val="minor"/>
    </font>
    <font>
      <b/>
      <i/>
      <sz val="10"/>
      <color theme="9" tint="-0.249977111117893"/>
      <name val="Calibri"/>
      <family val="2"/>
      <scheme val="minor"/>
    </font>
    <font>
      <b/>
      <strike/>
      <sz val="8"/>
      <color theme="0" tint="-0.499984740745262"/>
      <name val="Consolas"/>
      <family val="3"/>
    </font>
    <font>
      <i/>
      <u/>
      <sz val="10"/>
      <name val="Calibri"/>
      <family val="2"/>
      <scheme val="minor"/>
    </font>
    <font>
      <b/>
      <i/>
      <sz val="10"/>
      <color rgb="FFC00000"/>
      <name val="Calibri"/>
      <family val="2"/>
      <scheme val="minor"/>
    </font>
    <font>
      <b/>
      <i/>
      <u/>
      <sz val="10"/>
      <color rgb="FFC00000"/>
      <name val="Calibri"/>
      <family val="2"/>
      <scheme val="minor"/>
    </font>
    <font>
      <b/>
      <u/>
      <sz val="10"/>
      <name val="Calibri"/>
      <family val="2"/>
      <scheme val="minor"/>
    </font>
    <font>
      <u/>
      <sz val="10"/>
      <name val="Calibri"/>
      <family val="2"/>
      <scheme val="minor"/>
    </font>
    <font>
      <sz val="9"/>
      <color indexed="81"/>
      <name val="Tahoma"/>
      <family val="2"/>
    </font>
    <font>
      <b/>
      <sz val="9"/>
      <color indexed="81"/>
      <name val="Tahoma"/>
      <family val="2"/>
    </font>
    <font>
      <b/>
      <sz val="10"/>
      <color rgb="FF0066FF"/>
      <name val="Calibri"/>
      <family val="2"/>
      <scheme val="minor"/>
    </font>
    <font>
      <b/>
      <sz val="9"/>
      <name val="Calibri"/>
      <family val="2"/>
      <scheme val="minor"/>
    </font>
    <font>
      <b/>
      <i/>
      <sz val="10"/>
      <color rgb="FF0066FF"/>
      <name val="Calibri"/>
      <family val="2"/>
      <scheme val="minor"/>
    </font>
    <font>
      <sz val="10"/>
      <name val="Arial"/>
      <family val="2"/>
    </font>
    <font>
      <b/>
      <u/>
      <sz val="11.95"/>
      <color indexed="8"/>
      <name val="Verdana"/>
      <family val="2"/>
    </font>
    <font>
      <sz val="8"/>
      <color indexed="8"/>
      <name val="Verdana"/>
      <family val="2"/>
    </font>
    <font>
      <b/>
      <sz val="8"/>
      <color indexed="8"/>
      <name val="Verdana"/>
      <family val="2"/>
    </font>
    <font>
      <sz val="7"/>
      <color indexed="8"/>
      <name val="Verdana"/>
      <family val="2"/>
    </font>
    <font>
      <b/>
      <sz val="10"/>
      <name val="Arial"/>
      <family val="2"/>
    </font>
    <font>
      <b/>
      <sz val="10"/>
      <color indexed="8"/>
      <name val="Verdana"/>
      <family val="2"/>
    </font>
    <font>
      <sz val="10"/>
      <color indexed="8"/>
      <name val="Verdana"/>
      <family val="2"/>
    </font>
    <font>
      <b/>
      <sz val="10"/>
      <color theme="0"/>
      <name val="Arial"/>
      <family val="2"/>
    </font>
    <font>
      <sz val="10"/>
      <color rgb="FF0066FF"/>
      <name val="Calibri"/>
      <family val="2"/>
      <scheme val="minor"/>
    </font>
    <font>
      <sz val="9"/>
      <name val="Calibri"/>
      <family val="2"/>
      <scheme val="minor"/>
    </font>
    <font>
      <u/>
      <sz val="10"/>
      <color theme="10"/>
      <name val="Calibri"/>
      <family val="2"/>
      <scheme val="minor"/>
    </font>
    <font>
      <b/>
      <sz val="9"/>
      <color theme="0"/>
      <name val="Calibri"/>
      <family val="2"/>
      <scheme val="minor"/>
    </font>
    <font>
      <sz val="9"/>
      <color rgb="FF9C5700"/>
      <name val="Calibri"/>
      <family val="2"/>
      <scheme val="minor"/>
    </font>
    <font>
      <u/>
      <sz val="9"/>
      <color theme="10"/>
      <name val="Calibri"/>
      <family val="2"/>
      <scheme val="minor"/>
    </font>
    <font>
      <b/>
      <sz val="9"/>
      <color rgb="FF9C5700"/>
      <name val="Calibri"/>
      <family val="2"/>
      <scheme val="minor"/>
    </font>
    <font>
      <b/>
      <i/>
      <sz val="9"/>
      <color rgb="FF9C5700"/>
      <name val="Calibri"/>
      <family val="2"/>
      <scheme val="minor"/>
    </font>
    <font>
      <b/>
      <sz val="9"/>
      <color rgb="FFC00000"/>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
      <b/>
      <sz val="9"/>
      <color rgb="FF0066FF"/>
      <name val="Calibri"/>
      <family val="2"/>
      <scheme val="minor"/>
    </font>
    <font>
      <sz val="9"/>
      <color theme="4"/>
      <name val="Calibri"/>
      <family val="2"/>
      <scheme val="minor"/>
    </font>
    <font>
      <sz val="9"/>
      <color theme="8"/>
      <name val="Calibri"/>
      <family val="2"/>
      <scheme val="minor"/>
    </font>
    <font>
      <b/>
      <sz val="9"/>
      <color theme="8"/>
      <name val="Calibri"/>
      <family val="2"/>
      <scheme val="minor"/>
    </font>
    <font>
      <b/>
      <sz val="10"/>
      <color theme="0"/>
      <name val="Calibri"/>
      <family val="2"/>
      <scheme val="minor"/>
    </font>
    <font>
      <b/>
      <u/>
      <sz val="10"/>
      <color rgb="FF0066FF"/>
      <name val="Calibri"/>
      <family val="2"/>
      <scheme val="minor"/>
    </font>
    <font>
      <u/>
      <sz val="10"/>
      <color rgb="FF0066FF"/>
      <name val="Calibri"/>
      <family val="2"/>
      <scheme val="minor"/>
    </font>
    <font>
      <sz val="10"/>
      <color theme="1"/>
      <name val="Calibri"/>
      <family val="2"/>
      <scheme val="minor"/>
    </font>
    <font>
      <b/>
      <sz val="10"/>
      <color theme="1"/>
      <name val="Calibri"/>
      <family val="2"/>
      <scheme val="minor"/>
    </font>
    <font>
      <u/>
      <sz val="10"/>
      <color theme="1"/>
      <name val="Calibri"/>
      <family val="2"/>
      <scheme val="minor"/>
    </font>
    <font>
      <b/>
      <i/>
      <sz val="10"/>
      <color rgb="FF9C5700"/>
      <name val="Calibri"/>
      <family val="2"/>
      <scheme val="minor"/>
    </font>
    <font>
      <sz val="8"/>
      <name val="Consolas"/>
      <family val="3"/>
    </font>
    <font>
      <strike/>
      <sz val="8"/>
      <color rgb="FF9C0006"/>
      <name val="Consolas"/>
      <family val="3"/>
    </font>
    <font>
      <strike/>
      <sz val="9"/>
      <color theme="1"/>
      <name val="Calibri"/>
      <family val="2"/>
      <scheme val="minor"/>
    </font>
    <font>
      <b/>
      <u/>
      <sz val="8"/>
      <name val="Consolas"/>
      <family val="3"/>
    </font>
    <font>
      <b/>
      <sz val="8"/>
      <name val="Consolas"/>
      <family val="3"/>
    </font>
    <font>
      <sz val="8"/>
      <name val="Consolas"/>
      <family val="2"/>
    </font>
    <font>
      <b/>
      <u/>
      <sz val="10"/>
      <color rgb="FFC00000"/>
      <name val="Calibri"/>
      <family val="2"/>
      <scheme val="minor"/>
    </font>
    <font>
      <sz val="8"/>
      <color rgb="FF9C5700"/>
      <name val="Consolas"/>
      <family val="3"/>
    </font>
    <font>
      <b/>
      <sz val="8"/>
      <name val="Consolas"/>
      <family val="2"/>
    </font>
    <font>
      <b/>
      <sz val="18"/>
      <color rgb="FFC00000"/>
      <name val="Calibri"/>
      <family val="2"/>
      <scheme val="minor"/>
    </font>
    <font>
      <sz val="10"/>
      <color rgb="FF9C0006"/>
      <name val="Consolas"/>
      <family val="3"/>
    </font>
  </fonts>
  <fills count="13">
    <fill>
      <patternFill patternType="none"/>
    </fill>
    <fill>
      <patternFill patternType="gray125"/>
    </fill>
    <fill>
      <patternFill patternType="solid">
        <fgColor theme="1"/>
        <bgColor indexed="64"/>
      </patternFill>
    </fill>
    <fill>
      <patternFill patternType="solid">
        <fgColor rgb="FFC00000"/>
        <bgColor indexed="64"/>
      </patternFill>
    </fill>
    <fill>
      <patternFill patternType="solid">
        <fgColor theme="0"/>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00B0F0"/>
        <bgColor indexed="64"/>
      </patternFill>
    </fill>
    <fill>
      <patternFill patternType="solid">
        <fgColor rgb="FFFFFFCC"/>
        <bgColor indexed="64"/>
      </patternFill>
    </fill>
    <fill>
      <patternFill patternType="solid">
        <fgColor rgb="FFFFCCFF"/>
        <bgColor indexed="64"/>
      </patternFill>
    </fill>
    <fill>
      <patternFill patternType="solid">
        <fgColor rgb="FFCCFFFF"/>
        <bgColor indexed="64"/>
      </patternFill>
    </fill>
    <fill>
      <patternFill patternType="solid">
        <fgColor rgb="FF99FF99"/>
        <bgColor indexed="64"/>
      </patternFill>
    </fill>
  </fills>
  <borders count="10">
    <border>
      <left/>
      <right/>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5"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44" fillId="0" borderId="0"/>
  </cellStyleXfs>
  <cellXfs count="134">
    <xf numFmtId="0" fontId="0" fillId="0" borderId="0" xfId="0"/>
    <xf numFmtId="0" fontId="0" fillId="0" borderId="0" xfId="0" applyAlignment="1">
      <alignment horizontal="center"/>
    </xf>
    <xf numFmtId="0" fontId="0" fillId="0" borderId="0" xfId="0" applyAlignment="1">
      <alignment horizontal="left" vertical="top"/>
    </xf>
    <xf numFmtId="0" fontId="44" fillId="0" borderId="0" xfId="4"/>
    <xf numFmtId="0" fontId="44" fillId="0" borderId="1" xfId="4" applyBorder="1" applyAlignment="1" applyProtection="1">
      <alignment vertical="top" wrapText="1"/>
      <protection locked="0"/>
    </xf>
    <xf numFmtId="0" fontId="46" fillId="0" borderId="0" xfId="4" applyFont="1" applyAlignment="1" applyProtection="1">
      <alignment vertical="top" wrapText="1" readingOrder="1"/>
      <protection locked="0"/>
    </xf>
    <xf numFmtId="0" fontId="47" fillId="0" borderId="5" xfId="4" applyFont="1" applyBorder="1" applyAlignment="1" applyProtection="1">
      <alignment horizontal="right" vertical="top" wrapText="1" readingOrder="1"/>
      <protection locked="0"/>
    </xf>
    <xf numFmtId="166" fontId="48" fillId="0" borderId="0" xfId="4" applyNumberFormat="1" applyFont="1" applyAlignment="1" applyProtection="1">
      <alignment horizontal="right" vertical="top" wrapText="1" readingOrder="1"/>
      <protection locked="0"/>
    </xf>
    <xf numFmtId="0" fontId="49" fillId="0" borderId="0" xfId="4" applyFont="1"/>
    <xf numFmtId="166" fontId="47" fillId="0" borderId="1" xfId="4" applyNumberFormat="1" applyFont="1" applyBorder="1" applyAlignment="1" applyProtection="1">
      <alignment horizontal="right" vertical="top" wrapText="1" readingOrder="1"/>
      <protection locked="0"/>
    </xf>
    <xf numFmtId="167" fontId="47" fillId="0" borderId="1" xfId="4" applyNumberFormat="1" applyFont="1" applyBorder="1" applyAlignment="1" applyProtection="1">
      <alignment horizontal="right" vertical="top" wrapText="1" readingOrder="1"/>
      <protection locked="0"/>
    </xf>
    <xf numFmtId="165" fontId="44" fillId="7" borderId="0" xfId="4" applyNumberFormat="1" applyFill="1"/>
    <xf numFmtId="166" fontId="47" fillId="0" borderId="0" xfId="4" applyNumberFormat="1" applyFont="1" applyAlignment="1" applyProtection="1">
      <alignment horizontal="right" vertical="top" wrapText="1" readingOrder="1"/>
      <protection locked="0"/>
    </xf>
    <xf numFmtId="165" fontId="44" fillId="0" borderId="0" xfId="4" applyNumberFormat="1"/>
    <xf numFmtId="165" fontId="44" fillId="8" borderId="0" xfId="4" applyNumberFormat="1" applyFill="1"/>
    <xf numFmtId="0" fontId="44" fillId="8" borderId="0" xfId="4" applyFill="1"/>
    <xf numFmtId="0" fontId="44" fillId="7" borderId="0" xfId="4" applyFill="1"/>
    <xf numFmtId="0" fontId="52" fillId="3" borderId="0" xfId="4" applyFont="1" applyFill="1"/>
    <xf numFmtId="14" fontId="12" fillId="2" borderId="0" xfId="0" applyNumberFormat="1" applyFont="1" applyFill="1" applyAlignment="1">
      <alignment horizontal="left" vertical="top"/>
    </xf>
    <xf numFmtId="0" fontId="4" fillId="0" borderId="0" xfId="0" applyFont="1" applyAlignment="1">
      <alignment horizontal="left" vertical="top" wrapText="1"/>
    </xf>
    <xf numFmtId="14" fontId="56" fillId="2" borderId="0" xfId="0" applyNumberFormat="1" applyFont="1" applyFill="1" applyAlignment="1">
      <alignment horizontal="left" vertical="top"/>
    </xf>
    <xf numFmtId="0" fontId="54" fillId="0" borderId="0" xfId="0" applyFont="1" applyAlignment="1">
      <alignment horizontal="left" vertical="top" wrapText="1"/>
    </xf>
    <xf numFmtId="164" fontId="75" fillId="6" borderId="0" xfId="3" applyNumberFormat="1" applyFont="1" applyAlignment="1">
      <alignment horizontal="left" vertical="top" wrapText="1"/>
    </xf>
    <xf numFmtId="0" fontId="25" fillId="0" borderId="0" xfId="0" applyFont="1" applyAlignment="1">
      <alignment horizontal="left" vertical="top" wrapText="1"/>
    </xf>
    <xf numFmtId="0" fontId="22" fillId="0" borderId="0" xfId="2" applyFont="1" applyFill="1" applyAlignment="1">
      <alignment horizontal="left" vertical="top" wrapText="1"/>
    </xf>
    <xf numFmtId="0" fontId="56" fillId="2" borderId="0" xfId="0" applyFont="1" applyFill="1" applyAlignment="1">
      <alignment horizontal="left" vertical="top" wrapText="1"/>
    </xf>
    <xf numFmtId="0" fontId="62" fillId="0" borderId="0" xfId="0" applyFont="1" applyAlignment="1">
      <alignment horizontal="left" vertical="top" wrapText="1"/>
    </xf>
    <xf numFmtId="0" fontId="51" fillId="0" borderId="0" xfId="4" applyFont="1" applyAlignment="1" applyProtection="1">
      <alignment vertical="top" wrapText="1" readingOrder="1"/>
      <protection locked="0"/>
    </xf>
    <xf numFmtId="0" fontId="44" fillId="0" borderId="0" xfId="4"/>
    <xf numFmtId="0" fontId="50" fillId="0" borderId="0" xfId="4" applyFont="1" applyAlignment="1" applyProtection="1">
      <alignment horizontal="right" vertical="top" wrapText="1" readingOrder="1"/>
      <protection locked="0"/>
    </xf>
    <xf numFmtId="167" fontId="47" fillId="0" borderId="0" xfId="4" applyNumberFormat="1" applyFont="1" applyAlignment="1" applyProtection="1">
      <alignment horizontal="right" vertical="top" wrapText="1" readingOrder="1"/>
      <protection locked="0"/>
    </xf>
    <xf numFmtId="0" fontId="46" fillId="0" borderId="0" xfId="4" applyFont="1" applyAlignment="1" applyProtection="1">
      <alignment vertical="top" wrapText="1" readingOrder="1"/>
      <protection locked="0"/>
    </xf>
    <xf numFmtId="0" fontId="50" fillId="0" borderId="1" xfId="4" applyFont="1" applyBorder="1" applyAlignment="1" applyProtection="1">
      <alignment horizontal="right" vertical="top" wrapText="1" readingOrder="1"/>
      <protection locked="0"/>
    </xf>
    <xf numFmtId="0" fontId="44" fillId="0" borderId="1" xfId="4" applyBorder="1" applyAlignment="1" applyProtection="1">
      <alignment vertical="top" wrapText="1"/>
      <protection locked="0"/>
    </xf>
    <xf numFmtId="165" fontId="47" fillId="0" borderId="1" xfId="4" applyNumberFormat="1" applyFont="1" applyBorder="1" applyAlignment="1" applyProtection="1">
      <alignment horizontal="right" vertical="top" wrapText="1" readingOrder="1"/>
      <protection locked="0"/>
    </xf>
    <xf numFmtId="166" fontId="47" fillId="0" borderId="1" xfId="4" applyNumberFormat="1" applyFont="1" applyBorder="1" applyAlignment="1" applyProtection="1">
      <alignment horizontal="right" vertical="top" wrapText="1" readingOrder="1"/>
      <protection locked="0"/>
    </xf>
    <xf numFmtId="167" fontId="47" fillId="0" borderId="1" xfId="4" applyNumberFormat="1" applyFont="1" applyBorder="1" applyAlignment="1" applyProtection="1">
      <alignment horizontal="right" vertical="top" wrapText="1" readingOrder="1"/>
      <protection locked="0"/>
    </xf>
    <xf numFmtId="0" fontId="47" fillId="0" borderId="0" xfId="4" applyFont="1" applyAlignment="1" applyProtection="1">
      <alignment vertical="top" wrapText="1" readingOrder="1"/>
      <protection locked="0"/>
    </xf>
    <xf numFmtId="165" fontId="48" fillId="0" borderId="0" xfId="4" applyNumberFormat="1" applyFont="1" applyAlignment="1" applyProtection="1">
      <alignment horizontal="right" vertical="top" wrapText="1" readingOrder="1"/>
      <protection locked="0"/>
    </xf>
    <xf numFmtId="166" fontId="48" fillId="0" borderId="0" xfId="4" applyNumberFormat="1" applyFont="1" applyAlignment="1" applyProtection="1">
      <alignment horizontal="right" vertical="top" wrapText="1" readingOrder="1"/>
      <protection locked="0"/>
    </xf>
    <xf numFmtId="167" fontId="48" fillId="0" borderId="0" xfId="4" applyNumberFormat="1" applyFont="1" applyAlignment="1" applyProtection="1">
      <alignment horizontal="right" vertical="top" wrapText="1" readingOrder="1"/>
      <protection locked="0"/>
    </xf>
    <xf numFmtId="0" fontId="47" fillId="0" borderId="5" xfId="4" applyFont="1" applyBorder="1" applyAlignment="1" applyProtection="1">
      <alignment horizontal="right" vertical="top" wrapText="1" readingOrder="1"/>
      <protection locked="0"/>
    </xf>
    <xf numFmtId="0" fontId="44" fillId="0" borderId="5" xfId="4" applyBorder="1" applyAlignment="1" applyProtection="1">
      <alignment vertical="top" wrapText="1"/>
      <protection locked="0"/>
    </xf>
    <xf numFmtId="0" fontId="47" fillId="0" borderId="4" xfId="4" applyFont="1" applyBorder="1" applyAlignment="1" applyProtection="1">
      <alignment vertical="top" wrapText="1" readingOrder="1"/>
      <protection locked="0"/>
    </xf>
    <xf numFmtId="0" fontId="44" fillId="0" borderId="6" xfId="4" applyBorder="1" applyAlignment="1" applyProtection="1">
      <alignment vertical="top" wrapText="1"/>
      <protection locked="0"/>
    </xf>
    <xf numFmtId="0" fontId="47" fillId="0" borderId="2" xfId="4" applyFont="1" applyBorder="1" applyAlignment="1" applyProtection="1">
      <alignment vertical="top" wrapText="1" readingOrder="1"/>
      <protection locked="0"/>
    </xf>
    <xf numFmtId="0" fontId="44" fillId="0" borderId="3" xfId="4" applyBorder="1" applyAlignment="1" applyProtection="1">
      <alignment vertical="top" wrapText="1"/>
      <protection locked="0"/>
    </xf>
    <xf numFmtId="0" fontId="47" fillId="0" borderId="7" xfId="4" applyFont="1" applyBorder="1" applyAlignment="1" applyProtection="1">
      <alignment vertical="top" wrapText="1" readingOrder="1"/>
      <protection locked="0"/>
    </xf>
    <xf numFmtId="0" fontId="44" fillId="0" borderId="8" xfId="4" applyBorder="1" applyAlignment="1" applyProtection="1">
      <alignment vertical="top" wrapText="1"/>
      <protection locked="0"/>
    </xf>
    <xf numFmtId="0" fontId="47" fillId="0" borderId="1" xfId="4" applyFont="1" applyBorder="1" applyAlignment="1" applyProtection="1">
      <alignment horizontal="right" vertical="top" wrapText="1" readingOrder="1"/>
      <protection locked="0"/>
    </xf>
    <xf numFmtId="0" fontId="48" fillId="0" borderId="0" xfId="4" applyFont="1" applyAlignment="1" applyProtection="1">
      <alignment horizontal="right" vertical="top" wrapText="1" readingOrder="1"/>
      <protection locked="0"/>
    </xf>
    <xf numFmtId="0" fontId="45" fillId="0" borderId="0" xfId="4" applyFont="1" applyAlignment="1" applyProtection="1">
      <alignment horizontal="center" vertical="center" wrapText="1" readingOrder="1"/>
      <protection locked="0"/>
    </xf>
    <xf numFmtId="14" fontId="54" fillId="0" borderId="0" xfId="0" applyNumberFormat="1" applyFont="1" applyAlignment="1">
      <alignment horizontal="left" vertical="top" wrapText="1"/>
    </xf>
    <xf numFmtId="0" fontId="62" fillId="0" borderId="9" xfId="0" applyFont="1" applyBorder="1" applyAlignment="1">
      <alignment horizontal="left" vertical="top" wrapText="1"/>
    </xf>
    <xf numFmtId="0" fontId="78" fillId="0" borderId="9" xfId="0" applyFont="1" applyFill="1" applyBorder="1" applyAlignment="1">
      <alignment horizontal="left" vertical="top"/>
    </xf>
    <xf numFmtId="0" fontId="54"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8" fillId="9" borderId="9" xfId="3" applyFont="1" applyFill="1" applyBorder="1" applyAlignment="1">
      <alignment horizontal="left" vertical="top" wrapText="1"/>
    </xf>
    <xf numFmtId="0" fontId="81" fillId="11" borderId="9" xfId="3" applyFont="1" applyFill="1" applyBorder="1" applyAlignment="1">
      <alignment horizontal="left" vertical="top" wrapText="1"/>
    </xf>
    <xf numFmtId="0" fontId="26" fillId="0" borderId="9" xfId="3" applyFont="1" applyFill="1" applyBorder="1" applyAlignment="1">
      <alignment horizontal="left" vertical="top" wrapText="1"/>
    </xf>
    <xf numFmtId="0" fontId="21" fillId="0" borderId="9" xfId="2" applyFont="1" applyFill="1" applyBorder="1" applyAlignment="1">
      <alignment horizontal="left" vertical="top" wrapText="1"/>
    </xf>
    <xf numFmtId="14" fontId="22" fillId="0" borderId="9" xfId="2" applyNumberFormat="1" applyFont="1" applyFill="1" applyBorder="1" applyAlignment="1">
      <alignment horizontal="left" vertical="top" wrapText="1"/>
    </xf>
    <xf numFmtId="0" fontId="25" fillId="4" borderId="9" xfId="0" applyFont="1" applyFill="1" applyBorder="1" applyAlignment="1">
      <alignment horizontal="left" vertical="top" wrapText="1"/>
    </xf>
    <xf numFmtId="0" fontId="25" fillId="11" borderId="9" xfId="3" applyFont="1" applyFill="1" applyBorder="1" applyAlignment="1">
      <alignment horizontal="left" vertical="top" wrapText="1"/>
    </xf>
    <xf numFmtId="0" fontId="54" fillId="0" borderId="9" xfId="3" applyFont="1" applyFill="1" applyBorder="1" applyAlignment="1">
      <alignment horizontal="left" vertical="top" wrapText="1"/>
    </xf>
    <xf numFmtId="14" fontId="54" fillId="0" borderId="9" xfId="3" applyNumberFormat="1" applyFont="1" applyFill="1" applyBorder="1" applyAlignment="1">
      <alignment horizontal="left" vertical="top" wrapText="1"/>
    </xf>
    <xf numFmtId="0" fontId="18" fillId="12" borderId="9" xfId="3" applyFont="1" applyFill="1" applyBorder="1" applyAlignment="1">
      <alignment horizontal="left" vertical="top" wrapText="1"/>
    </xf>
    <xf numFmtId="14" fontId="42" fillId="12" borderId="9" xfId="3" applyNumberFormat="1" applyFont="1" applyFill="1" applyBorder="1" applyAlignment="1">
      <alignment horizontal="left" vertical="top" wrapText="1"/>
    </xf>
    <xf numFmtId="0" fontId="18" fillId="0" borderId="9" xfId="3" applyFont="1" applyFill="1" applyBorder="1" applyAlignment="1">
      <alignment horizontal="left" vertical="top" wrapText="1"/>
    </xf>
    <xf numFmtId="0" fontId="25" fillId="0" borderId="9" xfId="3" applyFont="1" applyFill="1" applyBorder="1" applyAlignment="1">
      <alignment horizontal="left" vertical="top" wrapText="1"/>
    </xf>
    <xf numFmtId="0" fontId="62" fillId="0" borderId="9" xfId="0" applyFont="1" applyFill="1" applyBorder="1" applyAlignment="1">
      <alignment horizontal="left" vertical="top" wrapText="1"/>
    </xf>
    <xf numFmtId="0" fontId="25" fillId="12" borderId="9" xfId="3" applyFont="1" applyFill="1" applyBorder="1" applyAlignment="1">
      <alignment horizontal="left" vertical="top" wrapText="1"/>
    </xf>
    <xf numFmtId="0" fontId="54" fillId="12" borderId="9" xfId="3" applyFont="1" applyFill="1" applyBorder="1" applyAlignment="1">
      <alignment horizontal="left" vertical="top" wrapText="1"/>
    </xf>
    <xf numFmtId="0" fontId="21" fillId="12" borderId="9" xfId="2" applyFont="1" applyFill="1" applyBorder="1" applyAlignment="1">
      <alignment horizontal="left" vertical="top" wrapText="1"/>
    </xf>
    <xf numFmtId="0" fontId="22" fillId="12" borderId="9" xfId="2" applyFont="1" applyFill="1" applyBorder="1" applyAlignment="1">
      <alignment horizontal="left" vertical="top" wrapText="1"/>
    </xf>
    <xf numFmtId="0" fontId="57" fillId="0" borderId="9" xfId="3" applyFont="1" applyFill="1" applyBorder="1" applyAlignment="1">
      <alignment horizontal="left" vertical="top" wrapText="1"/>
    </xf>
    <xf numFmtId="14" fontId="57" fillId="0" borderId="9" xfId="3" applyNumberFormat="1" applyFont="1" applyFill="1" applyBorder="1" applyAlignment="1">
      <alignment horizontal="left" vertical="top" wrapText="1"/>
    </xf>
    <xf numFmtId="0" fontId="41" fillId="0" borderId="9" xfId="0" applyFont="1" applyFill="1" applyBorder="1" applyAlignment="1">
      <alignment horizontal="left" vertical="top" wrapText="1"/>
    </xf>
    <xf numFmtId="14" fontId="58" fillId="0" borderId="9" xfId="1" applyNumberFormat="1" applyFont="1" applyFill="1" applyBorder="1" applyAlignment="1">
      <alignment horizontal="left" vertical="top" wrapText="1"/>
    </xf>
    <xf numFmtId="0" fontId="59" fillId="0" borderId="9" xfId="3" applyFont="1" applyFill="1" applyBorder="1" applyAlignment="1">
      <alignment horizontal="left" vertical="top" wrapText="1"/>
    </xf>
    <xf numFmtId="14" fontId="59" fillId="0" borderId="9" xfId="3" applyNumberFormat="1" applyFont="1" applyFill="1" applyBorder="1" applyAlignment="1">
      <alignment horizontal="left" vertical="top" wrapText="1"/>
    </xf>
    <xf numFmtId="0" fontId="62" fillId="0" borderId="9" xfId="0" applyFont="1" applyBorder="1" applyAlignment="1">
      <alignment horizontal="left" vertical="top"/>
    </xf>
    <xf numFmtId="0" fontId="53" fillId="0" borderId="9" xfId="0" applyFont="1" applyFill="1" applyBorder="1" applyAlignment="1">
      <alignment horizontal="left" vertical="top" wrapText="1"/>
    </xf>
    <xf numFmtId="0" fontId="14" fillId="0" borderId="9" xfId="1" applyFont="1" applyBorder="1" applyAlignment="1">
      <alignment horizontal="left" vertical="top"/>
    </xf>
    <xf numFmtId="14" fontId="25" fillId="0" borderId="9" xfId="3" applyNumberFormat="1" applyFont="1" applyFill="1" applyBorder="1" applyAlignment="1">
      <alignment horizontal="left" vertical="top" wrapText="1"/>
    </xf>
    <xf numFmtId="0" fontId="55" fillId="0" borderId="9" xfId="1" applyFont="1" applyFill="1" applyBorder="1" applyAlignment="1">
      <alignment horizontal="left" vertical="top" wrapText="1"/>
    </xf>
    <xf numFmtId="14" fontId="55" fillId="0" borderId="9" xfId="1" applyNumberFormat="1" applyFont="1" applyFill="1" applyBorder="1" applyAlignment="1">
      <alignment horizontal="left" vertical="top" wrapText="1"/>
    </xf>
    <xf numFmtId="0" fontId="83" fillId="12" borderId="9" xfId="3" applyFont="1" applyFill="1" applyBorder="1" applyAlignment="1">
      <alignment horizontal="left" vertical="top" wrapText="1"/>
    </xf>
    <xf numFmtId="0" fontId="22" fillId="10" borderId="9" xfId="2" applyFont="1" applyFill="1" applyBorder="1" applyAlignment="1">
      <alignment horizontal="left" vertical="top" wrapText="1"/>
    </xf>
    <xf numFmtId="0" fontId="42" fillId="0" borderId="9" xfId="3" applyFont="1" applyFill="1" applyBorder="1" applyAlignment="1">
      <alignment horizontal="left" vertical="top" wrapText="1"/>
    </xf>
    <xf numFmtId="0" fontId="23" fillId="10" borderId="9" xfId="2" applyFont="1" applyFill="1" applyBorder="1" applyAlignment="1">
      <alignment horizontal="left" vertical="top" wrapText="1"/>
    </xf>
    <xf numFmtId="0" fontId="65" fillId="12" borderId="9" xfId="0" applyFont="1" applyFill="1" applyBorder="1" applyAlignment="1">
      <alignment horizontal="left" vertical="top" wrapText="1"/>
    </xf>
    <xf numFmtId="0" fontId="25" fillId="12" borderId="9" xfId="0" applyFont="1" applyFill="1" applyBorder="1" applyAlignment="1">
      <alignment horizontal="left" vertical="top" wrapText="1"/>
    </xf>
    <xf numFmtId="0" fontId="42" fillId="12" borderId="9" xfId="3" applyFont="1" applyFill="1" applyBorder="1" applyAlignment="1">
      <alignment horizontal="left" vertical="top" wrapText="1"/>
    </xf>
    <xf numFmtId="0" fontId="84" fillId="11" borderId="9" xfId="3" applyFont="1" applyFill="1" applyBorder="1" applyAlignment="1">
      <alignment horizontal="left" vertical="top" wrapText="1"/>
    </xf>
    <xf numFmtId="0" fontId="27" fillId="11" borderId="9" xfId="3" applyFont="1" applyFill="1" applyBorder="1" applyAlignment="1">
      <alignment horizontal="left" vertical="top" wrapText="1"/>
    </xf>
    <xf numFmtId="0" fontId="27" fillId="12" borderId="9" xfId="3" applyFont="1" applyFill="1" applyBorder="1" applyAlignment="1">
      <alignment horizontal="left" vertical="top" wrapText="1"/>
    </xf>
    <xf numFmtId="0" fontId="3" fillId="0" borderId="0" xfId="0" applyFont="1" applyAlignment="1">
      <alignment horizontal="left" vertical="top" wrapText="1"/>
    </xf>
    <xf numFmtId="0" fontId="18" fillId="11" borderId="9" xfId="3" applyFont="1" applyFill="1" applyBorder="1" applyAlignment="1">
      <alignment horizontal="left" vertical="top" wrapText="1"/>
    </xf>
    <xf numFmtId="0" fontId="58" fillId="11" borderId="9" xfId="1" applyFont="1" applyFill="1" applyBorder="1" applyAlignment="1">
      <alignment horizontal="left" vertical="top" wrapText="1"/>
    </xf>
    <xf numFmtId="0" fontId="25" fillId="11" borderId="9" xfId="0" applyFont="1" applyFill="1" applyBorder="1" applyAlignment="1">
      <alignment horizontal="left" vertical="top" wrapText="1"/>
    </xf>
    <xf numFmtId="0" fontId="19" fillId="9" borderId="9" xfId="3" applyFont="1" applyFill="1" applyBorder="1" applyAlignment="1">
      <alignment horizontal="left" vertical="top" wrapText="1"/>
    </xf>
    <xf numFmtId="0" fontId="62" fillId="11" borderId="9" xfId="0" applyFont="1" applyFill="1" applyBorder="1" applyAlignment="1">
      <alignment horizontal="left" vertical="top"/>
    </xf>
    <xf numFmtId="0" fontId="65" fillId="0" borderId="9" xfId="0" applyFont="1" applyFill="1" applyBorder="1" applyAlignment="1">
      <alignment horizontal="left" vertical="top" wrapText="1"/>
    </xf>
    <xf numFmtId="0" fontId="14" fillId="0" borderId="9" xfId="1" applyFont="1" applyFill="1" applyBorder="1" applyAlignment="1">
      <alignment horizontal="left" vertical="top"/>
    </xf>
    <xf numFmtId="0" fontId="8" fillId="2" borderId="0" xfId="0" applyFont="1" applyFill="1" applyAlignment="1">
      <alignment horizontal="left" vertical="top"/>
    </xf>
    <xf numFmtId="0" fontId="17" fillId="2" borderId="0" xfId="0" applyFont="1" applyFill="1" applyAlignment="1">
      <alignment horizontal="left" vertical="top"/>
    </xf>
    <xf numFmtId="164" fontId="59" fillId="6" borderId="0" xfId="3" applyNumberFormat="1" applyFont="1" applyAlignment="1">
      <alignment horizontal="left" vertical="top" wrapText="1"/>
    </xf>
    <xf numFmtId="14" fontId="69" fillId="2" borderId="0" xfId="0" applyNumberFormat="1" applyFont="1" applyFill="1" applyAlignment="1">
      <alignment horizontal="left" vertical="top"/>
    </xf>
    <xf numFmtId="14" fontId="13" fillId="2" borderId="0" xfId="0" applyNumberFormat="1" applyFont="1" applyFill="1" applyAlignment="1">
      <alignment horizontal="left" vertical="top"/>
    </xf>
    <xf numFmtId="0" fontId="1" fillId="0" borderId="0" xfId="0" applyFont="1" applyFill="1" applyAlignment="1">
      <alignment horizontal="left" vertical="top"/>
    </xf>
    <xf numFmtId="0" fontId="9" fillId="0" borderId="9" xfId="0" applyFont="1" applyFill="1" applyBorder="1" applyAlignment="1">
      <alignment horizontal="left" vertical="top"/>
    </xf>
    <xf numFmtId="0" fontId="16" fillId="0" borderId="9" xfId="0" applyFont="1" applyFill="1" applyBorder="1" applyAlignment="1">
      <alignment horizontal="left" vertical="top" wrapText="1"/>
    </xf>
    <xf numFmtId="0" fontId="62" fillId="0" borderId="9" xfId="0" applyFont="1" applyFill="1" applyBorder="1" applyAlignment="1">
      <alignment horizontal="left" wrapText="1"/>
    </xf>
    <xf numFmtId="0" fontId="14" fillId="0" borderId="9" xfId="1" applyFont="1" applyBorder="1" applyAlignment="1">
      <alignment horizontal="left" vertical="center"/>
    </xf>
    <xf numFmtId="0" fontId="0" fillId="0" borderId="0" xfId="0" applyAlignment="1">
      <alignment horizontal="left"/>
    </xf>
    <xf numFmtId="0" fontId="14" fillId="12" borderId="9" xfId="1" applyFont="1" applyFill="1" applyBorder="1" applyAlignment="1">
      <alignment horizontal="left" vertical="center"/>
    </xf>
    <xf numFmtId="0" fontId="62" fillId="0" borderId="9" xfId="0" applyFont="1" applyFill="1" applyBorder="1" applyAlignment="1">
      <alignment horizontal="left"/>
    </xf>
    <xf numFmtId="0" fontId="72" fillId="0" borderId="9" xfId="0" applyFont="1" applyFill="1" applyBorder="1" applyAlignment="1">
      <alignment horizontal="left" vertical="top" wrapText="1"/>
    </xf>
    <xf numFmtId="0" fontId="14" fillId="0" borderId="9" xfId="1" applyFont="1" applyBorder="1" applyAlignment="1">
      <alignment horizontal="left" vertical="top" wrapText="1"/>
    </xf>
    <xf numFmtId="0" fontId="62" fillId="0" borderId="9" xfId="0" applyFont="1" applyFill="1" applyBorder="1" applyAlignment="1">
      <alignment horizontal="left" vertical="center" wrapText="1"/>
    </xf>
    <xf numFmtId="0" fontId="54" fillId="0" borderId="9" xfId="0" applyFont="1" applyBorder="1" applyAlignment="1">
      <alignment horizontal="left" vertical="center" wrapText="1"/>
    </xf>
    <xf numFmtId="0" fontId="55" fillId="0" borderId="9" xfId="1" applyFont="1" applyBorder="1" applyAlignment="1">
      <alignment horizontal="left" vertical="center"/>
    </xf>
    <xf numFmtId="0" fontId="54" fillId="0" borderId="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14" fillId="0" borderId="9" xfId="1" applyFont="1" applyFill="1" applyBorder="1" applyAlignment="1">
      <alignment horizontal="left" vertical="center"/>
    </xf>
    <xf numFmtId="0" fontId="2" fillId="0" borderId="9" xfId="0" applyFont="1" applyFill="1" applyBorder="1" applyAlignment="1">
      <alignment horizontal="left" vertical="top" wrapText="1"/>
    </xf>
    <xf numFmtId="0" fontId="9" fillId="0" borderId="0" xfId="0" applyFont="1" applyAlignment="1">
      <alignment horizontal="left" vertical="top"/>
    </xf>
    <xf numFmtId="0" fontId="16" fillId="0" borderId="0" xfId="0" applyFont="1" applyAlignment="1">
      <alignment horizontal="left" vertical="top" wrapText="1"/>
    </xf>
    <xf numFmtId="0" fontId="62" fillId="0" borderId="0" xfId="0" applyFont="1" applyAlignment="1">
      <alignment horizontal="left"/>
    </xf>
    <xf numFmtId="0" fontId="54" fillId="0" borderId="0" xfId="0" applyFont="1" applyAlignment="1">
      <alignment horizontal="left" vertical="center" wrapText="1"/>
    </xf>
    <xf numFmtId="0" fontId="25" fillId="0" borderId="0" xfId="0" applyFont="1" applyAlignment="1">
      <alignment horizontal="left" vertical="center" wrapText="1"/>
    </xf>
    <xf numFmtId="0" fontId="15" fillId="0" borderId="0" xfId="0" applyFont="1" applyAlignment="1">
      <alignment horizontal="left"/>
    </xf>
    <xf numFmtId="0" fontId="85" fillId="0" borderId="9" xfId="0" applyFont="1" applyFill="1" applyBorder="1" applyAlignment="1">
      <alignment horizontal="left" vertical="top"/>
    </xf>
  </cellXfs>
  <cellStyles count="5">
    <cellStyle name="Hipervínculo" xfId="1" builtinId="8"/>
    <cellStyle name="Incorrecto" xfId="2" builtinId="27"/>
    <cellStyle name="Neutral" xfId="3" builtinId="28"/>
    <cellStyle name="Normal" xfId="0" builtinId="0"/>
    <cellStyle name="Normal 2" xfId="4" xr:uid="{D133E06D-2F69-46E6-838E-6DCFE73AA312}"/>
  </cellStyles>
  <dxfs count="1">
    <dxf>
      <alignment horizontal="center" vertical="bottom" textRotation="0" wrapText="0" indent="0" justifyLastLine="0" shrinkToFit="0" readingOrder="0"/>
    </dxf>
  </dxfs>
  <tableStyles count="0" defaultTableStyle="TableStyleMedium2" defaultPivotStyle="PivotStyleLight16"/>
  <colors>
    <mruColors>
      <color rgb="FFCCFFFF"/>
      <color rgb="FFFFFFCC"/>
      <color rgb="FF99FF99"/>
      <color rgb="FFFFCCFF"/>
      <color rgb="FFFFFF99"/>
      <color rgb="FFFF7C80"/>
      <color rgb="FFCCFF99"/>
      <color rgb="FF0066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1</xdr:row>
      <xdr:rowOff>95250</xdr:rowOff>
    </xdr:from>
    <xdr:to>
      <xdr:col>6</xdr:col>
      <xdr:colOff>485212</xdr:colOff>
      <xdr:row>28</xdr:row>
      <xdr:rowOff>104131</xdr:rowOff>
    </xdr:to>
    <xdr:pic>
      <xdr:nvPicPr>
        <xdr:cNvPr id="2" name="Imagen 1">
          <a:extLst>
            <a:ext uri="{FF2B5EF4-FFF2-40B4-BE49-F238E27FC236}">
              <a16:creationId xmlns:a16="http://schemas.microsoft.com/office/drawing/2014/main" id="{2B1A7004-BE4D-4721-89E6-C9645967DB08}"/>
            </a:ext>
          </a:extLst>
        </xdr:cNvPr>
        <xdr:cNvPicPr>
          <a:picLocks noChangeAspect="1"/>
        </xdr:cNvPicPr>
      </xdr:nvPicPr>
      <xdr:blipFill>
        <a:blip xmlns:r="http://schemas.openxmlformats.org/officeDocument/2006/relationships" r:embed="rId1"/>
        <a:stretch>
          <a:fillRect/>
        </a:stretch>
      </xdr:blipFill>
      <xdr:spPr>
        <a:xfrm>
          <a:off x="552450" y="285750"/>
          <a:ext cx="4504762" cy="5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895350</xdr:colOff>
      <xdr:row>2</xdr:row>
      <xdr:rowOff>104775</xdr:rowOff>
    </xdr:to>
    <xdr:pic>
      <xdr:nvPicPr>
        <xdr:cNvPr id="2" name="Picture 0">
          <a:extLst>
            <a:ext uri="{FF2B5EF4-FFF2-40B4-BE49-F238E27FC236}">
              <a16:creationId xmlns:a16="http://schemas.microsoft.com/office/drawing/2014/main" id="{2769D592-59C3-4602-9FBE-303D184173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8953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0</xdr:colOff>
      <xdr:row>0</xdr:row>
      <xdr:rowOff>0</xdr:rowOff>
    </xdr:from>
    <xdr:to>
      <xdr:col>27</xdr:col>
      <xdr:colOff>19050</xdr:colOff>
      <xdr:row>2</xdr:row>
      <xdr:rowOff>114300</xdr:rowOff>
    </xdr:to>
    <xdr:pic>
      <xdr:nvPicPr>
        <xdr:cNvPr id="3" name="Picture 1">
          <a:extLst>
            <a:ext uri="{FF2B5EF4-FFF2-40B4-BE49-F238E27FC236}">
              <a16:creationId xmlns:a16="http://schemas.microsoft.com/office/drawing/2014/main" id="{20D32715-5934-45C0-9AFE-3FF42E3DF6B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96275" y="0"/>
          <a:ext cx="8953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542925</xdr:colOff>
      <xdr:row>2</xdr:row>
      <xdr:rowOff>0</xdr:rowOff>
    </xdr:from>
    <xdr:to>
      <xdr:col>14</xdr:col>
      <xdr:colOff>745066</xdr:colOff>
      <xdr:row>9</xdr:row>
      <xdr:rowOff>85138</xdr:rowOff>
    </xdr:to>
    <xdr:grpSp>
      <xdr:nvGrpSpPr>
        <xdr:cNvPr id="2" name="Grupo 1">
          <a:extLst>
            <a:ext uri="{FF2B5EF4-FFF2-40B4-BE49-F238E27FC236}">
              <a16:creationId xmlns:a16="http://schemas.microsoft.com/office/drawing/2014/main" id="{15DDDB5C-E29E-4EE8-BD6D-A9D6EF802C58}"/>
            </a:ext>
          </a:extLst>
        </xdr:cNvPr>
        <xdr:cNvGrpSpPr/>
      </xdr:nvGrpSpPr>
      <xdr:grpSpPr>
        <a:xfrm>
          <a:off x="542925" y="381000"/>
          <a:ext cx="11717866" cy="1418638"/>
          <a:chOff x="13398853" y="8001000"/>
          <a:chExt cx="8488891" cy="1418638"/>
        </a:xfrm>
      </xdr:grpSpPr>
      <xdr:pic>
        <xdr:nvPicPr>
          <xdr:cNvPr id="3" name="Imagen 2">
            <a:extLst>
              <a:ext uri="{FF2B5EF4-FFF2-40B4-BE49-F238E27FC236}">
                <a16:creationId xmlns:a16="http://schemas.microsoft.com/office/drawing/2014/main" id="{FB6AEA9D-0065-49E8-B307-7EEF0DAF7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98853" y="8026753"/>
            <a:ext cx="1685925" cy="12573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Imagen 3" descr="imagen">
            <a:extLst>
              <a:ext uri="{FF2B5EF4-FFF2-40B4-BE49-F238E27FC236}">
                <a16:creationId xmlns:a16="http://schemas.microsoft.com/office/drawing/2014/main" id="{810453D6-5146-439E-859B-A2417D07445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 b="55878"/>
          <a:stretch/>
        </xdr:blipFill>
        <xdr:spPr bwMode="auto">
          <a:xfrm>
            <a:off x="15115705" y="8001000"/>
            <a:ext cx="2028825" cy="65851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Imagen 4">
            <a:extLst>
              <a:ext uri="{FF2B5EF4-FFF2-40B4-BE49-F238E27FC236}">
                <a16:creationId xmlns:a16="http://schemas.microsoft.com/office/drawing/2014/main" id="{0E6CF096-3534-46F2-AA46-D885FE362967}"/>
              </a:ext>
            </a:extLst>
          </xdr:cNvPr>
          <xdr:cNvPicPr>
            <a:picLocks noChangeAspect="1"/>
          </xdr:cNvPicPr>
        </xdr:nvPicPr>
        <xdr:blipFill rotWithShape="1">
          <a:blip xmlns:r="http://schemas.openxmlformats.org/officeDocument/2006/relationships" r:embed="rId3"/>
          <a:srcRect t="65001"/>
          <a:stretch/>
        </xdr:blipFill>
        <xdr:spPr>
          <a:xfrm>
            <a:off x="15134756" y="8669043"/>
            <a:ext cx="2030144" cy="582500"/>
          </a:xfrm>
          <a:prstGeom prst="rect">
            <a:avLst/>
          </a:prstGeom>
        </xdr:spPr>
      </xdr:pic>
      <xdr:pic>
        <xdr:nvPicPr>
          <xdr:cNvPr id="6" name="Imagen 5">
            <a:extLst>
              <a:ext uri="{FF2B5EF4-FFF2-40B4-BE49-F238E27FC236}">
                <a16:creationId xmlns:a16="http://schemas.microsoft.com/office/drawing/2014/main" id="{61DBFAC3-2153-49A7-AED6-8F9DD9B0238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27903" y="8024518"/>
            <a:ext cx="1921580" cy="13747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n 6">
            <a:extLst>
              <a:ext uri="{FF2B5EF4-FFF2-40B4-BE49-F238E27FC236}">
                <a16:creationId xmlns:a16="http://schemas.microsoft.com/office/drawing/2014/main" id="{3F784ADE-4731-48C8-B555-24D8EE050B0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145719" y="8028988"/>
            <a:ext cx="1676400" cy="13906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Imagen 7">
            <a:extLst>
              <a:ext uri="{FF2B5EF4-FFF2-40B4-BE49-F238E27FC236}">
                <a16:creationId xmlns:a16="http://schemas.microsoft.com/office/drawing/2014/main" id="{64B48506-F1FF-4918-B13D-07560A6FE32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792369" y="8073201"/>
            <a:ext cx="1095375" cy="314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452803</xdr:colOff>
      <xdr:row>2</xdr:row>
      <xdr:rowOff>104775</xdr:rowOff>
    </xdr:from>
    <xdr:to>
      <xdr:col>10</xdr:col>
      <xdr:colOff>178943</xdr:colOff>
      <xdr:row>31</xdr:row>
      <xdr:rowOff>66995</xdr:rowOff>
    </xdr:to>
    <xdr:pic>
      <xdr:nvPicPr>
        <xdr:cNvPr id="2" name="Imagen 1">
          <a:extLst>
            <a:ext uri="{FF2B5EF4-FFF2-40B4-BE49-F238E27FC236}">
              <a16:creationId xmlns:a16="http://schemas.microsoft.com/office/drawing/2014/main" id="{BF134066-829E-43EF-935F-E58E1594C782}"/>
            </a:ext>
          </a:extLst>
        </xdr:cNvPr>
        <xdr:cNvPicPr>
          <a:picLocks noChangeAspect="1"/>
        </xdr:cNvPicPr>
      </xdr:nvPicPr>
      <xdr:blipFill>
        <a:blip xmlns:r="http://schemas.openxmlformats.org/officeDocument/2006/relationships" r:embed="rId1"/>
        <a:stretch>
          <a:fillRect/>
        </a:stretch>
      </xdr:blipFill>
      <xdr:spPr>
        <a:xfrm>
          <a:off x="452803" y="485775"/>
          <a:ext cx="7346140" cy="5486720"/>
        </a:xfrm>
        <a:prstGeom prst="rect">
          <a:avLst/>
        </a:prstGeom>
      </xdr:spPr>
    </xdr:pic>
    <xdr:clientData/>
  </xdr:twoCellAnchor>
  <xdr:twoCellAnchor editAs="oneCell">
    <xdr:from>
      <xdr:col>11</xdr:col>
      <xdr:colOff>261571</xdr:colOff>
      <xdr:row>2</xdr:row>
      <xdr:rowOff>142143</xdr:rowOff>
    </xdr:from>
    <xdr:to>
      <xdr:col>20</xdr:col>
      <xdr:colOff>356366</xdr:colOff>
      <xdr:row>23</xdr:row>
      <xdr:rowOff>167331</xdr:rowOff>
    </xdr:to>
    <xdr:pic>
      <xdr:nvPicPr>
        <xdr:cNvPr id="3" name="Imagen 2">
          <a:extLst>
            <a:ext uri="{FF2B5EF4-FFF2-40B4-BE49-F238E27FC236}">
              <a16:creationId xmlns:a16="http://schemas.microsoft.com/office/drawing/2014/main" id="{EF1DE5B8-479A-47BA-8001-A3E8C7BD39D8}"/>
            </a:ext>
          </a:extLst>
        </xdr:cNvPr>
        <xdr:cNvPicPr>
          <a:picLocks noChangeAspect="1"/>
        </xdr:cNvPicPr>
      </xdr:nvPicPr>
      <xdr:blipFill>
        <a:blip xmlns:r="http://schemas.openxmlformats.org/officeDocument/2006/relationships" r:embed="rId2"/>
        <a:stretch>
          <a:fillRect/>
        </a:stretch>
      </xdr:blipFill>
      <xdr:spPr>
        <a:xfrm>
          <a:off x="8643571" y="523143"/>
          <a:ext cx="6952795" cy="4025688"/>
        </a:xfrm>
        <a:prstGeom prst="rect">
          <a:avLst/>
        </a:prstGeom>
      </xdr:spPr>
    </xdr:pic>
    <xdr:clientData/>
  </xdr:twoCellAnchor>
  <xdr:twoCellAnchor editAs="oneCell">
    <xdr:from>
      <xdr:col>10</xdr:col>
      <xdr:colOff>754673</xdr:colOff>
      <xdr:row>24</xdr:row>
      <xdr:rowOff>131886</xdr:rowOff>
    </xdr:from>
    <xdr:to>
      <xdr:col>14</xdr:col>
      <xdr:colOff>121947</xdr:colOff>
      <xdr:row>44</xdr:row>
      <xdr:rowOff>102578</xdr:rowOff>
    </xdr:to>
    <xdr:pic>
      <xdr:nvPicPr>
        <xdr:cNvPr id="4" name="Imagen 3">
          <a:extLst>
            <a:ext uri="{FF2B5EF4-FFF2-40B4-BE49-F238E27FC236}">
              <a16:creationId xmlns:a16="http://schemas.microsoft.com/office/drawing/2014/main" id="{E38E9CEB-994F-4810-9398-B2DF22EAC016}"/>
            </a:ext>
          </a:extLst>
        </xdr:cNvPr>
        <xdr:cNvPicPr>
          <a:picLocks noChangeAspect="1"/>
        </xdr:cNvPicPr>
      </xdr:nvPicPr>
      <xdr:blipFill>
        <a:blip xmlns:r="http://schemas.openxmlformats.org/officeDocument/2006/relationships" r:embed="rId3"/>
        <a:stretch>
          <a:fillRect/>
        </a:stretch>
      </xdr:blipFill>
      <xdr:spPr>
        <a:xfrm>
          <a:off x="8374673" y="4703886"/>
          <a:ext cx="2415274" cy="3780692"/>
        </a:xfrm>
        <a:prstGeom prst="rect">
          <a:avLst/>
        </a:prstGeom>
      </xdr:spPr>
    </xdr:pic>
    <xdr:clientData/>
  </xdr:twoCellAnchor>
  <xdr:twoCellAnchor editAs="oneCell">
    <xdr:from>
      <xdr:col>14</xdr:col>
      <xdr:colOff>294829</xdr:colOff>
      <xdr:row>24</xdr:row>
      <xdr:rowOff>95251</xdr:rowOff>
    </xdr:from>
    <xdr:to>
      <xdr:col>17</xdr:col>
      <xdr:colOff>347516</xdr:colOff>
      <xdr:row>44</xdr:row>
      <xdr:rowOff>0</xdr:rowOff>
    </xdr:to>
    <xdr:pic>
      <xdr:nvPicPr>
        <xdr:cNvPr id="5" name="Imagen 4">
          <a:extLst>
            <a:ext uri="{FF2B5EF4-FFF2-40B4-BE49-F238E27FC236}">
              <a16:creationId xmlns:a16="http://schemas.microsoft.com/office/drawing/2014/main" id="{9ABAD80D-9021-45A0-A2DB-1E5566D83F11}"/>
            </a:ext>
          </a:extLst>
        </xdr:cNvPr>
        <xdr:cNvPicPr>
          <a:picLocks noChangeAspect="1"/>
        </xdr:cNvPicPr>
      </xdr:nvPicPr>
      <xdr:blipFill>
        <a:blip xmlns:r="http://schemas.openxmlformats.org/officeDocument/2006/relationships" r:embed="rId4"/>
        <a:stretch>
          <a:fillRect/>
        </a:stretch>
      </xdr:blipFill>
      <xdr:spPr>
        <a:xfrm>
          <a:off x="10962829" y="4667251"/>
          <a:ext cx="2338687" cy="37147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609600</xdr:colOff>
      <xdr:row>1</xdr:row>
      <xdr:rowOff>161925</xdr:rowOff>
    </xdr:from>
    <xdr:to>
      <xdr:col>9</xdr:col>
      <xdr:colOff>218267</xdr:colOff>
      <xdr:row>15</xdr:row>
      <xdr:rowOff>66354</xdr:rowOff>
    </xdr:to>
    <xdr:pic>
      <xdr:nvPicPr>
        <xdr:cNvPr id="2" name="Imagen 1">
          <a:extLst>
            <a:ext uri="{FF2B5EF4-FFF2-40B4-BE49-F238E27FC236}">
              <a16:creationId xmlns:a16="http://schemas.microsoft.com/office/drawing/2014/main" id="{8097F96D-3659-4776-A470-4207E7C4A4E0}"/>
            </a:ext>
          </a:extLst>
        </xdr:cNvPr>
        <xdr:cNvPicPr>
          <a:picLocks noChangeAspect="1"/>
        </xdr:cNvPicPr>
      </xdr:nvPicPr>
      <xdr:blipFill>
        <a:blip xmlns:r="http://schemas.openxmlformats.org/officeDocument/2006/relationships" r:embed="rId1"/>
        <a:stretch>
          <a:fillRect/>
        </a:stretch>
      </xdr:blipFill>
      <xdr:spPr>
        <a:xfrm>
          <a:off x="609600" y="352425"/>
          <a:ext cx="6466667" cy="25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471179</xdr:colOff>
      <xdr:row>28</xdr:row>
      <xdr:rowOff>74459</xdr:rowOff>
    </xdr:to>
    <xdr:pic>
      <xdr:nvPicPr>
        <xdr:cNvPr id="2" name="Imagen 1">
          <a:extLst>
            <a:ext uri="{FF2B5EF4-FFF2-40B4-BE49-F238E27FC236}">
              <a16:creationId xmlns:a16="http://schemas.microsoft.com/office/drawing/2014/main" id="{857CF48F-CB73-4580-8343-4A0928EC166F}"/>
            </a:ext>
          </a:extLst>
        </xdr:cNvPr>
        <xdr:cNvPicPr>
          <a:picLocks noChangeAspect="1"/>
        </xdr:cNvPicPr>
      </xdr:nvPicPr>
      <xdr:blipFill>
        <a:blip xmlns:r="http://schemas.openxmlformats.org/officeDocument/2006/relationships" r:embed="rId1"/>
        <a:stretch>
          <a:fillRect/>
        </a:stretch>
      </xdr:blipFill>
      <xdr:spPr>
        <a:xfrm>
          <a:off x="0" y="190500"/>
          <a:ext cx="8091179" cy="52179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342900</xdr:colOff>
      <xdr:row>4</xdr:row>
      <xdr:rowOff>133350</xdr:rowOff>
    </xdr:from>
    <xdr:to>
      <xdr:col>9</xdr:col>
      <xdr:colOff>0</xdr:colOff>
      <xdr:row>30</xdr:row>
      <xdr:rowOff>64654</xdr:rowOff>
    </xdr:to>
    <xdr:pic>
      <xdr:nvPicPr>
        <xdr:cNvPr id="2" name="Imagen 1">
          <a:extLst>
            <a:ext uri="{FF2B5EF4-FFF2-40B4-BE49-F238E27FC236}">
              <a16:creationId xmlns:a16="http://schemas.microsoft.com/office/drawing/2014/main" id="{FE63FFAE-3E57-42CB-AD38-4444F9B48EC7}"/>
            </a:ext>
          </a:extLst>
        </xdr:cNvPr>
        <xdr:cNvPicPr>
          <a:picLocks noChangeAspect="1"/>
        </xdr:cNvPicPr>
      </xdr:nvPicPr>
      <xdr:blipFill>
        <a:blip xmlns:r="http://schemas.openxmlformats.org/officeDocument/2006/relationships" r:embed="rId1"/>
        <a:stretch>
          <a:fillRect/>
        </a:stretch>
      </xdr:blipFill>
      <xdr:spPr>
        <a:xfrm>
          <a:off x="1104900" y="895350"/>
          <a:ext cx="5753100" cy="488430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83415B-3970-43AB-8047-788DBE07454C}" name="Tabla1" displayName="Tabla1" ref="A1:B68" totalsRowShown="0">
  <autoFilter ref="A1:B68" xr:uid="{A083415B-3970-43AB-8047-788DBE07454C}"/>
  <tableColumns count="2">
    <tableColumn id="1" xr3:uid="{27A2CC63-CB9E-476B-AE8C-78E40B307093}" name="inlcod" dataDxfId="0"/>
    <tableColumn id="2" xr3:uid="{CA54665C-8C51-417D-8A2A-C18CB8AA84E1}" name="inld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0488-39CD-4533-BA9D-9851A4CB0BEE}">
  <sheetPr filterMode="1">
    <tabColor rgb="FFFFC000"/>
  </sheetPr>
  <dimension ref="A1:O34"/>
  <sheetViews>
    <sheetView showGridLines="0" tabSelected="1" topLeftCell="A4" zoomScale="85" zoomScaleNormal="85" workbookViewId="0">
      <pane xSplit="2" topLeftCell="J1" activePane="topRight" state="frozen"/>
      <selection pane="topRight" activeCell="M5" sqref="M5"/>
    </sheetView>
  </sheetViews>
  <sheetFormatPr baseColWidth="10" defaultColWidth="29.7109375" defaultRowHeight="45" customHeight="1" x14ac:dyDescent="0.25"/>
  <cols>
    <col min="1" max="1" width="8.85546875" style="127" bestFit="1" customWidth="1"/>
    <col min="2" max="2" width="41.28515625" style="128" bestFit="1" customWidth="1"/>
    <col min="3" max="3" width="50.140625" style="26" customWidth="1"/>
    <col min="4" max="4" width="54.140625" style="129" customWidth="1"/>
    <col min="5" max="5" width="42.7109375" style="130" bestFit="1" customWidth="1"/>
    <col min="6" max="6" width="45.7109375" style="131" customWidth="1"/>
    <col min="7" max="7" width="17.85546875" style="132" bestFit="1" customWidth="1"/>
    <col min="8" max="8" width="35.5703125" style="23" customWidth="1"/>
    <col min="9" max="9" width="69.42578125" style="19" bestFit="1" customWidth="1"/>
    <col min="10" max="10" width="19.5703125" style="97" bestFit="1" customWidth="1"/>
    <col min="11" max="11" width="24.140625" style="21" bestFit="1" customWidth="1"/>
    <col min="12" max="12" width="33.5703125" style="21" bestFit="1" customWidth="1"/>
    <col min="13" max="13" width="77.28515625" style="24" bestFit="1" customWidth="1"/>
    <col min="14" max="14" width="11.5703125" style="52" bestFit="1" customWidth="1"/>
    <col min="15" max="16384" width="29.7109375" style="115"/>
  </cols>
  <sheetData>
    <row r="1" spans="1:15" s="110" customFormat="1" ht="45" customHeight="1" x14ac:dyDescent="0.25">
      <c r="A1" s="105" t="s">
        <v>187</v>
      </c>
      <c r="B1" s="106" t="s">
        <v>188</v>
      </c>
      <c r="C1" s="25"/>
      <c r="D1" s="20" t="s">
        <v>190</v>
      </c>
      <c r="E1" s="107" t="s">
        <v>485</v>
      </c>
      <c r="F1" s="108" t="s">
        <v>189</v>
      </c>
      <c r="G1" s="109" t="s">
        <v>196</v>
      </c>
      <c r="H1" s="22" t="s">
        <v>223</v>
      </c>
      <c r="I1" s="18" t="s">
        <v>594</v>
      </c>
      <c r="J1" s="20" t="s">
        <v>571</v>
      </c>
      <c r="K1" s="20" t="s">
        <v>196</v>
      </c>
      <c r="L1" s="20" t="s">
        <v>555</v>
      </c>
      <c r="M1" s="20" t="s">
        <v>197</v>
      </c>
      <c r="N1" s="20" t="s">
        <v>593</v>
      </c>
    </row>
    <row r="2" spans="1:15" s="2" customFormat="1" ht="125.25" x14ac:dyDescent="0.25">
      <c r="A2" s="133" t="s">
        <v>0</v>
      </c>
      <c r="B2" s="112" t="s">
        <v>1</v>
      </c>
      <c r="C2" s="53" t="s">
        <v>77</v>
      </c>
      <c r="D2" s="54" t="s">
        <v>2</v>
      </c>
      <c r="E2" s="55" t="s">
        <v>478</v>
      </c>
      <c r="F2" s="56" t="s">
        <v>493</v>
      </c>
      <c r="G2" s="83" t="s">
        <v>191</v>
      </c>
      <c r="H2" s="57" t="s">
        <v>206</v>
      </c>
      <c r="I2" s="58" t="s">
        <v>551</v>
      </c>
      <c r="J2" s="94" t="s">
        <v>572</v>
      </c>
      <c r="K2" s="59"/>
      <c r="L2" s="60" t="s">
        <v>554</v>
      </c>
      <c r="M2" s="88" t="s">
        <v>595</v>
      </c>
      <c r="N2" s="61"/>
    </row>
    <row r="3" spans="1:15" s="2" customFormat="1" ht="147.75" x14ac:dyDescent="0.25">
      <c r="A3" s="133" t="s">
        <v>3</v>
      </c>
      <c r="B3" s="112" t="s">
        <v>4</v>
      </c>
      <c r="C3" s="53" t="s">
        <v>78</v>
      </c>
      <c r="D3" s="54" t="s">
        <v>2</v>
      </c>
      <c r="E3" s="55" t="s">
        <v>478</v>
      </c>
      <c r="F3" s="56" t="s">
        <v>493</v>
      </c>
      <c r="G3" s="83" t="s">
        <v>191</v>
      </c>
      <c r="H3" s="57" t="s">
        <v>206</v>
      </c>
      <c r="I3" s="58" t="s">
        <v>552</v>
      </c>
      <c r="J3" s="94" t="s">
        <v>572</v>
      </c>
      <c r="K3" s="59"/>
      <c r="L3" s="60" t="s">
        <v>554</v>
      </c>
      <c r="M3" s="88" t="s">
        <v>596</v>
      </c>
      <c r="N3" s="61"/>
    </row>
    <row r="4" spans="1:15" s="2" customFormat="1" ht="159" x14ac:dyDescent="0.25">
      <c r="A4" s="133" t="s">
        <v>5</v>
      </c>
      <c r="B4" s="112" t="s">
        <v>6</v>
      </c>
      <c r="C4" s="53" t="s">
        <v>79</v>
      </c>
      <c r="D4" s="54" t="s">
        <v>2</v>
      </c>
      <c r="E4" s="55" t="s">
        <v>478</v>
      </c>
      <c r="F4" s="56" t="s">
        <v>493</v>
      </c>
      <c r="G4" s="83" t="s">
        <v>191</v>
      </c>
      <c r="H4" s="57" t="s">
        <v>206</v>
      </c>
      <c r="I4" s="58" t="s">
        <v>553</v>
      </c>
      <c r="J4" s="94" t="s">
        <v>572</v>
      </c>
      <c r="K4" s="59"/>
      <c r="L4" s="60" t="s">
        <v>554</v>
      </c>
      <c r="M4" s="88" t="s">
        <v>597</v>
      </c>
      <c r="N4" s="61"/>
    </row>
    <row r="5" spans="1:15" s="2" customFormat="1" ht="125.25" x14ac:dyDescent="0.25">
      <c r="A5" s="133" t="s">
        <v>7</v>
      </c>
      <c r="B5" s="112" t="s">
        <v>8</v>
      </c>
      <c r="C5" s="53" t="s">
        <v>80</v>
      </c>
      <c r="D5" s="54" t="s">
        <v>2</v>
      </c>
      <c r="E5" s="55" t="s">
        <v>478</v>
      </c>
      <c r="F5" s="56" t="s">
        <v>493</v>
      </c>
      <c r="G5" s="83" t="s">
        <v>191</v>
      </c>
      <c r="H5" s="57" t="s">
        <v>206</v>
      </c>
      <c r="I5" s="58" t="s">
        <v>550</v>
      </c>
      <c r="J5" s="94" t="s">
        <v>572</v>
      </c>
      <c r="K5" s="59"/>
      <c r="L5" s="60" t="s">
        <v>554</v>
      </c>
      <c r="M5" s="88" t="s">
        <v>598</v>
      </c>
      <c r="N5" s="61"/>
    </row>
    <row r="6" spans="1:15" s="2" customFormat="1" ht="108" hidden="1" x14ac:dyDescent="0.25">
      <c r="A6" s="111" t="s">
        <v>9</v>
      </c>
      <c r="B6" s="112" t="s">
        <v>10</v>
      </c>
      <c r="C6" s="53" t="s">
        <v>81</v>
      </c>
      <c r="D6" s="70" t="s">
        <v>525</v>
      </c>
      <c r="E6" s="55" t="s">
        <v>486</v>
      </c>
      <c r="F6" s="62" t="s">
        <v>494</v>
      </c>
      <c r="G6" s="83"/>
      <c r="H6" s="57" t="s">
        <v>559</v>
      </c>
      <c r="I6" s="63" t="s">
        <v>558</v>
      </c>
      <c r="J6" s="95" t="s">
        <v>573</v>
      </c>
      <c r="K6" s="64"/>
      <c r="L6" s="60" t="s">
        <v>556</v>
      </c>
      <c r="M6" s="88" t="s">
        <v>557</v>
      </c>
      <c r="N6" s="65"/>
    </row>
    <row r="7" spans="1:15" s="2" customFormat="1" ht="76.5" hidden="1" x14ac:dyDescent="0.25">
      <c r="A7" s="111" t="s">
        <v>11</v>
      </c>
      <c r="B7" s="112" t="s">
        <v>12</v>
      </c>
      <c r="C7" s="53" t="s">
        <v>82</v>
      </c>
      <c r="D7" s="70" t="s">
        <v>526</v>
      </c>
      <c r="E7" s="55" t="s">
        <v>487</v>
      </c>
      <c r="F7" s="62" t="s">
        <v>495</v>
      </c>
      <c r="G7" s="83" t="s">
        <v>192</v>
      </c>
      <c r="H7" s="66" t="s">
        <v>207</v>
      </c>
      <c r="I7" s="67" t="s">
        <v>225</v>
      </c>
      <c r="J7" s="67" t="s">
        <v>573</v>
      </c>
      <c r="K7" s="66"/>
      <c r="L7" s="67" t="s">
        <v>560</v>
      </c>
      <c r="M7" s="66" t="s">
        <v>198</v>
      </c>
      <c r="N7" s="67">
        <v>44887</v>
      </c>
    </row>
    <row r="8" spans="1:15" ht="62.25" hidden="1" customHeight="1" x14ac:dyDescent="0.25">
      <c r="A8" s="111" t="s">
        <v>13</v>
      </c>
      <c r="B8" s="112" t="s">
        <v>14</v>
      </c>
      <c r="C8" s="53" t="s">
        <v>83</v>
      </c>
      <c r="D8" s="113" t="s">
        <v>527</v>
      </c>
      <c r="E8" s="70" t="s">
        <v>106</v>
      </c>
      <c r="F8" s="56" t="s">
        <v>496</v>
      </c>
      <c r="G8" s="114"/>
      <c r="H8" s="66" t="s">
        <v>207</v>
      </c>
      <c r="I8" s="67" t="s">
        <v>226</v>
      </c>
      <c r="J8" s="67" t="s">
        <v>573</v>
      </c>
      <c r="K8" s="66"/>
      <c r="L8" s="67" t="s">
        <v>561</v>
      </c>
      <c r="M8" s="87" t="s">
        <v>224</v>
      </c>
      <c r="N8" s="67">
        <v>44887</v>
      </c>
    </row>
    <row r="9" spans="1:15" ht="153" hidden="1" x14ac:dyDescent="0.25">
      <c r="A9" s="111" t="s">
        <v>15</v>
      </c>
      <c r="B9" s="112" t="s">
        <v>75</v>
      </c>
      <c r="C9" s="53" t="s">
        <v>84</v>
      </c>
      <c r="D9" s="70" t="s">
        <v>528</v>
      </c>
      <c r="E9" s="70" t="s">
        <v>106</v>
      </c>
      <c r="F9" s="56" t="s">
        <v>497</v>
      </c>
      <c r="G9" s="114"/>
      <c r="H9" s="57" t="s">
        <v>212</v>
      </c>
      <c r="I9" s="63" t="s">
        <v>227</v>
      </c>
      <c r="J9" s="95" t="s">
        <v>573</v>
      </c>
      <c r="K9" s="64"/>
      <c r="L9" s="89" t="s">
        <v>562</v>
      </c>
      <c r="M9" s="90" t="s">
        <v>563</v>
      </c>
      <c r="N9" s="65"/>
    </row>
    <row r="10" spans="1:15" ht="153" hidden="1" x14ac:dyDescent="0.25">
      <c r="A10" s="111" t="s">
        <v>16</v>
      </c>
      <c r="B10" s="112" t="s">
        <v>76</v>
      </c>
      <c r="C10" s="53" t="s">
        <v>85</v>
      </c>
      <c r="D10" s="70" t="s">
        <v>529</v>
      </c>
      <c r="E10" s="70" t="s">
        <v>106</v>
      </c>
      <c r="F10" s="56" t="s">
        <v>498</v>
      </c>
      <c r="G10" s="114"/>
      <c r="H10" s="57" t="s">
        <v>213</v>
      </c>
      <c r="I10" s="63" t="s">
        <v>228</v>
      </c>
      <c r="J10" s="95" t="s">
        <v>573</v>
      </c>
      <c r="K10" s="64"/>
      <c r="L10" s="89" t="s">
        <v>562</v>
      </c>
      <c r="M10" s="90" t="s">
        <v>564</v>
      </c>
      <c r="N10" s="65"/>
    </row>
    <row r="11" spans="1:15" s="2" customFormat="1" ht="51" hidden="1" x14ac:dyDescent="0.25">
      <c r="A11" s="111" t="s">
        <v>17</v>
      </c>
      <c r="B11" s="112" t="s">
        <v>18</v>
      </c>
      <c r="C11" s="53" t="s">
        <v>86</v>
      </c>
      <c r="D11" s="70"/>
      <c r="E11" s="55"/>
      <c r="F11" s="62" t="s">
        <v>499</v>
      </c>
      <c r="G11" s="114"/>
      <c r="H11" s="66" t="s">
        <v>207</v>
      </c>
      <c r="I11" s="71" t="s">
        <v>229</v>
      </c>
      <c r="J11" s="96" t="s">
        <v>573</v>
      </c>
      <c r="K11" s="72"/>
      <c r="L11" s="73" t="s">
        <v>556</v>
      </c>
      <c r="M11" s="74" t="s">
        <v>199</v>
      </c>
      <c r="N11" s="67">
        <v>44887</v>
      </c>
      <c r="O11" s="115"/>
    </row>
    <row r="12" spans="1:15" s="2" customFormat="1" ht="144.75" hidden="1" customHeight="1" x14ac:dyDescent="0.25">
      <c r="A12" s="111" t="s">
        <v>19</v>
      </c>
      <c r="B12" s="112" t="s">
        <v>20</v>
      </c>
      <c r="C12" s="53" t="s">
        <v>87</v>
      </c>
      <c r="D12" s="70" t="s">
        <v>530</v>
      </c>
      <c r="E12" s="70" t="s">
        <v>488</v>
      </c>
      <c r="F12" s="56" t="s">
        <v>500</v>
      </c>
      <c r="G12" s="114" t="s">
        <v>193</v>
      </c>
      <c r="H12" s="57" t="s">
        <v>208</v>
      </c>
      <c r="I12" s="63" t="s">
        <v>566</v>
      </c>
      <c r="J12" s="95" t="s">
        <v>574</v>
      </c>
      <c r="K12" s="64"/>
      <c r="L12" s="89" t="s">
        <v>565</v>
      </c>
      <c r="M12" s="88" t="s">
        <v>567</v>
      </c>
      <c r="N12" s="65"/>
      <c r="O12" s="115"/>
    </row>
    <row r="13" spans="1:15" s="2" customFormat="1" ht="140.25" hidden="1" x14ac:dyDescent="0.25">
      <c r="A13" s="111" t="s">
        <v>21</v>
      </c>
      <c r="B13" s="112" t="s">
        <v>22</v>
      </c>
      <c r="C13" s="53" t="s">
        <v>88</v>
      </c>
      <c r="D13" s="70">
        <v>0</v>
      </c>
      <c r="E13" s="91" t="s">
        <v>104</v>
      </c>
      <c r="F13" s="92"/>
      <c r="G13" s="116"/>
      <c r="H13" s="66"/>
      <c r="I13" s="71" t="s">
        <v>230</v>
      </c>
      <c r="J13" s="96" t="s">
        <v>573</v>
      </c>
      <c r="K13" s="72"/>
      <c r="L13" s="93" t="s">
        <v>568</v>
      </c>
      <c r="M13" s="74" t="s">
        <v>200</v>
      </c>
      <c r="N13" s="67">
        <v>44835</v>
      </c>
      <c r="O13" s="115"/>
    </row>
    <row r="14" spans="1:15" ht="45" hidden="1" customHeight="1" x14ac:dyDescent="0.25">
      <c r="A14" s="111" t="s">
        <v>23</v>
      </c>
      <c r="B14" s="112" t="s">
        <v>24</v>
      </c>
      <c r="C14" s="53" t="s">
        <v>89</v>
      </c>
      <c r="D14" s="117"/>
      <c r="E14" s="91" t="s">
        <v>104</v>
      </c>
      <c r="F14" s="92" t="s">
        <v>501</v>
      </c>
      <c r="G14" s="116"/>
      <c r="H14" s="66" t="s">
        <v>209</v>
      </c>
      <c r="I14" s="71" t="s">
        <v>231</v>
      </c>
      <c r="J14" s="96" t="s">
        <v>573</v>
      </c>
      <c r="K14" s="72"/>
      <c r="L14" s="93" t="s">
        <v>569</v>
      </c>
      <c r="M14" s="74" t="s">
        <v>576</v>
      </c>
      <c r="N14" s="67">
        <v>44835</v>
      </c>
    </row>
    <row r="15" spans="1:15" ht="160.5" hidden="1" customHeight="1" x14ac:dyDescent="0.25">
      <c r="A15" s="111" t="s">
        <v>25</v>
      </c>
      <c r="B15" s="112" t="s">
        <v>26</v>
      </c>
      <c r="C15" s="53" t="s">
        <v>523</v>
      </c>
      <c r="D15" s="70" t="s">
        <v>531</v>
      </c>
      <c r="E15" s="70" t="s">
        <v>105</v>
      </c>
      <c r="F15" s="56" t="s">
        <v>502</v>
      </c>
      <c r="G15" s="114"/>
      <c r="H15" s="57" t="s">
        <v>232</v>
      </c>
      <c r="I15" s="63" t="s">
        <v>577</v>
      </c>
      <c r="J15" s="95" t="s">
        <v>573</v>
      </c>
      <c r="K15" s="64"/>
      <c r="L15" s="89" t="s">
        <v>578</v>
      </c>
      <c r="M15" s="88" t="s">
        <v>220</v>
      </c>
      <c r="N15" s="65"/>
    </row>
    <row r="16" spans="1:15" ht="190.5" hidden="1" customHeight="1" x14ac:dyDescent="0.25">
      <c r="A16" s="111" t="s">
        <v>27</v>
      </c>
      <c r="B16" s="112" t="s">
        <v>28</v>
      </c>
      <c r="C16" s="53" t="s">
        <v>90</v>
      </c>
      <c r="D16" s="117"/>
      <c r="E16" s="70" t="s">
        <v>107</v>
      </c>
      <c r="F16" s="118" t="s">
        <v>503</v>
      </c>
      <c r="G16" s="114" t="s">
        <v>194</v>
      </c>
      <c r="H16" s="57" t="s">
        <v>207</v>
      </c>
      <c r="I16" s="98" t="s">
        <v>482</v>
      </c>
      <c r="J16" s="95" t="s">
        <v>573</v>
      </c>
      <c r="K16" s="75"/>
      <c r="L16" s="79" t="s">
        <v>575</v>
      </c>
      <c r="M16" s="88" t="s">
        <v>201</v>
      </c>
      <c r="N16" s="76"/>
    </row>
    <row r="17" spans="1:14" s="2" customFormat="1" ht="278.25" hidden="1" customHeight="1" x14ac:dyDescent="0.25">
      <c r="A17" s="111" t="s">
        <v>29</v>
      </c>
      <c r="B17" s="112" t="s">
        <v>30</v>
      </c>
      <c r="C17" s="53" t="s">
        <v>31</v>
      </c>
      <c r="D17" s="70" t="s">
        <v>532</v>
      </c>
      <c r="E17" s="70" t="s">
        <v>489</v>
      </c>
      <c r="F17" s="77" t="s">
        <v>504</v>
      </c>
      <c r="G17" s="119" t="s">
        <v>195</v>
      </c>
      <c r="H17" s="57" t="s">
        <v>233</v>
      </c>
      <c r="I17" s="98" t="s">
        <v>235</v>
      </c>
      <c r="J17" s="95" t="s">
        <v>573</v>
      </c>
      <c r="K17" s="99" t="s">
        <v>476</v>
      </c>
      <c r="L17" s="79" t="s">
        <v>570</v>
      </c>
      <c r="M17" s="88" t="s">
        <v>483</v>
      </c>
      <c r="N17" s="78"/>
    </row>
    <row r="18" spans="1:14" s="2" customFormat="1" ht="260.25" hidden="1" customHeight="1" x14ac:dyDescent="0.25">
      <c r="A18" s="111" t="s">
        <v>32</v>
      </c>
      <c r="B18" s="112" t="s">
        <v>33</v>
      </c>
      <c r="C18" s="53" t="s">
        <v>34</v>
      </c>
      <c r="D18" s="70"/>
      <c r="E18" s="70" t="s">
        <v>490</v>
      </c>
      <c r="F18" s="77" t="s">
        <v>505</v>
      </c>
      <c r="G18" s="119" t="s">
        <v>195</v>
      </c>
      <c r="H18" s="57" t="s">
        <v>234</v>
      </c>
      <c r="I18" s="98" t="s">
        <v>236</v>
      </c>
      <c r="J18" s="95" t="s">
        <v>573</v>
      </c>
      <c r="K18" s="99" t="s">
        <v>477</v>
      </c>
      <c r="L18" s="79" t="s">
        <v>570</v>
      </c>
      <c r="M18" s="88" t="s">
        <v>484</v>
      </c>
      <c r="N18" s="78"/>
    </row>
    <row r="19" spans="1:14" ht="31.5" x14ac:dyDescent="0.25">
      <c r="A19" s="133" t="s">
        <v>35</v>
      </c>
      <c r="B19" s="112" t="s">
        <v>36</v>
      </c>
      <c r="C19" s="53" t="s">
        <v>37</v>
      </c>
      <c r="D19" s="120"/>
      <c r="E19" s="121"/>
      <c r="F19" s="62" t="s">
        <v>479</v>
      </c>
      <c r="G19" s="122"/>
      <c r="H19" s="68"/>
      <c r="I19" s="63" t="s">
        <v>481</v>
      </c>
      <c r="J19" s="95" t="s">
        <v>581</v>
      </c>
      <c r="K19" s="75"/>
      <c r="L19" s="79" t="s">
        <v>579</v>
      </c>
      <c r="M19" s="88" t="s">
        <v>221</v>
      </c>
      <c r="N19" s="76"/>
    </row>
    <row r="20" spans="1:14" ht="45" customHeight="1" x14ac:dyDescent="0.25">
      <c r="A20" s="133" t="s">
        <v>38</v>
      </c>
      <c r="B20" s="112" t="s">
        <v>39</v>
      </c>
      <c r="C20" s="53" t="s">
        <v>91</v>
      </c>
      <c r="D20" s="120"/>
      <c r="E20" s="121"/>
      <c r="F20" s="62" t="s">
        <v>480</v>
      </c>
      <c r="G20" s="122"/>
      <c r="H20" s="68"/>
      <c r="I20" s="63" t="s">
        <v>481</v>
      </c>
      <c r="J20" s="95" t="s">
        <v>581</v>
      </c>
      <c r="K20" s="75"/>
      <c r="L20" s="79" t="s">
        <v>579</v>
      </c>
      <c r="M20" s="88" t="s">
        <v>222</v>
      </c>
      <c r="N20" s="76"/>
    </row>
    <row r="21" spans="1:14" ht="63.75" hidden="1" x14ac:dyDescent="0.25">
      <c r="A21" s="111" t="s">
        <v>40</v>
      </c>
      <c r="B21" s="112" t="s">
        <v>41</v>
      </c>
      <c r="C21" s="53" t="s">
        <v>42</v>
      </c>
      <c r="D21" s="120"/>
      <c r="E21" s="123"/>
      <c r="F21" s="56"/>
      <c r="G21" s="114"/>
      <c r="H21" s="57" t="s">
        <v>214</v>
      </c>
      <c r="I21" s="63" t="s">
        <v>585</v>
      </c>
      <c r="J21" s="95" t="s">
        <v>573</v>
      </c>
      <c r="K21" s="75"/>
      <c r="L21" s="79" t="s">
        <v>580</v>
      </c>
      <c r="M21" s="88" t="s">
        <v>514</v>
      </c>
      <c r="N21" s="76"/>
    </row>
    <row r="22" spans="1:14" ht="56.25" hidden="1" x14ac:dyDescent="0.25">
      <c r="A22" s="111" t="s">
        <v>43</v>
      </c>
      <c r="B22" s="112" t="s">
        <v>44</v>
      </c>
      <c r="C22" s="53" t="s">
        <v>92</v>
      </c>
      <c r="D22" s="117"/>
      <c r="E22" s="123"/>
      <c r="F22" s="56" t="s">
        <v>506</v>
      </c>
      <c r="G22" s="114"/>
      <c r="H22" s="101" t="s">
        <v>215</v>
      </c>
      <c r="I22" s="100" t="s">
        <v>522</v>
      </c>
      <c r="J22" s="95" t="s">
        <v>573</v>
      </c>
      <c r="K22" s="79"/>
      <c r="L22" s="79" t="s">
        <v>582</v>
      </c>
      <c r="M22" s="88" t="s">
        <v>515</v>
      </c>
      <c r="N22" s="80"/>
    </row>
    <row r="23" spans="1:14" ht="76.5" hidden="1" x14ac:dyDescent="0.25">
      <c r="A23" s="111" t="s">
        <v>45</v>
      </c>
      <c r="B23" s="112" t="s">
        <v>46</v>
      </c>
      <c r="C23" s="53" t="s">
        <v>47</v>
      </c>
      <c r="D23" s="120"/>
      <c r="E23" s="123"/>
      <c r="F23" s="124"/>
      <c r="G23" s="114"/>
      <c r="H23" s="57" t="s">
        <v>216</v>
      </c>
      <c r="I23" s="63" t="s">
        <v>584</v>
      </c>
      <c r="J23" s="95" t="s">
        <v>573</v>
      </c>
      <c r="K23" s="75"/>
      <c r="L23" s="79" t="s">
        <v>580</v>
      </c>
      <c r="M23" s="88" t="s">
        <v>516</v>
      </c>
      <c r="N23" s="76"/>
    </row>
    <row r="24" spans="1:14" ht="56.25" hidden="1" x14ac:dyDescent="0.25">
      <c r="A24" s="111" t="s">
        <v>48</v>
      </c>
      <c r="B24" s="112" t="s">
        <v>49</v>
      </c>
      <c r="C24" s="53" t="s">
        <v>50</v>
      </c>
      <c r="D24" s="117"/>
      <c r="E24" s="123"/>
      <c r="F24" s="56" t="s">
        <v>507</v>
      </c>
      <c r="G24" s="114"/>
      <c r="H24" s="57" t="s">
        <v>217</v>
      </c>
      <c r="I24" s="100" t="s">
        <v>521</v>
      </c>
      <c r="J24" s="95" t="s">
        <v>573</v>
      </c>
      <c r="K24" s="75"/>
      <c r="L24" s="79" t="s">
        <v>582</v>
      </c>
      <c r="M24" s="88" t="s">
        <v>517</v>
      </c>
      <c r="N24" s="76"/>
    </row>
    <row r="25" spans="1:14" ht="63.75" hidden="1" x14ac:dyDescent="0.25">
      <c r="A25" s="111" t="s">
        <v>51</v>
      </c>
      <c r="B25" s="112" t="s">
        <v>52</v>
      </c>
      <c r="C25" s="53" t="s">
        <v>53</v>
      </c>
      <c r="D25" s="120"/>
      <c r="E25" s="123"/>
      <c r="F25" s="124"/>
      <c r="G25" s="114"/>
      <c r="H25" s="57" t="s">
        <v>218</v>
      </c>
      <c r="I25" s="63" t="s">
        <v>583</v>
      </c>
      <c r="J25" s="95" t="s">
        <v>573</v>
      </c>
      <c r="K25" s="75"/>
      <c r="L25" s="79" t="s">
        <v>580</v>
      </c>
      <c r="M25" s="88" t="s">
        <v>518</v>
      </c>
      <c r="N25" s="76"/>
    </row>
    <row r="26" spans="1:14" ht="56.25" hidden="1" x14ac:dyDescent="0.25">
      <c r="A26" s="111" t="s">
        <v>54</v>
      </c>
      <c r="B26" s="112" t="s">
        <v>55</v>
      </c>
      <c r="C26" s="53" t="s">
        <v>56</v>
      </c>
      <c r="D26" s="117"/>
      <c r="E26" s="123"/>
      <c r="F26" s="56" t="s">
        <v>508</v>
      </c>
      <c r="G26" s="114"/>
      <c r="H26" s="57" t="s">
        <v>219</v>
      </c>
      <c r="I26" s="100" t="s">
        <v>520</v>
      </c>
      <c r="J26" s="95" t="s">
        <v>573</v>
      </c>
      <c r="K26" s="75"/>
      <c r="L26" s="79" t="s">
        <v>582</v>
      </c>
      <c r="M26" s="88" t="s">
        <v>519</v>
      </c>
      <c r="N26" s="76"/>
    </row>
    <row r="27" spans="1:14" ht="191.25" hidden="1" x14ac:dyDescent="0.25">
      <c r="A27" s="111" t="s">
        <v>57</v>
      </c>
      <c r="B27" s="112" t="s">
        <v>58</v>
      </c>
      <c r="C27" s="53" t="s">
        <v>93</v>
      </c>
      <c r="D27" s="70" t="s">
        <v>98</v>
      </c>
      <c r="E27" s="70" t="s">
        <v>491</v>
      </c>
      <c r="F27" s="56" t="s">
        <v>509</v>
      </c>
      <c r="G27" s="125"/>
      <c r="H27" s="57" t="s">
        <v>534</v>
      </c>
      <c r="I27" s="100" t="s">
        <v>536</v>
      </c>
      <c r="J27" s="95" t="s">
        <v>573</v>
      </c>
      <c r="K27" s="75"/>
      <c r="L27" s="79" t="s">
        <v>586</v>
      </c>
      <c r="M27" s="88" t="s">
        <v>538</v>
      </c>
      <c r="N27" s="76"/>
    </row>
    <row r="28" spans="1:14" ht="102" hidden="1" x14ac:dyDescent="0.25">
      <c r="A28" s="111" t="s">
        <v>59</v>
      </c>
      <c r="B28" s="112" t="s">
        <v>60</v>
      </c>
      <c r="C28" s="53" t="s">
        <v>94</v>
      </c>
      <c r="D28" s="70" t="s">
        <v>98</v>
      </c>
      <c r="E28" s="70" t="s">
        <v>101</v>
      </c>
      <c r="F28" s="82" t="s">
        <v>510</v>
      </c>
      <c r="G28" s="125"/>
      <c r="H28" s="57" t="s">
        <v>535</v>
      </c>
      <c r="I28" s="100" t="s">
        <v>537</v>
      </c>
      <c r="J28" s="95" t="s">
        <v>573</v>
      </c>
      <c r="K28" s="75"/>
      <c r="L28" s="79" t="s">
        <v>586</v>
      </c>
      <c r="M28" s="88" t="s">
        <v>539</v>
      </c>
      <c r="N28" s="76"/>
    </row>
    <row r="29" spans="1:14" ht="114.75" hidden="1" x14ac:dyDescent="0.25">
      <c r="A29" s="111" t="s">
        <v>61</v>
      </c>
      <c r="B29" s="112" t="s">
        <v>62</v>
      </c>
      <c r="C29" s="53" t="s">
        <v>63</v>
      </c>
      <c r="D29" s="70" t="s">
        <v>99</v>
      </c>
      <c r="E29" s="70" t="s">
        <v>103</v>
      </c>
      <c r="F29" s="126"/>
      <c r="G29" s="125"/>
      <c r="H29" s="57" t="s">
        <v>211</v>
      </c>
      <c r="I29" s="100" t="s">
        <v>540</v>
      </c>
      <c r="J29" s="95" t="s">
        <v>573</v>
      </c>
      <c r="K29" s="75"/>
      <c r="L29" s="79" t="s">
        <v>587</v>
      </c>
      <c r="M29" s="88" t="s">
        <v>541</v>
      </c>
      <c r="N29" s="76"/>
    </row>
    <row r="30" spans="1:14" ht="45" hidden="1" customHeight="1" x14ac:dyDescent="0.25">
      <c r="A30" s="111" t="s">
        <v>64</v>
      </c>
      <c r="B30" s="112" t="s">
        <v>65</v>
      </c>
      <c r="C30" s="81" t="s">
        <v>66</v>
      </c>
      <c r="D30" s="117"/>
      <c r="E30" s="123"/>
      <c r="F30" s="56" t="s">
        <v>511</v>
      </c>
      <c r="G30" s="125"/>
      <c r="H30" s="68"/>
      <c r="I30" s="102" t="s">
        <v>544</v>
      </c>
      <c r="J30" s="95" t="s">
        <v>573</v>
      </c>
      <c r="K30" s="75"/>
      <c r="L30" s="79" t="s">
        <v>588</v>
      </c>
      <c r="M30" s="88" t="s">
        <v>202</v>
      </c>
      <c r="N30" s="76"/>
    </row>
    <row r="31" spans="1:14" ht="112.5" hidden="1" customHeight="1" x14ac:dyDescent="0.25">
      <c r="A31" s="111" t="s">
        <v>67</v>
      </c>
      <c r="B31" s="112" t="s">
        <v>68</v>
      </c>
      <c r="C31" s="53" t="s">
        <v>95</v>
      </c>
      <c r="D31" s="70" t="s">
        <v>100</v>
      </c>
      <c r="E31" s="103" t="s">
        <v>102</v>
      </c>
      <c r="F31" s="56" t="s">
        <v>512</v>
      </c>
      <c r="G31" s="125"/>
      <c r="H31" s="68"/>
      <c r="I31" s="63" t="s">
        <v>542</v>
      </c>
      <c r="J31" s="95" t="s">
        <v>573</v>
      </c>
      <c r="K31" s="75"/>
      <c r="L31" s="79" t="s">
        <v>589</v>
      </c>
      <c r="M31" s="88" t="s">
        <v>203</v>
      </c>
      <c r="N31" s="76"/>
    </row>
    <row r="32" spans="1:14" s="2" customFormat="1" ht="192" hidden="1" x14ac:dyDescent="0.25">
      <c r="A32" s="111" t="s">
        <v>69</v>
      </c>
      <c r="B32" s="112" t="s">
        <v>70</v>
      </c>
      <c r="C32" s="53" t="s">
        <v>524</v>
      </c>
      <c r="D32" s="70" t="s">
        <v>533</v>
      </c>
      <c r="E32" s="70" t="s">
        <v>492</v>
      </c>
      <c r="F32" s="82" t="s">
        <v>513</v>
      </c>
      <c r="G32" s="104"/>
      <c r="H32" s="57" t="s">
        <v>543</v>
      </c>
      <c r="I32" s="63" t="s">
        <v>546</v>
      </c>
      <c r="J32" s="95" t="s">
        <v>573</v>
      </c>
      <c r="K32" s="75"/>
      <c r="L32" s="79" t="s">
        <v>590</v>
      </c>
      <c r="M32" s="88" t="s">
        <v>545</v>
      </c>
      <c r="N32" s="76"/>
    </row>
    <row r="33" spans="1:14" ht="45" hidden="1" customHeight="1" x14ac:dyDescent="0.25">
      <c r="A33" s="111" t="s">
        <v>71</v>
      </c>
      <c r="B33" s="112" t="s">
        <v>72</v>
      </c>
      <c r="C33" s="81" t="s">
        <v>96</v>
      </c>
      <c r="D33" s="117"/>
      <c r="E33" s="121"/>
      <c r="F33" s="56" t="s">
        <v>185</v>
      </c>
      <c r="G33" s="114"/>
      <c r="H33" s="68"/>
      <c r="I33" s="63" t="s">
        <v>547</v>
      </c>
      <c r="J33" s="95" t="s">
        <v>573</v>
      </c>
      <c r="K33" s="69"/>
      <c r="L33" s="79" t="s">
        <v>591</v>
      </c>
      <c r="M33" s="88" t="s">
        <v>204</v>
      </c>
      <c r="N33" s="84"/>
    </row>
    <row r="34" spans="1:14" ht="127.5" hidden="1" x14ac:dyDescent="0.25">
      <c r="A34" s="111" t="s">
        <v>73</v>
      </c>
      <c r="B34" s="112" t="s">
        <v>74</v>
      </c>
      <c r="C34" s="81" t="s">
        <v>97</v>
      </c>
      <c r="D34" s="117"/>
      <c r="E34" s="121"/>
      <c r="F34" s="56" t="s">
        <v>186</v>
      </c>
      <c r="G34" s="114"/>
      <c r="H34" s="57" t="s">
        <v>210</v>
      </c>
      <c r="I34" s="63" t="s">
        <v>549</v>
      </c>
      <c r="J34" s="95" t="s">
        <v>573</v>
      </c>
      <c r="K34" s="85" t="s">
        <v>548</v>
      </c>
      <c r="L34" s="79" t="s">
        <v>592</v>
      </c>
      <c r="M34" s="88" t="s">
        <v>205</v>
      </c>
      <c r="N34" s="86"/>
    </row>
  </sheetData>
  <sheetProtection selectLockedCells="1" selectUnlockedCells="1"/>
  <autoFilter ref="A1:N34" xr:uid="{E05A0488-39CD-4533-BA9D-9851A4CB0BEE}">
    <filterColumn colId="9">
      <filters>
        <filter val="F (a fecha solicitud)"/>
        <filter val="Semanal"/>
      </filters>
    </filterColumn>
  </autoFilter>
  <hyperlinks>
    <hyperlink ref="G2" location="SEMANAS.INFORME!A1" display="SEMANAS.INFORME" xr:uid="{7A706272-6F3B-473E-91D3-4788F6935A65}"/>
    <hyperlink ref="G3" location="SEMANAS.INFORME!A1" display="SEMANAS.INFORME" xr:uid="{20A132C3-7E37-4E2B-BFBA-6FF47283E709}"/>
    <hyperlink ref="G4" location="SEMANAS.INFORME!A1" display="SEMANAS.INFORME" xr:uid="{C434686E-70A2-43CB-A53F-5B6FC13D77D5}"/>
    <hyperlink ref="G5" location="SEMANAS.INFORME!A1" display="SEMANAS.INFORME" xr:uid="{666CF30C-459D-4400-8EC2-9E3BAB0B5065}"/>
    <hyperlink ref="G7" location="GRUPO.RS!A1" display="GRUPO.RS" xr:uid="{5FBE2F09-9D91-40EE-8320-DD7A2D6055DD}"/>
    <hyperlink ref="G12" location="I126_.ANUAL!A1" display="I126_.ANUAL" xr:uid="{07C7A6EA-5521-44FA-9303-7424C6E6F5D7}"/>
    <hyperlink ref="G16" location="INCIDENCIAS.LECT!A1" display="INCIDENCIAS.LECT" xr:uid="{717A7876-49CB-42E6-8205-C4F6C9BF071D}"/>
    <hyperlink ref="G17" location="CF012_InfFacConSinZona!A1" display="CF012_InfFacConSinZona" xr:uid="{93CB72CB-48FD-4C1B-996B-EF29C1CAAC1F}"/>
    <hyperlink ref="G18" location="CF012_InfFacConSinZona!A1" display="CF012_InfFacConSinZona" xr:uid="{19034057-1E68-4125-84C5-7A7CC4EC8F9E}"/>
    <hyperlink ref="H15" location="'I132'!A1" display="ver pantalla" xr:uid="{7EE3B2A5-BE9B-43AD-9334-ADFD02D7D25C}"/>
    <hyperlink ref="K17" location="'CF012_InfFacConSinZona (2)'!A1" display="'CF012_InfFacConSinZona (2)'!A1" xr:uid="{CE8C92B4-9A88-4696-A71C-214519411754}"/>
    <hyperlink ref="K18" location="'CF012_InfFacConSinZona (2)'!A1" display="'CF012_InfFacConSinZona (2)'!A1" xr:uid="{2FDDE4F1-16BD-472B-85FC-380F0CEAA42A}"/>
    <hyperlink ref="K34" location="ExpendienteCorte!A1" display="ExpendienteCorte!A1" xr:uid="{C6926643-C030-43F0-9243-AA4E2FBEA594}"/>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91394-9E36-4CA9-B904-78FE20814285}">
  <dimension ref="H3"/>
  <sheetViews>
    <sheetView showGridLines="0" workbookViewId="0">
      <selection activeCell="I20" sqref="I20"/>
    </sheetView>
  </sheetViews>
  <sheetFormatPr baseColWidth="10" defaultRowHeight="15" x14ac:dyDescent="0.25"/>
  <sheetData>
    <row r="3" spans="8:8" x14ac:dyDescent="0.2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850E-EF8E-4B03-BCB4-43C0A8820CA0}">
  <sheetPr filterMode="1"/>
  <dimension ref="A1:AI637"/>
  <sheetViews>
    <sheetView showGridLines="0" workbookViewId="0">
      <pane ySplit="14" topLeftCell="A15" activePane="bottomLeft" state="frozenSplit"/>
      <selection pane="bottomLeft"/>
    </sheetView>
  </sheetViews>
  <sheetFormatPr baseColWidth="10" defaultRowHeight="12.75" x14ac:dyDescent="0.2"/>
  <cols>
    <col min="1" max="1" width="0.140625" style="3" customWidth="1"/>
    <col min="2" max="2" width="13.42578125" style="3" customWidth="1"/>
    <col min="3" max="3" width="1.28515625" style="3" customWidth="1"/>
    <col min="4" max="5" width="0" style="3" hidden="1" customWidth="1"/>
    <col min="6" max="6" width="20.140625" style="3" customWidth="1"/>
    <col min="7" max="7" width="1.28515625" style="3" customWidth="1"/>
    <col min="8" max="8" width="1.5703125" style="3" customWidth="1"/>
    <col min="9" max="9" width="5.42578125" style="3" customWidth="1"/>
    <col min="10" max="10" width="4.28515625" style="3" customWidth="1"/>
    <col min="11" max="11" width="0.5703125" style="3" customWidth="1"/>
    <col min="12" max="12" width="3.140625" style="3" customWidth="1"/>
    <col min="13" max="13" width="15.5703125" style="3" customWidth="1"/>
    <col min="14" max="14" width="1.5703125" style="3" customWidth="1"/>
    <col min="15" max="15" width="0" style="3" hidden="1" customWidth="1"/>
    <col min="16" max="16" width="1.28515625" style="3" customWidth="1"/>
    <col min="17" max="17" width="9.85546875" style="3" customWidth="1"/>
    <col min="18" max="18" width="10.7109375" style="3" customWidth="1"/>
    <col min="19" max="19" width="1.140625" style="3" customWidth="1"/>
    <col min="20" max="20" width="2" style="3" customWidth="1"/>
    <col min="21" max="21" width="14.5703125" style="3" customWidth="1"/>
    <col min="22" max="22" width="13.7109375" style="3" customWidth="1"/>
    <col min="23" max="23" width="1.7109375" style="3" customWidth="1"/>
    <col min="24" max="24" width="0.5703125" style="3" customWidth="1"/>
    <col min="25" max="25" width="0.42578125" style="3" customWidth="1"/>
    <col min="26" max="26" width="13.140625" style="3" customWidth="1"/>
    <col min="27" max="27" width="0" style="3" hidden="1" customWidth="1"/>
    <col min="28" max="28" width="0.28515625" style="3" customWidth="1"/>
    <col min="29" max="29" width="0.85546875" style="3" customWidth="1"/>
    <col min="30" max="30" width="0.140625" style="3" customWidth="1"/>
    <col min="31" max="32" width="9.140625" style="3" customWidth="1"/>
    <col min="33" max="33" width="23.7109375" style="3" customWidth="1"/>
    <col min="34" max="256" width="9.140625" style="3" customWidth="1"/>
    <col min="257" max="257" width="0.140625" style="3" customWidth="1"/>
    <col min="258" max="258" width="13.42578125" style="3" customWidth="1"/>
    <col min="259" max="259" width="1.28515625" style="3" customWidth="1"/>
    <col min="260" max="261" width="0" style="3" hidden="1" customWidth="1"/>
    <col min="262" max="262" width="20.140625" style="3" customWidth="1"/>
    <col min="263" max="263" width="1.28515625" style="3" customWidth="1"/>
    <col min="264" max="264" width="1.5703125" style="3" customWidth="1"/>
    <col min="265" max="265" width="5.42578125" style="3" customWidth="1"/>
    <col min="266" max="266" width="4.28515625" style="3" customWidth="1"/>
    <col min="267" max="267" width="0.5703125" style="3" customWidth="1"/>
    <col min="268" max="268" width="3.140625" style="3" customWidth="1"/>
    <col min="269" max="269" width="15.5703125" style="3" customWidth="1"/>
    <col min="270" max="270" width="1.5703125" style="3" customWidth="1"/>
    <col min="271" max="271" width="0" style="3" hidden="1" customWidth="1"/>
    <col min="272" max="272" width="1.28515625" style="3" customWidth="1"/>
    <col min="273" max="273" width="9.85546875" style="3" customWidth="1"/>
    <col min="274" max="274" width="10.7109375" style="3" customWidth="1"/>
    <col min="275" max="275" width="1.140625" style="3" customWidth="1"/>
    <col min="276" max="276" width="2" style="3" customWidth="1"/>
    <col min="277" max="277" width="14.5703125" style="3" customWidth="1"/>
    <col min="278" max="278" width="13.7109375" style="3" customWidth="1"/>
    <col min="279" max="279" width="1.7109375" style="3" customWidth="1"/>
    <col min="280" max="280" width="0.5703125" style="3" customWidth="1"/>
    <col min="281" max="281" width="0.42578125" style="3" customWidth="1"/>
    <col min="282" max="282" width="13.140625" style="3" customWidth="1"/>
    <col min="283" max="283" width="0" style="3" hidden="1" customWidth="1"/>
    <col min="284" max="284" width="0.28515625" style="3" customWidth="1"/>
    <col min="285" max="285" width="0.85546875" style="3" customWidth="1"/>
    <col min="286" max="286" width="0.140625" style="3" customWidth="1"/>
    <col min="287" max="288" width="9.140625" style="3" customWidth="1"/>
    <col min="289" max="289" width="23.7109375" style="3" customWidth="1"/>
    <col min="290" max="512" width="9.140625" style="3" customWidth="1"/>
    <col min="513" max="513" width="0.140625" style="3" customWidth="1"/>
    <col min="514" max="514" width="13.42578125" style="3" customWidth="1"/>
    <col min="515" max="515" width="1.28515625" style="3" customWidth="1"/>
    <col min="516" max="517" width="0" style="3" hidden="1" customWidth="1"/>
    <col min="518" max="518" width="20.140625" style="3" customWidth="1"/>
    <col min="519" max="519" width="1.28515625" style="3" customWidth="1"/>
    <col min="520" max="520" width="1.5703125" style="3" customWidth="1"/>
    <col min="521" max="521" width="5.42578125" style="3" customWidth="1"/>
    <col min="522" max="522" width="4.28515625" style="3" customWidth="1"/>
    <col min="523" max="523" width="0.5703125" style="3" customWidth="1"/>
    <col min="524" max="524" width="3.140625" style="3" customWidth="1"/>
    <col min="525" max="525" width="15.5703125" style="3" customWidth="1"/>
    <col min="526" max="526" width="1.5703125" style="3" customWidth="1"/>
    <col min="527" max="527" width="0" style="3" hidden="1" customWidth="1"/>
    <col min="528" max="528" width="1.28515625" style="3" customWidth="1"/>
    <col min="529" max="529" width="9.85546875" style="3" customWidth="1"/>
    <col min="530" max="530" width="10.7109375" style="3" customWidth="1"/>
    <col min="531" max="531" width="1.140625" style="3" customWidth="1"/>
    <col min="532" max="532" width="2" style="3" customWidth="1"/>
    <col min="533" max="533" width="14.5703125" style="3" customWidth="1"/>
    <col min="534" max="534" width="13.7109375" style="3" customWidth="1"/>
    <col min="535" max="535" width="1.7109375" style="3" customWidth="1"/>
    <col min="536" max="536" width="0.5703125" style="3" customWidth="1"/>
    <col min="537" max="537" width="0.42578125" style="3" customWidth="1"/>
    <col min="538" max="538" width="13.140625" style="3" customWidth="1"/>
    <col min="539" max="539" width="0" style="3" hidden="1" customWidth="1"/>
    <col min="540" max="540" width="0.28515625" style="3" customWidth="1"/>
    <col min="541" max="541" width="0.85546875" style="3" customWidth="1"/>
    <col min="542" max="542" width="0.140625" style="3" customWidth="1"/>
    <col min="543" max="544" width="9.140625" style="3" customWidth="1"/>
    <col min="545" max="545" width="23.7109375" style="3" customWidth="1"/>
    <col min="546" max="768" width="9.140625" style="3" customWidth="1"/>
    <col min="769" max="769" width="0.140625" style="3" customWidth="1"/>
    <col min="770" max="770" width="13.42578125" style="3" customWidth="1"/>
    <col min="771" max="771" width="1.28515625" style="3" customWidth="1"/>
    <col min="772" max="773" width="0" style="3" hidden="1" customWidth="1"/>
    <col min="774" max="774" width="20.140625" style="3" customWidth="1"/>
    <col min="775" max="775" width="1.28515625" style="3" customWidth="1"/>
    <col min="776" max="776" width="1.5703125" style="3" customWidth="1"/>
    <col min="777" max="777" width="5.42578125" style="3" customWidth="1"/>
    <col min="778" max="778" width="4.28515625" style="3" customWidth="1"/>
    <col min="779" max="779" width="0.5703125" style="3" customWidth="1"/>
    <col min="780" max="780" width="3.140625" style="3" customWidth="1"/>
    <col min="781" max="781" width="15.5703125" style="3" customWidth="1"/>
    <col min="782" max="782" width="1.5703125" style="3" customWidth="1"/>
    <col min="783" max="783" width="0" style="3" hidden="1" customWidth="1"/>
    <col min="784" max="784" width="1.28515625" style="3" customWidth="1"/>
    <col min="785" max="785" width="9.85546875" style="3" customWidth="1"/>
    <col min="786" max="786" width="10.7109375" style="3" customWidth="1"/>
    <col min="787" max="787" width="1.140625" style="3" customWidth="1"/>
    <col min="788" max="788" width="2" style="3" customWidth="1"/>
    <col min="789" max="789" width="14.5703125" style="3" customWidth="1"/>
    <col min="790" max="790" width="13.7109375" style="3" customWidth="1"/>
    <col min="791" max="791" width="1.7109375" style="3" customWidth="1"/>
    <col min="792" max="792" width="0.5703125" style="3" customWidth="1"/>
    <col min="793" max="793" width="0.42578125" style="3" customWidth="1"/>
    <col min="794" max="794" width="13.140625" style="3" customWidth="1"/>
    <col min="795" max="795" width="0" style="3" hidden="1" customWidth="1"/>
    <col min="796" max="796" width="0.28515625" style="3" customWidth="1"/>
    <col min="797" max="797" width="0.85546875" style="3" customWidth="1"/>
    <col min="798" max="798" width="0.140625" style="3" customWidth="1"/>
    <col min="799" max="800" width="9.140625" style="3" customWidth="1"/>
    <col min="801" max="801" width="23.7109375" style="3" customWidth="1"/>
    <col min="802" max="1024" width="9.140625" style="3" customWidth="1"/>
    <col min="1025" max="1025" width="0.140625" style="3" customWidth="1"/>
    <col min="1026" max="1026" width="13.42578125" style="3" customWidth="1"/>
    <col min="1027" max="1027" width="1.28515625" style="3" customWidth="1"/>
    <col min="1028" max="1029" width="0" style="3" hidden="1" customWidth="1"/>
    <col min="1030" max="1030" width="20.140625" style="3" customWidth="1"/>
    <col min="1031" max="1031" width="1.28515625" style="3" customWidth="1"/>
    <col min="1032" max="1032" width="1.5703125" style="3" customWidth="1"/>
    <col min="1033" max="1033" width="5.42578125" style="3" customWidth="1"/>
    <col min="1034" max="1034" width="4.28515625" style="3" customWidth="1"/>
    <col min="1035" max="1035" width="0.5703125" style="3" customWidth="1"/>
    <col min="1036" max="1036" width="3.140625" style="3" customWidth="1"/>
    <col min="1037" max="1037" width="15.5703125" style="3" customWidth="1"/>
    <col min="1038" max="1038" width="1.5703125" style="3" customWidth="1"/>
    <col min="1039" max="1039" width="0" style="3" hidden="1" customWidth="1"/>
    <col min="1040" max="1040" width="1.28515625" style="3" customWidth="1"/>
    <col min="1041" max="1041" width="9.85546875" style="3" customWidth="1"/>
    <col min="1042" max="1042" width="10.7109375" style="3" customWidth="1"/>
    <col min="1043" max="1043" width="1.140625" style="3" customWidth="1"/>
    <col min="1044" max="1044" width="2" style="3" customWidth="1"/>
    <col min="1045" max="1045" width="14.5703125" style="3" customWidth="1"/>
    <col min="1046" max="1046" width="13.7109375" style="3" customWidth="1"/>
    <col min="1047" max="1047" width="1.7109375" style="3" customWidth="1"/>
    <col min="1048" max="1048" width="0.5703125" style="3" customWidth="1"/>
    <col min="1049" max="1049" width="0.42578125" style="3" customWidth="1"/>
    <col min="1050" max="1050" width="13.140625" style="3" customWidth="1"/>
    <col min="1051" max="1051" width="0" style="3" hidden="1" customWidth="1"/>
    <col min="1052" max="1052" width="0.28515625" style="3" customWidth="1"/>
    <col min="1053" max="1053" width="0.85546875" style="3" customWidth="1"/>
    <col min="1054" max="1054" width="0.140625" style="3" customWidth="1"/>
    <col min="1055" max="1056" width="9.140625" style="3" customWidth="1"/>
    <col min="1057" max="1057" width="23.7109375" style="3" customWidth="1"/>
    <col min="1058" max="1280" width="9.140625" style="3" customWidth="1"/>
    <col min="1281" max="1281" width="0.140625" style="3" customWidth="1"/>
    <col min="1282" max="1282" width="13.42578125" style="3" customWidth="1"/>
    <col min="1283" max="1283" width="1.28515625" style="3" customWidth="1"/>
    <col min="1284" max="1285" width="0" style="3" hidden="1" customWidth="1"/>
    <col min="1286" max="1286" width="20.140625" style="3" customWidth="1"/>
    <col min="1287" max="1287" width="1.28515625" style="3" customWidth="1"/>
    <col min="1288" max="1288" width="1.5703125" style="3" customWidth="1"/>
    <col min="1289" max="1289" width="5.42578125" style="3" customWidth="1"/>
    <col min="1290" max="1290" width="4.28515625" style="3" customWidth="1"/>
    <col min="1291" max="1291" width="0.5703125" style="3" customWidth="1"/>
    <col min="1292" max="1292" width="3.140625" style="3" customWidth="1"/>
    <col min="1293" max="1293" width="15.5703125" style="3" customWidth="1"/>
    <col min="1294" max="1294" width="1.5703125" style="3" customWidth="1"/>
    <col min="1295" max="1295" width="0" style="3" hidden="1" customWidth="1"/>
    <col min="1296" max="1296" width="1.28515625" style="3" customWidth="1"/>
    <col min="1297" max="1297" width="9.85546875" style="3" customWidth="1"/>
    <col min="1298" max="1298" width="10.7109375" style="3" customWidth="1"/>
    <col min="1299" max="1299" width="1.140625" style="3" customWidth="1"/>
    <col min="1300" max="1300" width="2" style="3" customWidth="1"/>
    <col min="1301" max="1301" width="14.5703125" style="3" customWidth="1"/>
    <col min="1302" max="1302" width="13.7109375" style="3" customWidth="1"/>
    <col min="1303" max="1303" width="1.7109375" style="3" customWidth="1"/>
    <col min="1304" max="1304" width="0.5703125" style="3" customWidth="1"/>
    <col min="1305" max="1305" width="0.42578125" style="3" customWidth="1"/>
    <col min="1306" max="1306" width="13.140625" style="3" customWidth="1"/>
    <col min="1307" max="1307" width="0" style="3" hidden="1" customWidth="1"/>
    <col min="1308" max="1308" width="0.28515625" style="3" customWidth="1"/>
    <col min="1309" max="1309" width="0.85546875" style="3" customWidth="1"/>
    <col min="1310" max="1310" width="0.140625" style="3" customWidth="1"/>
    <col min="1311" max="1312" width="9.140625" style="3" customWidth="1"/>
    <col min="1313" max="1313" width="23.7109375" style="3" customWidth="1"/>
    <col min="1314" max="1536" width="9.140625" style="3" customWidth="1"/>
    <col min="1537" max="1537" width="0.140625" style="3" customWidth="1"/>
    <col min="1538" max="1538" width="13.42578125" style="3" customWidth="1"/>
    <col min="1539" max="1539" width="1.28515625" style="3" customWidth="1"/>
    <col min="1540" max="1541" width="0" style="3" hidden="1" customWidth="1"/>
    <col min="1542" max="1542" width="20.140625" style="3" customWidth="1"/>
    <col min="1543" max="1543" width="1.28515625" style="3" customWidth="1"/>
    <col min="1544" max="1544" width="1.5703125" style="3" customWidth="1"/>
    <col min="1545" max="1545" width="5.42578125" style="3" customWidth="1"/>
    <col min="1546" max="1546" width="4.28515625" style="3" customWidth="1"/>
    <col min="1547" max="1547" width="0.5703125" style="3" customWidth="1"/>
    <col min="1548" max="1548" width="3.140625" style="3" customWidth="1"/>
    <col min="1549" max="1549" width="15.5703125" style="3" customWidth="1"/>
    <col min="1550" max="1550" width="1.5703125" style="3" customWidth="1"/>
    <col min="1551" max="1551" width="0" style="3" hidden="1" customWidth="1"/>
    <col min="1552" max="1552" width="1.28515625" style="3" customWidth="1"/>
    <col min="1553" max="1553" width="9.85546875" style="3" customWidth="1"/>
    <col min="1554" max="1554" width="10.7109375" style="3" customWidth="1"/>
    <col min="1555" max="1555" width="1.140625" style="3" customWidth="1"/>
    <col min="1556" max="1556" width="2" style="3" customWidth="1"/>
    <col min="1557" max="1557" width="14.5703125" style="3" customWidth="1"/>
    <col min="1558" max="1558" width="13.7109375" style="3" customWidth="1"/>
    <col min="1559" max="1559" width="1.7109375" style="3" customWidth="1"/>
    <col min="1560" max="1560" width="0.5703125" style="3" customWidth="1"/>
    <col min="1561" max="1561" width="0.42578125" style="3" customWidth="1"/>
    <col min="1562" max="1562" width="13.140625" style="3" customWidth="1"/>
    <col min="1563" max="1563" width="0" style="3" hidden="1" customWidth="1"/>
    <col min="1564" max="1564" width="0.28515625" style="3" customWidth="1"/>
    <col min="1565" max="1565" width="0.85546875" style="3" customWidth="1"/>
    <col min="1566" max="1566" width="0.140625" style="3" customWidth="1"/>
    <col min="1567" max="1568" width="9.140625" style="3" customWidth="1"/>
    <col min="1569" max="1569" width="23.7109375" style="3" customWidth="1"/>
    <col min="1570" max="1792" width="9.140625" style="3" customWidth="1"/>
    <col min="1793" max="1793" width="0.140625" style="3" customWidth="1"/>
    <col min="1794" max="1794" width="13.42578125" style="3" customWidth="1"/>
    <col min="1795" max="1795" width="1.28515625" style="3" customWidth="1"/>
    <col min="1796" max="1797" width="0" style="3" hidden="1" customWidth="1"/>
    <col min="1798" max="1798" width="20.140625" style="3" customWidth="1"/>
    <col min="1799" max="1799" width="1.28515625" style="3" customWidth="1"/>
    <col min="1800" max="1800" width="1.5703125" style="3" customWidth="1"/>
    <col min="1801" max="1801" width="5.42578125" style="3" customWidth="1"/>
    <col min="1802" max="1802" width="4.28515625" style="3" customWidth="1"/>
    <col min="1803" max="1803" width="0.5703125" style="3" customWidth="1"/>
    <col min="1804" max="1804" width="3.140625" style="3" customWidth="1"/>
    <col min="1805" max="1805" width="15.5703125" style="3" customWidth="1"/>
    <col min="1806" max="1806" width="1.5703125" style="3" customWidth="1"/>
    <col min="1807" max="1807" width="0" style="3" hidden="1" customWidth="1"/>
    <col min="1808" max="1808" width="1.28515625" style="3" customWidth="1"/>
    <col min="1809" max="1809" width="9.85546875" style="3" customWidth="1"/>
    <col min="1810" max="1810" width="10.7109375" style="3" customWidth="1"/>
    <col min="1811" max="1811" width="1.140625" style="3" customWidth="1"/>
    <col min="1812" max="1812" width="2" style="3" customWidth="1"/>
    <col min="1813" max="1813" width="14.5703125" style="3" customWidth="1"/>
    <col min="1814" max="1814" width="13.7109375" style="3" customWidth="1"/>
    <col min="1815" max="1815" width="1.7109375" style="3" customWidth="1"/>
    <col min="1816" max="1816" width="0.5703125" style="3" customWidth="1"/>
    <col min="1817" max="1817" width="0.42578125" style="3" customWidth="1"/>
    <col min="1818" max="1818" width="13.140625" style="3" customWidth="1"/>
    <col min="1819" max="1819" width="0" style="3" hidden="1" customWidth="1"/>
    <col min="1820" max="1820" width="0.28515625" style="3" customWidth="1"/>
    <col min="1821" max="1821" width="0.85546875" style="3" customWidth="1"/>
    <col min="1822" max="1822" width="0.140625" style="3" customWidth="1"/>
    <col min="1823" max="1824" width="9.140625" style="3" customWidth="1"/>
    <col min="1825" max="1825" width="23.7109375" style="3" customWidth="1"/>
    <col min="1826" max="2048" width="9.140625" style="3" customWidth="1"/>
    <col min="2049" max="2049" width="0.140625" style="3" customWidth="1"/>
    <col min="2050" max="2050" width="13.42578125" style="3" customWidth="1"/>
    <col min="2051" max="2051" width="1.28515625" style="3" customWidth="1"/>
    <col min="2052" max="2053" width="0" style="3" hidden="1" customWidth="1"/>
    <col min="2054" max="2054" width="20.140625" style="3" customWidth="1"/>
    <col min="2055" max="2055" width="1.28515625" style="3" customWidth="1"/>
    <col min="2056" max="2056" width="1.5703125" style="3" customWidth="1"/>
    <col min="2057" max="2057" width="5.42578125" style="3" customWidth="1"/>
    <col min="2058" max="2058" width="4.28515625" style="3" customWidth="1"/>
    <col min="2059" max="2059" width="0.5703125" style="3" customWidth="1"/>
    <col min="2060" max="2060" width="3.140625" style="3" customWidth="1"/>
    <col min="2061" max="2061" width="15.5703125" style="3" customWidth="1"/>
    <col min="2062" max="2062" width="1.5703125" style="3" customWidth="1"/>
    <col min="2063" max="2063" width="0" style="3" hidden="1" customWidth="1"/>
    <col min="2064" max="2064" width="1.28515625" style="3" customWidth="1"/>
    <col min="2065" max="2065" width="9.85546875" style="3" customWidth="1"/>
    <col min="2066" max="2066" width="10.7109375" style="3" customWidth="1"/>
    <col min="2067" max="2067" width="1.140625" style="3" customWidth="1"/>
    <col min="2068" max="2068" width="2" style="3" customWidth="1"/>
    <col min="2069" max="2069" width="14.5703125" style="3" customWidth="1"/>
    <col min="2070" max="2070" width="13.7109375" style="3" customWidth="1"/>
    <col min="2071" max="2071" width="1.7109375" style="3" customWidth="1"/>
    <col min="2072" max="2072" width="0.5703125" style="3" customWidth="1"/>
    <col min="2073" max="2073" width="0.42578125" style="3" customWidth="1"/>
    <col min="2074" max="2074" width="13.140625" style="3" customWidth="1"/>
    <col min="2075" max="2075" width="0" style="3" hidden="1" customWidth="1"/>
    <col min="2076" max="2076" width="0.28515625" style="3" customWidth="1"/>
    <col min="2077" max="2077" width="0.85546875" style="3" customWidth="1"/>
    <col min="2078" max="2078" width="0.140625" style="3" customWidth="1"/>
    <col min="2079" max="2080" width="9.140625" style="3" customWidth="1"/>
    <col min="2081" max="2081" width="23.7109375" style="3" customWidth="1"/>
    <col min="2082" max="2304" width="9.140625" style="3" customWidth="1"/>
    <col min="2305" max="2305" width="0.140625" style="3" customWidth="1"/>
    <col min="2306" max="2306" width="13.42578125" style="3" customWidth="1"/>
    <col min="2307" max="2307" width="1.28515625" style="3" customWidth="1"/>
    <col min="2308" max="2309" width="0" style="3" hidden="1" customWidth="1"/>
    <col min="2310" max="2310" width="20.140625" style="3" customWidth="1"/>
    <col min="2311" max="2311" width="1.28515625" style="3" customWidth="1"/>
    <col min="2312" max="2312" width="1.5703125" style="3" customWidth="1"/>
    <col min="2313" max="2313" width="5.42578125" style="3" customWidth="1"/>
    <col min="2314" max="2314" width="4.28515625" style="3" customWidth="1"/>
    <col min="2315" max="2315" width="0.5703125" style="3" customWidth="1"/>
    <col min="2316" max="2316" width="3.140625" style="3" customWidth="1"/>
    <col min="2317" max="2317" width="15.5703125" style="3" customWidth="1"/>
    <col min="2318" max="2318" width="1.5703125" style="3" customWidth="1"/>
    <col min="2319" max="2319" width="0" style="3" hidden="1" customWidth="1"/>
    <col min="2320" max="2320" width="1.28515625" style="3" customWidth="1"/>
    <col min="2321" max="2321" width="9.85546875" style="3" customWidth="1"/>
    <col min="2322" max="2322" width="10.7109375" style="3" customWidth="1"/>
    <col min="2323" max="2323" width="1.140625" style="3" customWidth="1"/>
    <col min="2324" max="2324" width="2" style="3" customWidth="1"/>
    <col min="2325" max="2325" width="14.5703125" style="3" customWidth="1"/>
    <col min="2326" max="2326" width="13.7109375" style="3" customWidth="1"/>
    <col min="2327" max="2327" width="1.7109375" style="3" customWidth="1"/>
    <col min="2328" max="2328" width="0.5703125" style="3" customWidth="1"/>
    <col min="2329" max="2329" width="0.42578125" style="3" customWidth="1"/>
    <col min="2330" max="2330" width="13.140625" style="3" customWidth="1"/>
    <col min="2331" max="2331" width="0" style="3" hidden="1" customWidth="1"/>
    <col min="2332" max="2332" width="0.28515625" style="3" customWidth="1"/>
    <col min="2333" max="2333" width="0.85546875" style="3" customWidth="1"/>
    <col min="2334" max="2334" width="0.140625" style="3" customWidth="1"/>
    <col min="2335" max="2336" width="9.140625" style="3" customWidth="1"/>
    <col min="2337" max="2337" width="23.7109375" style="3" customWidth="1"/>
    <col min="2338" max="2560" width="9.140625" style="3" customWidth="1"/>
    <col min="2561" max="2561" width="0.140625" style="3" customWidth="1"/>
    <col min="2562" max="2562" width="13.42578125" style="3" customWidth="1"/>
    <col min="2563" max="2563" width="1.28515625" style="3" customWidth="1"/>
    <col min="2564" max="2565" width="0" style="3" hidden="1" customWidth="1"/>
    <col min="2566" max="2566" width="20.140625" style="3" customWidth="1"/>
    <col min="2567" max="2567" width="1.28515625" style="3" customWidth="1"/>
    <col min="2568" max="2568" width="1.5703125" style="3" customWidth="1"/>
    <col min="2569" max="2569" width="5.42578125" style="3" customWidth="1"/>
    <col min="2570" max="2570" width="4.28515625" style="3" customWidth="1"/>
    <col min="2571" max="2571" width="0.5703125" style="3" customWidth="1"/>
    <col min="2572" max="2572" width="3.140625" style="3" customWidth="1"/>
    <col min="2573" max="2573" width="15.5703125" style="3" customWidth="1"/>
    <col min="2574" max="2574" width="1.5703125" style="3" customWidth="1"/>
    <col min="2575" max="2575" width="0" style="3" hidden="1" customWidth="1"/>
    <col min="2576" max="2576" width="1.28515625" style="3" customWidth="1"/>
    <col min="2577" max="2577" width="9.85546875" style="3" customWidth="1"/>
    <col min="2578" max="2578" width="10.7109375" style="3" customWidth="1"/>
    <col min="2579" max="2579" width="1.140625" style="3" customWidth="1"/>
    <col min="2580" max="2580" width="2" style="3" customWidth="1"/>
    <col min="2581" max="2581" width="14.5703125" style="3" customWidth="1"/>
    <col min="2582" max="2582" width="13.7109375" style="3" customWidth="1"/>
    <col min="2583" max="2583" width="1.7109375" style="3" customWidth="1"/>
    <col min="2584" max="2584" width="0.5703125" style="3" customWidth="1"/>
    <col min="2585" max="2585" width="0.42578125" style="3" customWidth="1"/>
    <col min="2586" max="2586" width="13.140625" style="3" customWidth="1"/>
    <col min="2587" max="2587" width="0" style="3" hidden="1" customWidth="1"/>
    <col min="2588" max="2588" width="0.28515625" style="3" customWidth="1"/>
    <col min="2589" max="2589" width="0.85546875" style="3" customWidth="1"/>
    <col min="2590" max="2590" width="0.140625" style="3" customWidth="1"/>
    <col min="2591" max="2592" width="9.140625" style="3" customWidth="1"/>
    <col min="2593" max="2593" width="23.7109375" style="3" customWidth="1"/>
    <col min="2594" max="2816" width="9.140625" style="3" customWidth="1"/>
    <col min="2817" max="2817" width="0.140625" style="3" customWidth="1"/>
    <col min="2818" max="2818" width="13.42578125" style="3" customWidth="1"/>
    <col min="2819" max="2819" width="1.28515625" style="3" customWidth="1"/>
    <col min="2820" max="2821" width="0" style="3" hidden="1" customWidth="1"/>
    <col min="2822" max="2822" width="20.140625" style="3" customWidth="1"/>
    <col min="2823" max="2823" width="1.28515625" style="3" customWidth="1"/>
    <col min="2824" max="2824" width="1.5703125" style="3" customWidth="1"/>
    <col min="2825" max="2825" width="5.42578125" style="3" customWidth="1"/>
    <col min="2826" max="2826" width="4.28515625" style="3" customWidth="1"/>
    <col min="2827" max="2827" width="0.5703125" style="3" customWidth="1"/>
    <col min="2828" max="2828" width="3.140625" style="3" customWidth="1"/>
    <col min="2829" max="2829" width="15.5703125" style="3" customWidth="1"/>
    <col min="2830" max="2830" width="1.5703125" style="3" customWidth="1"/>
    <col min="2831" max="2831" width="0" style="3" hidden="1" customWidth="1"/>
    <col min="2832" max="2832" width="1.28515625" style="3" customWidth="1"/>
    <col min="2833" max="2833" width="9.85546875" style="3" customWidth="1"/>
    <col min="2834" max="2834" width="10.7109375" style="3" customWidth="1"/>
    <col min="2835" max="2835" width="1.140625" style="3" customWidth="1"/>
    <col min="2836" max="2836" width="2" style="3" customWidth="1"/>
    <col min="2837" max="2837" width="14.5703125" style="3" customWidth="1"/>
    <col min="2838" max="2838" width="13.7109375" style="3" customWidth="1"/>
    <col min="2839" max="2839" width="1.7109375" style="3" customWidth="1"/>
    <col min="2840" max="2840" width="0.5703125" style="3" customWidth="1"/>
    <col min="2841" max="2841" width="0.42578125" style="3" customWidth="1"/>
    <col min="2842" max="2842" width="13.140625" style="3" customWidth="1"/>
    <col min="2843" max="2843" width="0" style="3" hidden="1" customWidth="1"/>
    <col min="2844" max="2844" width="0.28515625" style="3" customWidth="1"/>
    <col min="2845" max="2845" width="0.85546875" style="3" customWidth="1"/>
    <col min="2846" max="2846" width="0.140625" style="3" customWidth="1"/>
    <col min="2847" max="2848" width="9.140625" style="3" customWidth="1"/>
    <col min="2849" max="2849" width="23.7109375" style="3" customWidth="1"/>
    <col min="2850" max="3072" width="9.140625" style="3" customWidth="1"/>
    <col min="3073" max="3073" width="0.140625" style="3" customWidth="1"/>
    <col min="3074" max="3074" width="13.42578125" style="3" customWidth="1"/>
    <col min="3075" max="3075" width="1.28515625" style="3" customWidth="1"/>
    <col min="3076" max="3077" width="0" style="3" hidden="1" customWidth="1"/>
    <col min="3078" max="3078" width="20.140625" style="3" customWidth="1"/>
    <col min="3079" max="3079" width="1.28515625" style="3" customWidth="1"/>
    <col min="3080" max="3080" width="1.5703125" style="3" customWidth="1"/>
    <col min="3081" max="3081" width="5.42578125" style="3" customWidth="1"/>
    <col min="3082" max="3082" width="4.28515625" style="3" customWidth="1"/>
    <col min="3083" max="3083" width="0.5703125" style="3" customWidth="1"/>
    <col min="3084" max="3084" width="3.140625" style="3" customWidth="1"/>
    <col min="3085" max="3085" width="15.5703125" style="3" customWidth="1"/>
    <col min="3086" max="3086" width="1.5703125" style="3" customWidth="1"/>
    <col min="3087" max="3087" width="0" style="3" hidden="1" customWidth="1"/>
    <col min="3088" max="3088" width="1.28515625" style="3" customWidth="1"/>
    <col min="3089" max="3089" width="9.85546875" style="3" customWidth="1"/>
    <col min="3090" max="3090" width="10.7109375" style="3" customWidth="1"/>
    <col min="3091" max="3091" width="1.140625" style="3" customWidth="1"/>
    <col min="3092" max="3092" width="2" style="3" customWidth="1"/>
    <col min="3093" max="3093" width="14.5703125" style="3" customWidth="1"/>
    <col min="3094" max="3094" width="13.7109375" style="3" customWidth="1"/>
    <col min="3095" max="3095" width="1.7109375" style="3" customWidth="1"/>
    <col min="3096" max="3096" width="0.5703125" style="3" customWidth="1"/>
    <col min="3097" max="3097" width="0.42578125" style="3" customWidth="1"/>
    <col min="3098" max="3098" width="13.140625" style="3" customWidth="1"/>
    <col min="3099" max="3099" width="0" style="3" hidden="1" customWidth="1"/>
    <col min="3100" max="3100" width="0.28515625" style="3" customWidth="1"/>
    <col min="3101" max="3101" width="0.85546875" style="3" customWidth="1"/>
    <col min="3102" max="3102" width="0.140625" style="3" customWidth="1"/>
    <col min="3103" max="3104" width="9.140625" style="3" customWidth="1"/>
    <col min="3105" max="3105" width="23.7109375" style="3" customWidth="1"/>
    <col min="3106" max="3328" width="9.140625" style="3" customWidth="1"/>
    <col min="3329" max="3329" width="0.140625" style="3" customWidth="1"/>
    <col min="3330" max="3330" width="13.42578125" style="3" customWidth="1"/>
    <col min="3331" max="3331" width="1.28515625" style="3" customWidth="1"/>
    <col min="3332" max="3333" width="0" style="3" hidden="1" customWidth="1"/>
    <col min="3334" max="3334" width="20.140625" style="3" customWidth="1"/>
    <col min="3335" max="3335" width="1.28515625" style="3" customWidth="1"/>
    <col min="3336" max="3336" width="1.5703125" style="3" customWidth="1"/>
    <col min="3337" max="3337" width="5.42578125" style="3" customWidth="1"/>
    <col min="3338" max="3338" width="4.28515625" style="3" customWidth="1"/>
    <col min="3339" max="3339" width="0.5703125" style="3" customWidth="1"/>
    <col min="3340" max="3340" width="3.140625" style="3" customWidth="1"/>
    <col min="3341" max="3341" width="15.5703125" style="3" customWidth="1"/>
    <col min="3342" max="3342" width="1.5703125" style="3" customWidth="1"/>
    <col min="3343" max="3343" width="0" style="3" hidden="1" customWidth="1"/>
    <col min="3344" max="3344" width="1.28515625" style="3" customWidth="1"/>
    <col min="3345" max="3345" width="9.85546875" style="3" customWidth="1"/>
    <col min="3346" max="3346" width="10.7109375" style="3" customWidth="1"/>
    <col min="3347" max="3347" width="1.140625" style="3" customWidth="1"/>
    <col min="3348" max="3348" width="2" style="3" customWidth="1"/>
    <col min="3349" max="3349" width="14.5703125" style="3" customWidth="1"/>
    <col min="3350" max="3350" width="13.7109375" style="3" customWidth="1"/>
    <col min="3351" max="3351" width="1.7109375" style="3" customWidth="1"/>
    <col min="3352" max="3352" width="0.5703125" style="3" customWidth="1"/>
    <col min="3353" max="3353" width="0.42578125" style="3" customWidth="1"/>
    <col min="3354" max="3354" width="13.140625" style="3" customWidth="1"/>
    <col min="3355" max="3355" width="0" style="3" hidden="1" customWidth="1"/>
    <col min="3356" max="3356" width="0.28515625" style="3" customWidth="1"/>
    <col min="3357" max="3357" width="0.85546875" style="3" customWidth="1"/>
    <col min="3358" max="3358" width="0.140625" style="3" customWidth="1"/>
    <col min="3359" max="3360" width="9.140625" style="3" customWidth="1"/>
    <col min="3361" max="3361" width="23.7109375" style="3" customWidth="1"/>
    <col min="3362" max="3584" width="9.140625" style="3" customWidth="1"/>
    <col min="3585" max="3585" width="0.140625" style="3" customWidth="1"/>
    <col min="3586" max="3586" width="13.42578125" style="3" customWidth="1"/>
    <col min="3587" max="3587" width="1.28515625" style="3" customWidth="1"/>
    <col min="3588" max="3589" width="0" style="3" hidden="1" customWidth="1"/>
    <col min="3590" max="3590" width="20.140625" style="3" customWidth="1"/>
    <col min="3591" max="3591" width="1.28515625" style="3" customWidth="1"/>
    <col min="3592" max="3592" width="1.5703125" style="3" customWidth="1"/>
    <col min="3593" max="3593" width="5.42578125" style="3" customWidth="1"/>
    <col min="3594" max="3594" width="4.28515625" style="3" customWidth="1"/>
    <col min="3595" max="3595" width="0.5703125" style="3" customWidth="1"/>
    <col min="3596" max="3596" width="3.140625" style="3" customWidth="1"/>
    <col min="3597" max="3597" width="15.5703125" style="3" customWidth="1"/>
    <col min="3598" max="3598" width="1.5703125" style="3" customWidth="1"/>
    <col min="3599" max="3599" width="0" style="3" hidden="1" customWidth="1"/>
    <col min="3600" max="3600" width="1.28515625" style="3" customWidth="1"/>
    <col min="3601" max="3601" width="9.85546875" style="3" customWidth="1"/>
    <col min="3602" max="3602" width="10.7109375" style="3" customWidth="1"/>
    <col min="3603" max="3603" width="1.140625" style="3" customWidth="1"/>
    <col min="3604" max="3604" width="2" style="3" customWidth="1"/>
    <col min="3605" max="3605" width="14.5703125" style="3" customWidth="1"/>
    <col min="3606" max="3606" width="13.7109375" style="3" customWidth="1"/>
    <col min="3607" max="3607" width="1.7109375" style="3" customWidth="1"/>
    <col min="3608" max="3608" width="0.5703125" style="3" customWidth="1"/>
    <col min="3609" max="3609" width="0.42578125" style="3" customWidth="1"/>
    <col min="3610" max="3610" width="13.140625" style="3" customWidth="1"/>
    <col min="3611" max="3611" width="0" style="3" hidden="1" customWidth="1"/>
    <col min="3612" max="3612" width="0.28515625" style="3" customWidth="1"/>
    <col min="3613" max="3613" width="0.85546875" style="3" customWidth="1"/>
    <col min="3614" max="3614" width="0.140625" style="3" customWidth="1"/>
    <col min="3615" max="3616" width="9.140625" style="3" customWidth="1"/>
    <col min="3617" max="3617" width="23.7109375" style="3" customWidth="1"/>
    <col min="3618" max="3840" width="9.140625" style="3" customWidth="1"/>
    <col min="3841" max="3841" width="0.140625" style="3" customWidth="1"/>
    <col min="3842" max="3842" width="13.42578125" style="3" customWidth="1"/>
    <col min="3843" max="3843" width="1.28515625" style="3" customWidth="1"/>
    <col min="3844" max="3845" width="0" style="3" hidden="1" customWidth="1"/>
    <col min="3846" max="3846" width="20.140625" style="3" customWidth="1"/>
    <col min="3847" max="3847" width="1.28515625" style="3" customWidth="1"/>
    <col min="3848" max="3848" width="1.5703125" style="3" customWidth="1"/>
    <col min="3849" max="3849" width="5.42578125" style="3" customWidth="1"/>
    <col min="3850" max="3850" width="4.28515625" style="3" customWidth="1"/>
    <col min="3851" max="3851" width="0.5703125" style="3" customWidth="1"/>
    <col min="3852" max="3852" width="3.140625" style="3" customWidth="1"/>
    <col min="3853" max="3853" width="15.5703125" style="3" customWidth="1"/>
    <col min="3854" max="3854" width="1.5703125" style="3" customWidth="1"/>
    <col min="3855" max="3855" width="0" style="3" hidden="1" customWidth="1"/>
    <col min="3856" max="3856" width="1.28515625" style="3" customWidth="1"/>
    <col min="3857" max="3857" width="9.85546875" style="3" customWidth="1"/>
    <col min="3858" max="3858" width="10.7109375" style="3" customWidth="1"/>
    <col min="3859" max="3859" width="1.140625" style="3" customWidth="1"/>
    <col min="3860" max="3860" width="2" style="3" customWidth="1"/>
    <col min="3861" max="3861" width="14.5703125" style="3" customWidth="1"/>
    <col min="3862" max="3862" width="13.7109375" style="3" customWidth="1"/>
    <col min="3863" max="3863" width="1.7109375" style="3" customWidth="1"/>
    <col min="3864" max="3864" width="0.5703125" style="3" customWidth="1"/>
    <col min="3865" max="3865" width="0.42578125" style="3" customWidth="1"/>
    <col min="3866" max="3866" width="13.140625" style="3" customWidth="1"/>
    <col min="3867" max="3867" width="0" style="3" hidden="1" customWidth="1"/>
    <col min="3868" max="3868" width="0.28515625" style="3" customWidth="1"/>
    <col min="3869" max="3869" width="0.85546875" style="3" customWidth="1"/>
    <col min="3870" max="3870" width="0.140625" style="3" customWidth="1"/>
    <col min="3871" max="3872" width="9.140625" style="3" customWidth="1"/>
    <col min="3873" max="3873" width="23.7109375" style="3" customWidth="1"/>
    <col min="3874" max="4096" width="9.140625" style="3" customWidth="1"/>
    <col min="4097" max="4097" width="0.140625" style="3" customWidth="1"/>
    <col min="4098" max="4098" width="13.42578125" style="3" customWidth="1"/>
    <col min="4099" max="4099" width="1.28515625" style="3" customWidth="1"/>
    <col min="4100" max="4101" width="0" style="3" hidden="1" customWidth="1"/>
    <col min="4102" max="4102" width="20.140625" style="3" customWidth="1"/>
    <col min="4103" max="4103" width="1.28515625" style="3" customWidth="1"/>
    <col min="4104" max="4104" width="1.5703125" style="3" customWidth="1"/>
    <col min="4105" max="4105" width="5.42578125" style="3" customWidth="1"/>
    <col min="4106" max="4106" width="4.28515625" style="3" customWidth="1"/>
    <col min="4107" max="4107" width="0.5703125" style="3" customWidth="1"/>
    <col min="4108" max="4108" width="3.140625" style="3" customWidth="1"/>
    <col min="4109" max="4109" width="15.5703125" style="3" customWidth="1"/>
    <col min="4110" max="4110" width="1.5703125" style="3" customWidth="1"/>
    <col min="4111" max="4111" width="0" style="3" hidden="1" customWidth="1"/>
    <col min="4112" max="4112" width="1.28515625" style="3" customWidth="1"/>
    <col min="4113" max="4113" width="9.85546875" style="3" customWidth="1"/>
    <col min="4114" max="4114" width="10.7109375" style="3" customWidth="1"/>
    <col min="4115" max="4115" width="1.140625" style="3" customWidth="1"/>
    <col min="4116" max="4116" width="2" style="3" customWidth="1"/>
    <col min="4117" max="4117" width="14.5703125" style="3" customWidth="1"/>
    <col min="4118" max="4118" width="13.7109375" style="3" customWidth="1"/>
    <col min="4119" max="4119" width="1.7109375" style="3" customWidth="1"/>
    <col min="4120" max="4120" width="0.5703125" style="3" customWidth="1"/>
    <col min="4121" max="4121" width="0.42578125" style="3" customWidth="1"/>
    <col min="4122" max="4122" width="13.140625" style="3" customWidth="1"/>
    <col min="4123" max="4123" width="0" style="3" hidden="1" customWidth="1"/>
    <col min="4124" max="4124" width="0.28515625" style="3" customWidth="1"/>
    <col min="4125" max="4125" width="0.85546875" style="3" customWidth="1"/>
    <col min="4126" max="4126" width="0.140625" style="3" customWidth="1"/>
    <col min="4127" max="4128" width="9.140625" style="3" customWidth="1"/>
    <col min="4129" max="4129" width="23.7109375" style="3" customWidth="1"/>
    <col min="4130" max="4352" width="9.140625" style="3" customWidth="1"/>
    <col min="4353" max="4353" width="0.140625" style="3" customWidth="1"/>
    <col min="4354" max="4354" width="13.42578125" style="3" customWidth="1"/>
    <col min="4355" max="4355" width="1.28515625" style="3" customWidth="1"/>
    <col min="4356" max="4357" width="0" style="3" hidden="1" customWidth="1"/>
    <col min="4358" max="4358" width="20.140625" style="3" customWidth="1"/>
    <col min="4359" max="4359" width="1.28515625" style="3" customWidth="1"/>
    <col min="4360" max="4360" width="1.5703125" style="3" customWidth="1"/>
    <col min="4361" max="4361" width="5.42578125" style="3" customWidth="1"/>
    <col min="4362" max="4362" width="4.28515625" style="3" customWidth="1"/>
    <col min="4363" max="4363" width="0.5703125" style="3" customWidth="1"/>
    <col min="4364" max="4364" width="3.140625" style="3" customWidth="1"/>
    <col min="4365" max="4365" width="15.5703125" style="3" customWidth="1"/>
    <col min="4366" max="4366" width="1.5703125" style="3" customWidth="1"/>
    <col min="4367" max="4367" width="0" style="3" hidden="1" customWidth="1"/>
    <col min="4368" max="4368" width="1.28515625" style="3" customWidth="1"/>
    <col min="4369" max="4369" width="9.85546875" style="3" customWidth="1"/>
    <col min="4370" max="4370" width="10.7109375" style="3" customWidth="1"/>
    <col min="4371" max="4371" width="1.140625" style="3" customWidth="1"/>
    <col min="4372" max="4372" width="2" style="3" customWidth="1"/>
    <col min="4373" max="4373" width="14.5703125" style="3" customWidth="1"/>
    <col min="4374" max="4374" width="13.7109375" style="3" customWidth="1"/>
    <col min="4375" max="4375" width="1.7109375" style="3" customWidth="1"/>
    <col min="4376" max="4376" width="0.5703125" style="3" customWidth="1"/>
    <col min="4377" max="4377" width="0.42578125" style="3" customWidth="1"/>
    <col min="4378" max="4378" width="13.140625" style="3" customWidth="1"/>
    <col min="4379" max="4379" width="0" style="3" hidden="1" customWidth="1"/>
    <col min="4380" max="4380" width="0.28515625" style="3" customWidth="1"/>
    <col min="4381" max="4381" width="0.85546875" style="3" customWidth="1"/>
    <col min="4382" max="4382" width="0.140625" style="3" customWidth="1"/>
    <col min="4383" max="4384" width="9.140625" style="3" customWidth="1"/>
    <col min="4385" max="4385" width="23.7109375" style="3" customWidth="1"/>
    <col min="4386" max="4608" width="9.140625" style="3" customWidth="1"/>
    <col min="4609" max="4609" width="0.140625" style="3" customWidth="1"/>
    <col min="4610" max="4610" width="13.42578125" style="3" customWidth="1"/>
    <col min="4611" max="4611" width="1.28515625" style="3" customWidth="1"/>
    <col min="4612" max="4613" width="0" style="3" hidden="1" customWidth="1"/>
    <col min="4614" max="4614" width="20.140625" style="3" customWidth="1"/>
    <col min="4615" max="4615" width="1.28515625" style="3" customWidth="1"/>
    <col min="4616" max="4616" width="1.5703125" style="3" customWidth="1"/>
    <col min="4617" max="4617" width="5.42578125" style="3" customWidth="1"/>
    <col min="4618" max="4618" width="4.28515625" style="3" customWidth="1"/>
    <col min="4619" max="4619" width="0.5703125" style="3" customWidth="1"/>
    <col min="4620" max="4620" width="3.140625" style="3" customWidth="1"/>
    <col min="4621" max="4621" width="15.5703125" style="3" customWidth="1"/>
    <col min="4622" max="4622" width="1.5703125" style="3" customWidth="1"/>
    <col min="4623" max="4623" width="0" style="3" hidden="1" customWidth="1"/>
    <col min="4624" max="4624" width="1.28515625" style="3" customWidth="1"/>
    <col min="4625" max="4625" width="9.85546875" style="3" customWidth="1"/>
    <col min="4626" max="4626" width="10.7109375" style="3" customWidth="1"/>
    <col min="4627" max="4627" width="1.140625" style="3" customWidth="1"/>
    <col min="4628" max="4628" width="2" style="3" customWidth="1"/>
    <col min="4629" max="4629" width="14.5703125" style="3" customWidth="1"/>
    <col min="4630" max="4630" width="13.7109375" style="3" customWidth="1"/>
    <col min="4631" max="4631" width="1.7109375" style="3" customWidth="1"/>
    <col min="4632" max="4632" width="0.5703125" style="3" customWidth="1"/>
    <col min="4633" max="4633" width="0.42578125" style="3" customWidth="1"/>
    <col min="4634" max="4634" width="13.140625" style="3" customWidth="1"/>
    <col min="4635" max="4635" width="0" style="3" hidden="1" customWidth="1"/>
    <col min="4636" max="4636" width="0.28515625" style="3" customWidth="1"/>
    <col min="4637" max="4637" width="0.85546875" style="3" customWidth="1"/>
    <col min="4638" max="4638" width="0.140625" style="3" customWidth="1"/>
    <col min="4639" max="4640" width="9.140625" style="3" customWidth="1"/>
    <col min="4641" max="4641" width="23.7109375" style="3" customWidth="1"/>
    <col min="4642" max="4864" width="9.140625" style="3" customWidth="1"/>
    <col min="4865" max="4865" width="0.140625" style="3" customWidth="1"/>
    <col min="4866" max="4866" width="13.42578125" style="3" customWidth="1"/>
    <col min="4867" max="4867" width="1.28515625" style="3" customWidth="1"/>
    <col min="4868" max="4869" width="0" style="3" hidden="1" customWidth="1"/>
    <col min="4870" max="4870" width="20.140625" style="3" customWidth="1"/>
    <col min="4871" max="4871" width="1.28515625" style="3" customWidth="1"/>
    <col min="4872" max="4872" width="1.5703125" style="3" customWidth="1"/>
    <col min="4873" max="4873" width="5.42578125" style="3" customWidth="1"/>
    <col min="4874" max="4874" width="4.28515625" style="3" customWidth="1"/>
    <col min="4875" max="4875" width="0.5703125" style="3" customWidth="1"/>
    <col min="4876" max="4876" width="3.140625" style="3" customWidth="1"/>
    <col min="4877" max="4877" width="15.5703125" style="3" customWidth="1"/>
    <col min="4878" max="4878" width="1.5703125" style="3" customWidth="1"/>
    <col min="4879" max="4879" width="0" style="3" hidden="1" customWidth="1"/>
    <col min="4880" max="4880" width="1.28515625" style="3" customWidth="1"/>
    <col min="4881" max="4881" width="9.85546875" style="3" customWidth="1"/>
    <col min="4882" max="4882" width="10.7109375" style="3" customWidth="1"/>
    <col min="4883" max="4883" width="1.140625" style="3" customWidth="1"/>
    <col min="4884" max="4884" width="2" style="3" customWidth="1"/>
    <col min="4885" max="4885" width="14.5703125" style="3" customWidth="1"/>
    <col min="4886" max="4886" width="13.7109375" style="3" customWidth="1"/>
    <col min="4887" max="4887" width="1.7109375" style="3" customWidth="1"/>
    <col min="4888" max="4888" width="0.5703125" style="3" customWidth="1"/>
    <col min="4889" max="4889" width="0.42578125" style="3" customWidth="1"/>
    <col min="4890" max="4890" width="13.140625" style="3" customWidth="1"/>
    <col min="4891" max="4891" width="0" style="3" hidden="1" customWidth="1"/>
    <col min="4892" max="4892" width="0.28515625" style="3" customWidth="1"/>
    <col min="4893" max="4893" width="0.85546875" style="3" customWidth="1"/>
    <col min="4894" max="4894" width="0.140625" style="3" customWidth="1"/>
    <col min="4895" max="4896" width="9.140625" style="3" customWidth="1"/>
    <col min="4897" max="4897" width="23.7109375" style="3" customWidth="1"/>
    <col min="4898" max="5120" width="9.140625" style="3" customWidth="1"/>
    <col min="5121" max="5121" width="0.140625" style="3" customWidth="1"/>
    <col min="5122" max="5122" width="13.42578125" style="3" customWidth="1"/>
    <col min="5123" max="5123" width="1.28515625" style="3" customWidth="1"/>
    <col min="5124" max="5125" width="0" style="3" hidden="1" customWidth="1"/>
    <col min="5126" max="5126" width="20.140625" style="3" customWidth="1"/>
    <col min="5127" max="5127" width="1.28515625" style="3" customWidth="1"/>
    <col min="5128" max="5128" width="1.5703125" style="3" customWidth="1"/>
    <col min="5129" max="5129" width="5.42578125" style="3" customWidth="1"/>
    <col min="5130" max="5130" width="4.28515625" style="3" customWidth="1"/>
    <col min="5131" max="5131" width="0.5703125" style="3" customWidth="1"/>
    <col min="5132" max="5132" width="3.140625" style="3" customWidth="1"/>
    <col min="5133" max="5133" width="15.5703125" style="3" customWidth="1"/>
    <col min="5134" max="5134" width="1.5703125" style="3" customWidth="1"/>
    <col min="5135" max="5135" width="0" style="3" hidden="1" customWidth="1"/>
    <col min="5136" max="5136" width="1.28515625" style="3" customWidth="1"/>
    <col min="5137" max="5137" width="9.85546875" style="3" customWidth="1"/>
    <col min="5138" max="5138" width="10.7109375" style="3" customWidth="1"/>
    <col min="5139" max="5139" width="1.140625" style="3" customWidth="1"/>
    <col min="5140" max="5140" width="2" style="3" customWidth="1"/>
    <col min="5141" max="5141" width="14.5703125" style="3" customWidth="1"/>
    <col min="5142" max="5142" width="13.7109375" style="3" customWidth="1"/>
    <col min="5143" max="5143" width="1.7109375" style="3" customWidth="1"/>
    <col min="5144" max="5144" width="0.5703125" style="3" customWidth="1"/>
    <col min="5145" max="5145" width="0.42578125" style="3" customWidth="1"/>
    <col min="5146" max="5146" width="13.140625" style="3" customWidth="1"/>
    <col min="5147" max="5147" width="0" style="3" hidden="1" customWidth="1"/>
    <col min="5148" max="5148" width="0.28515625" style="3" customWidth="1"/>
    <col min="5149" max="5149" width="0.85546875" style="3" customWidth="1"/>
    <col min="5150" max="5150" width="0.140625" style="3" customWidth="1"/>
    <col min="5151" max="5152" width="9.140625" style="3" customWidth="1"/>
    <col min="5153" max="5153" width="23.7109375" style="3" customWidth="1"/>
    <col min="5154" max="5376" width="9.140625" style="3" customWidth="1"/>
    <col min="5377" max="5377" width="0.140625" style="3" customWidth="1"/>
    <col min="5378" max="5378" width="13.42578125" style="3" customWidth="1"/>
    <col min="5379" max="5379" width="1.28515625" style="3" customWidth="1"/>
    <col min="5380" max="5381" width="0" style="3" hidden="1" customWidth="1"/>
    <col min="5382" max="5382" width="20.140625" style="3" customWidth="1"/>
    <col min="5383" max="5383" width="1.28515625" style="3" customWidth="1"/>
    <col min="5384" max="5384" width="1.5703125" style="3" customWidth="1"/>
    <col min="5385" max="5385" width="5.42578125" style="3" customWidth="1"/>
    <col min="5386" max="5386" width="4.28515625" style="3" customWidth="1"/>
    <col min="5387" max="5387" width="0.5703125" style="3" customWidth="1"/>
    <col min="5388" max="5388" width="3.140625" style="3" customWidth="1"/>
    <col min="5389" max="5389" width="15.5703125" style="3" customWidth="1"/>
    <col min="5390" max="5390" width="1.5703125" style="3" customWidth="1"/>
    <col min="5391" max="5391" width="0" style="3" hidden="1" customWidth="1"/>
    <col min="5392" max="5392" width="1.28515625" style="3" customWidth="1"/>
    <col min="5393" max="5393" width="9.85546875" style="3" customWidth="1"/>
    <col min="5394" max="5394" width="10.7109375" style="3" customWidth="1"/>
    <col min="5395" max="5395" width="1.140625" style="3" customWidth="1"/>
    <col min="5396" max="5396" width="2" style="3" customWidth="1"/>
    <col min="5397" max="5397" width="14.5703125" style="3" customWidth="1"/>
    <col min="5398" max="5398" width="13.7109375" style="3" customWidth="1"/>
    <col min="5399" max="5399" width="1.7109375" style="3" customWidth="1"/>
    <col min="5400" max="5400" width="0.5703125" style="3" customWidth="1"/>
    <col min="5401" max="5401" width="0.42578125" style="3" customWidth="1"/>
    <col min="5402" max="5402" width="13.140625" style="3" customWidth="1"/>
    <col min="5403" max="5403" width="0" style="3" hidden="1" customWidth="1"/>
    <col min="5404" max="5404" width="0.28515625" style="3" customWidth="1"/>
    <col min="5405" max="5405" width="0.85546875" style="3" customWidth="1"/>
    <col min="5406" max="5406" width="0.140625" style="3" customWidth="1"/>
    <col min="5407" max="5408" width="9.140625" style="3" customWidth="1"/>
    <col min="5409" max="5409" width="23.7109375" style="3" customWidth="1"/>
    <col min="5410" max="5632" width="9.140625" style="3" customWidth="1"/>
    <col min="5633" max="5633" width="0.140625" style="3" customWidth="1"/>
    <col min="5634" max="5634" width="13.42578125" style="3" customWidth="1"/>
    <col min="5635" max="5635" width="1.28515625" style="3" customWidth="1"/>
    <col min="5636" max="5637" width="0" style="3" hidden="1" customWidth="1"/>
    <col min="5638" max="5638" width="20.140625" style="3" customWidth="1"/>
    <col min="5639" max="5639" width="1.28515625" style="3" customWidth="1"/>
    <col min="5640" max="5640" width="1.5703125" style="3" customWidth="1"/>
    <col min="5641" max="5641" width="5.42578125" style="3" customWidth="1"/>
    <col min="5642" max="5642" width="4.28515625" style="3" customWidth="1"/>
    <col min="5643" max="5643" width="0.5703125" style="3" customWidth="1"/>
    <col min="5644" max="5644" width="3.140625" style="3" customWidth="1"/>
    <col min="5645" max="5645" width="15.5703125" style="3" customWidth="1"/>
    <col min="5646" max="5646" width="1.5703125" style="3" customWidth="1"/>
    <col min="5647" max="5647" width="0" style="3" hidden="1" customWidth="1"/>
    <col min="5648" max="5648" width="1.28515625" style="3" customWidth="1"/>
    <col min="5649" max="5649" width="9.85546875" style="3" customWidth="1"/>
    <col min="5650" max="5650" width="10.7109375" style="3" customWidth="1"/>
    <col min="5651" max="5651" width="1.140625" style="3" customWidth="1"/>
    <col min="5652" max="5652" width="2" style="3" customWidth="1"/>
    <col min="5653" max="5653" width="14.5703125" style="3" customWidth="1"/>
    <col min="5654" max="5654" width="13.7109375" style="3" customWidth="1"/>
    <col min="5655" max="5655" width="1.7109375" style="3" customWidth="1"/>
    <col min="5656" max="5656" width="0.5703125" style="3" customWidth="1"/>
    <col min="5657" max="5657" width="0.42578125" style="3" customWidth="1"/>
    <col min="5658" max="5658" width="13.140625" style="3" customWidth="1"/>
    <col min="5659" max="5659" width="0" style="3" hidden="1" customWidth="1"/>
    <col min="5660" max="5660" width="0.28515625" style="3" customWidth="1"/>
    <col min="5661" max="5661" width="0.85546875" style="3" customWidth="1"/>
    <col min="5662" max="5662" width="0.140625" style="3" customWidth="1"/>
    <col min="5663" max="5664" width="9.140625" style="3" customWidth="1"/>
    <col min="5665" max="5665" width="23.7109375" style="3" customWidth="1"/>
    <col min="5666" max="5888" width="9.140625" style="3" customWidth="1"/>
    <col min="5889" max="5889" width="0.140625" style="3" customWidth="1"/>
    <col min="5890" max="5890" width="13.42578125" style="3" customWidth="1"/>
    <col min="5891" max="5891" width="1.28515625" style="3" customWidth="1"/>
    <col min="5892" max="5893" width="0" style="3" hidden="1" customWidth="1"/>
    <col min="5894" max="5894" width="20.140625" style="3" customWidth="1"/>
    <col min="5895" max="5895" width="1.28515625" style="3" customWidth="1"/>
    <col min="5896" max="5896" width="1.5703125" style="3" customWidth="1"/>
    <col min="5897" max="5897" width="5.42578125" style="3" customWidth="1"/>
    <col min="5898" max="5898" width="4.28515625" style="3" customWidth="1"/>
    <col min="5899" max="5899" width="0.5703125" style="3" customWidth="1"/>
    <col min="5900" max="5900" width="3.140625" style="3" customWidth="1"/>
    <col min="5901" max="5901" width="15.5703125" style="3" customWidth="1"/>
    <col min="5902" max="5902" width="1.5703125" style="3" customWidth="1"/>
    <col min="5903" max="5903" width="0" style="3" hidden="1" customWidth="1"/>
    <col min="5904" max="5904" width="1.28515625" style="3" customWidth="1"/>
    <col min="5905" max="5905" width="9.85546875" style="3" customWidth="1"/>
    <col min="5906" max="5906" width="10.7109375" style="3" customWidth="1"/>
    <col min="5907" max="5907" width="1.140625" style="3" customWidth="1"/>
    <col min="5908" max="5908" width="2" style="3" customWidth="1"/>
    <col min="5909" max="5909" width="14.5703125" style="3" customWidth="1"/>
    <col min="5910" max="5910" width="13.7109375" style="3" customWidth="1"/>
    <col min="5911" max="5911" width="1.7109375" style="3" customWidth="1"/>
    <col min="5912" max="5912" width="0.5703125" style="3" customWidth="1"/>
    <col min="5913" max="5913" width="0.42578125" style="3" customWidth="1"/>
    <col min="5914" max="5914" width="13.140625" style="3" customWidth="1"/>
    <col min="5915" max="5915" width="0" style="3" hidden="1" customWidth="1"/>
    <col min="5916" max="5916" width="0.28515625" style="3" customWidth="1"/>
    <col min="5917" max="5917" width="0.85546875" style="3" customWidth="1"/>
    <col min="5918" max="5918" width="0.140625" style="3" customWidth="1"/>
    <col min="5919" max="5920" width="9.140625" style="3" customWidth="1"/>
    <col min="5921" max="5921" width="23.7109375" style="3" customWidth="1"/>
    <col min="5922" max="6144" width="9.140625" style="3" customWidth="1"/>
    <col min="6145" max="6145" width="0.140625" style="3" customWidth="1"/>
    <col min="6146" max="6146" width="13.42578125" style="3" customWidth="1"/>
    <col min="6147" max="6147" width="1.28515625" style="3" customWidth="1"/>
    <col min="6148" max="6149" width="0" style="3" hidden="1" customWidth="1"/>
    <col min="6150" max="6150" width="20.140625" style="3" customWidth="1"/>
    <col min="6151" max="6151" width="1.28515625" style="3" customWidth="1"/>
    <col min="6152" max="6152" width="1.5703125" style="3" customWidth="1"/>
    <col min="6153" max="6153" width="5.42578125" style="3" customWidth="1"/>
    <col min="6154" max="6154" width="4.28515625" style="3" customWidth="1"/>
    <col min="6155" max="6155" width="0.5703125" style="3" customWidth="1"/>
    <col min="6156" max="6156" width="3.140625" style="3" customWidth="1"/>
    <col min="6157" max="6157" width="15.5703125" style="3" customWidth="1"/>
    <col min="6158" max="6158" width="1.5703125" style="3" customWidth="1"/>
    <col min="6159" max="6159" width="0" style="3" hidden="1" customWidth="1"/>
    <col min="6160" max="6160" width="1.28515625" style="3" customWidth="1"/>
    <col min="6161" max="6161" width="9.85546875" style="3" customWidth="1"/>
    <col min="6162" max="6162" width="10.7109375" style="3" customWidth="1"/>
    <col min="6163" max="6163" width="1.140625" style="3" customWidth="1"/>
    <col min="6164" max="6164" width="2" style="3" customWidth="1"/>
    <col min="6165" max="6165" width="14.5703125" style="3" customWidth="1"/>
    <col min="6166" max="6166" width="13.7109375" style="3" customWidth="1"/>
    <col min="6167" max="6167" width="1.7109375" style="3" customWidth="1"/>
    <col min="6168" max="6168" width="0.5703125" style="3" customWidth="1"/>
    <col min="6169" max="6169" width="0.42578125" style="3" customWidth="1"/>
    <col min="6170" max="6170" width="13.140625" style="3" customWidth="1"/>
    <col min="6171" max="6171" width="0" style="3" hidden="1" customWidth="1"/>
    <col min="6172" max="6172" width="0.28515625" style="3" customWidth="1"/>
    <col min="6173" max="6173" width="0.85546875" style="3" customWidth="1"/>
    <col min="6174" max="6174" width="0.140625" style="3" customWidth="1"/>
    <col min="6175" max="6176" width="9.140625" style="3" customWidth="1"/>
    <col min="6177" max="6177" width="23.7109375" style="3" customWidth="1"/>
    <col min="6178" max="6400" width="9.140625" style="3" customWidth="1"/>
    <col min="6401" max="6401" width="0.140625" style="3" customWidth="1"/>
    <col min="6402" max="6402" width="13.42578125" style="3" customWidth="1"/>
    <col min="6403" max="6403" width="1.28515625" style="3" customWidth="1"/>
    <col min="6404" max="6405" width="0" style="3" hidden="1" customWidth="1"/>
    <col min="6406" max="6406" width="20.140625" style="3" customWidth="1"/>
    <col min="6407" max="6407" width="1.28515625" style="3" customWidth="1"/>
    <col min="6408" max="6408" width="1.5703125" style="3" customWidth="1"/>
    <col min="6409" max="6409" width="5.42578125" style="3" customWidth="1"/>
    <col min="6410" max="6410" width="4.28515625" style="3" customWidth="1"/>
    <col min="6411" max="6411" width="0.5703125" style="3" customWidth="1"/>
    <col min="6412" max="6412" width="3.140625" style="3" customWidth="1"/>
    <col min="6413" max="6413" width="15.5703125" style="3" customWidth="1"/>
    <col min="6414" max="6414" width="1.5703125" style="3" customWidth="1"/>
    <col min="6415" max="6415" width="0" style="3" hidden="1" customWidth="1"/>
    <col min="6416" max="6416" width="1.28515625" style="3" customWidth="1"/>
    <col min="6417" max="6417" width="9.85546875" style="3" customWidth="1"/>
    <col min="6418" max="6418" width="10.7109375" style="3" customWidth="1"/>
    <col min="6419" max="6419" width="1.140625" style="3" customWidth="1"/>
    <col min="6420" max="6420" width="2" style="3" customWidth="1"/>
    <col min="6421" max="6421" width="14.5703125" style="3" customWidth="1"/>
    <col min="6422" max="6422" width="13.7109375" style="3" customWidth="1"/>
    <col min="6423" max="6423" width="1.7109375" style="3" customWidth="1"/>
    <col min="6424" max="6424" width="0.5703125" style="3" customWidth="1"/>
    <col min="6425" max="6425" width="0.42578125" style="3" customWidth="1"/>
    <col min="6426" max="6426" width="13.140625" style="3" customWidth="1"/>
    <col min="6427" max="6427" width="0" style="3" hidden="1" customWidth="1"/>
    <col min="6428" max="6428" width="0.28515625" style="3" customWidth="1"/>
    <col min="6429" max="6429" width="0.85546875" style="3" customWidth="1"/>
    <col min="6430" max="6430" width="0.140625" style="3" customWidth="1"/>
    <col min="6431" max="6432" width="9.140625" style="3" customWidth="1"/>
    <col min="6433" max="6433" width="23.7109375" style="3" customWidth="1"/>
    <col min="6434" max="6656" width="9.140625" style="3" customWidth="1"/>
    <col min="6657" max="6657" width="0.140625" style="3" customWidth="1"/>
    <col min="6658" max="6658" width="13.42578125" style="3" customWidth="1"/>
    <col min="6659" max="6659" width="1.28515625" style="3" customWidth="1"/>
    <col min="6660" max="6661" width="0" style="3" hidden="1" customWidth="1"/>
    <col min="6662" max="6662" width="20.140625" style="3" customWidth="1"/>
    <col min="6663" max="6663" width="1.28515625" style="3" customWidth="1"/>
    <col min="6664" max="6664" width="1.5703125" style="3" customWidth="1"/>
    <col min="6665" max="6665" width="5.42578125" style="3" customWidth="1"/>
    <col min="6666" max="6666" width="4.28515625" style="3" customWidth="1"/>
    <col min="6667" max="6667" width="0.5703125" style="3" customWidth="1"/>
    <col min="6668" max="6668" width="3.140625" style="3" customWidth="1"/>
    <col min="6669" max="6669" width="15.5703125" style="3" customWidth="1"/>
    <col min="6670" max="6670" width="1.5703125" style="3" customWidth="1"/>
    <col min="6671" max="6671" width="0" style="3" hidden="1" customWidth="1"/>
    <col min="6672" max="6672" width="1.28515625" style="3" customWidth="1"/>
    <col min="6673" max="6673" width="9.85546875" style="3" customWidth="1"/>
    <col min="6674" max="6674" width="10.7109375" style="3" customWidth="1"/>
    <col min="6675" max="6675" width="1.140625" style="3" customWidth="1"/>
    <col min="6676" max="6676" width="2" style="3" customWidth="1"/>
    <col min="6677" max="6677" width="14.5703125" style="3" customWidth="1"/>
    <col min="6678" max="6678" width="13.7109375" style="3" customWidth="1"/>
    <col min="6679" max="6679" width="1.7109375" style="3" customWidth="1"/>
    <col min="6680" max="6680" width="0.5703125" style="3" customWidth="1"/>
    <col min="6681" max="6681" width="0.42578125" style="3" customWidth="1"/>
    <col min="6682" max="6682" width="13.140625" style="3" customWidth="1"/>
    <col min="6683" max="6683" width="0" style="3" hidden="1" customWidth="1"/>
    <col min="6684" max="6684" width="0.28515625" style="3" customWidth="1"/>
    <col min="6685" max="6685" width="0.85546875" style="3" customWidth="1"/>
    <col min="6686" max="6686" width="0.140625" style="3" customWidth="1"/>
    <col min="6687" max="6688" width="9.140625" style="3" customWidth="1"/>
    <col min="6689" max="6689" width="23.7109375" style="3" customWidth="1"/>
    <col min="6690" max="6912" width="9.140625" style="3" customWidth="1"/>
    <col min="6913" max="6913" width="0.140625" style="3" customWidth="1"/>
    <col min="6914" max="6914" width="13.42578125" style="3" customWidth="1"/>
    <col min="6915" max="6915" width="1.28515625" style="3" customWidth="1"/>
    <col min="6916" max="6917" width="0" style="3" hidden="1" customWidth="1"/>
    <col min="6918" max="6918" width="20.140625" style="3" customWidth="1"/>
    <col min="6919" max="6919" width="1.28515625" style="3" customWidth="1"/>
    <col min="6920" max="6920" width="1.5703125" style="3" customWidth="1"/>
    <col min="6921" max="6921" width="5.42578125" style="3" customWidth="1"/>
    <col min="6922" max="6922" width="4.28515625" style="3" customWidth="1"/>
    <col min="6923" max="6923" width="0.5703125" style="3" customWidth="1"/>
    <col min="6924" max="6924" width="3.140625" style="3" customWidth="1"/>
    <col min="6925" max="6925" width="15.5703125" style="3" customWidth="1"/>
    <col min="6926" max="6926" width="1.5703125" style="3" customWidth="1"/>
    <col min="6927" max="6927" width="0" style="3" hidden="1" customWidth="1"/>
    <col min="6928" max="6928" width="1.28515625" style="3" customWidth="1"/>
    <col min="6929" max="6929" width="9.85546875" style="3" customWidth="1"/>
    <col min="6930" max="6930" width="10.7109375" style="3" customWidth="1"/>
    <col min="6931" max="6931" width="1.140625" style="3" customWidth="1"/>
    <col min="6932" max="6932" width="2" style="3" customWidth="1"/>
    <col min="6933" max="6933" width="14.5703125" style="3" customWidth="1"/>
    <col min="6934" max="6934" width="13.7109375" style="3" customWidth="1"/>
    <col min="6935" max="6935" width="1.7109375" style="3" customWidth="1"/>
    <col min="6936" max="6936" width="0.5703125" style="3" customWidth="1"/>
    <col min="6937" max="6937" width="0.42578125" style="3" customWidth="1"/>
    <col min="6938" max="6938" width="13.140625" style="3" customWidth="1"/>
    <col min="6939" max="6939" width="0" style="3" hidden="1" customWidth="1"/>
    <col min="6940" max="6940" width="0.28515625" style="3" customWidth="1"/>
    <col min="6941" max="6941" width="0.85546875" style="3" customWidth="1"/>
    <col min="6942" max="6942" width="0.140625" style="3" customWidth="1"/>
    <col min="6943" max="6944" width="9.140625" style="3" customWidth="1"/>
    <col min="6945" max="6945" width="23.7109375" style="3" customWidth="1"/>
    <col min="6946" max="7168" width="9.140625" style="3" customWidth="1"/>
    <col min="7169" max="7169" width="0.140625" style="3" customWidth="1"/>
    <col min="7170" max="7170" width="13.42578125" style="3" customWidth="1"/>
    <col min="7171" max="7171" width="1.28515625" style="3" customWidth="1"/>
    <col min="7172" max="7173" width="0" style="3" hidden="1" customWidth="1"/>
    <col min="7174" max="7174" width="20.140625" style="3" customWidth="1"/>
    <col min="7175" max="7175" width="1.28515625" style="3" customWidth="1"/>
    <col min="7176" max="7176" width="1.5703125" style="3" customWidth="1"/>
    <col min="7177" max="7177" width="5.42578125" style="3" customWidth="1"/>
    <col min="7178" max="7178" width="4.28515625" style="3" customWidth="1"/>
    <col min="7179" max="7179" width="0.5703125" style="3" customWidth="1"/>
    <col min="7180" max="7180" width="3.140625" style="3" customWidth="1"/>
    <col min="7181" max="7181" width="15.5703125" style="3" customWidth="1"/>
    <col min="7182" max="7182" width="1.5703125" style="3" customWidth="1"/>
    <col min="7183" max="7183" width="0" style="3" hidden="1" customWidth="1"/>
    <col min="7184" max="7184" width="1.28515625" style="3" customWidth="1"/>
    <col min="7185" max="7185" width="9.85546875" style="3" customWidth="1"/>
    <col min="7186" max="7186" width="10.7109375" style="3" customWidth="1"/>
    <col min="7187" max="7187" width="1.140625" style="3" customWidth="1"/>
    <col min="7188" max="7188" width="2" style="3" customWidth="1"/>
    <col min="7189" max="7189" width="14.5703125" style="3" customWidth="1"/>
    <col min="7190" max="7190" width="13.7109375" style="3" customWidth="1"/>
    <col min="7191" max="7191" width="1.7109375" style="3" customWidth="1"/>
    <col min="7192" max="7192" width="0.5703125" style="3" customWidth="1"/>
    <col min="7193" max="7193" width="0.42578125" style="3" customWidth="1"/>
    <col min="7194" max="7194" width="13.140625" style="3" customWidth="1"/>
    <col min="7195" max="7195" width="0" style="3" hidden="1" customWidth="1"/>
    <col min="7196" max="7196" width="0.28515625" style="3" customWidth="1"/>
    <col min="7197" max="7197" width="0.85546875" style="3" customWidth="1"/>
    <col min="7198" max="7198" width="0.140625" style="3" customWidth="1"/>
    <col min="7199" max="7200" width="9.140625" style="3" customWidth="1"/>
    <col min="7201" max="7201" width="23.7109375" style="3" customWidth="1"/>
    <col min="7202" max="7424" width="9.140625" style="3" customWidth="1"/>
    <col min="7425" max="7425" width="0.140625" style="3" customWidth="1"/>
    <col min="7426" max="7426" width="13.42578125" style="3" customWidth="1"/>
    <col min="7427" max="7427" width="1.28515625" style="3" customWidth="1"/>
    <col min="7428" max="7429" width="0" style="3" hidden="1" customWidth="1"/>
    <col min="7430" max="7430" width="20.140625" style="3" customWidth="1"/>
    <col min="7431" max="7431" width="1.28515625" style="3" customWidth="1"/>
    <col min="7432" max="7432" width="1.5703125" style="3" customWidth="1"/>
    <col min="7433" max="7433" width="5.42578125" style="3" customWidth="1"/>
    <col min="7434" max="7434" width="4.28515625" style="3" customWidth="1"/>
    <col min="7435" max="7435" width="0.5703125" style="3" customWidth="1"/>
    <col min="7436" max="7436" width="3.140625" style="3" customWidth="1"/>
    <col min="7437" max="7437" width="15.5703125" style="3" customWidth="1"/>
    <col min="7438" max="7438" width="1.5703125" style="3" customWidth="1"/>
    <col min="7439" max="7439" width="0" style="3" hidden="1" customWidth="1"/>
    <col min="7440" max="7440" width="1.28515625" style="3" customWidth="1"/>
    <col min="7441" max="7441" width="9.85546875" style="3" customWidth="1"/>
    <col min="7442" max="7442" width="10.7109375" style="3" customWidth="1"/>
    <col min="7443" max="7443" width="1.140625" style="3" customWidth="1"/>
    <col min="7444" max="7444" width="2" style="3" customWidth="1"/>
    <col min="7445" max="7445" width="14.5703125" style="3" customWidth="1"/>
    <col min="7446" max="7446" width="13.7109375" style="3" customWidth="1"/>
    <col min="7447" max="7447" width="1.7109375" style="3" customWidth="1"/>
    <col min="7448" max="7448" width="0.5703125" style="3" customWidth="1"/>
    <col min="7449" max="7449" width="0.42578125" style="3" customWidth="1"/>
    <col min="7450" max="7450" width="13.140625" style="3" customWidth="1"/>
    <col min="7451" max="7451" width="0" style="3" hidden="1" customWidth="1"/>
    <col min="7452" max="7452" width="0.28515625" style="3" customWidth="1"/>
    <col min="7453" max="7453" width="0.85546875" style="3" customWidth="1"/>
    <col min="7454" max="7454" width="0.140625" style="3" customWidth="1"/>
    <col min="7455" max="7456" width="9.140625" style="3" customWidth="1"/>
    <col min="7457" max="7457" width="23.7109375" style="3" customWidth="1"/>
    <col min="7458" max="7680" width="9.140625" style="3" customWidth="1"/>
    <col min="7681" max="7681" width="0.140625" style="3" customWidth="1"/>
    <col min="7682" max="7682" width="13.42578125" style="3" customWidth="1"/>
    <col min="7683" max="7683" width="1.28515625" style="3" customWidth="1"/>
    <col min="7684" max="7685" width="0" style="3" hidden="1" customWidth="1"/>
    <col min="7686" max="7686" width="20.140625" style="3" customWidth="1"/>
    <col min="7687" max="7687" width="1.28515625" style="3" customWidth="1"/>
    <col min="7688" max="7688" width="1.5703125" style="3" customWidth="1"/>
    <col min="7689" max="7689" width="5.42578125" style="3" customWidth="1"/>
    <col min="7690" max="7690" width="4.28515625" style="3" customWidth="1"/>
    <col min="7691" max="7691" width="0.5703125" style="3" customWidth="1"/>
    <col min="7692" max="7692" width="3.140625" style="3" customWidth="1"/>
    <col min="7693" max="7693" width="15.5703125" style="3" customWidth="1"/>
    <col min="7694" max="7694" width="1.5703125" style="3" customWidth="1"/>
    <col min="7695" max="7695" width="0" style="3" hidden="1" customWidth="1"/>
    <col min="7696" max="7696" width="1.28515625" style="3" customWidth="1"/>
    <col min="7697" max="7697" width="9.85546875" style="3" customWidth="1"/>
    <col min="7698" max="7698" width="10.7109375" style="3" customWidth="1"/>
    <col min="7699" max="7699" width="1.140625" style="3" customWidth="1"/>
    <col min="7700" max="7700" width="2" style="3" customWidth="1"/>
    <col min="7701" max="7701" width="14.5703125" style="3" customWidth="1"/>
    <col min="7702" max="7702" width="13.7109375" style="3" customWidth="1"/>
    <col min="7703" max="7703" width="1.7109375" style="3" customWidth="1"/>
    <col min="7704" max="7704" width="0.5703125" style="3" customWidth="1"/>
    <col min="7705" max="7705" width="0.42578125" style="3" customWidth="1"/>
    <col min="7706" max="7706" width="13.140625" style="3" customWidth="1"/>
    <col min="7707" max="7707" width="0" style="3" hidden="1" customWidth="1"/>
    <col min="7708" max="7708" width="0.28515625" style="3" customWidth="1"/>
    <col min="7709" max="7709" width="0.85546875" style="3" customWidth="1"/>
    <col min="7710" max="7710" width="0.140625" style="3" customWidth="1"/>
    <col min="7711" max="7712" width="9.140625" style="3" customWidth="1"/>
    <col min="7713" max="7713" width="23.7109375" style="3" customWidth="1"/>
    <col min="7714" max="7936" width="9.140625" style="3" customWidth="1"/>
    <col min="7937" max="7937" width="0.140625" style="3" customWidth="1"/>
    <col min="7938" max="7938" width="13.42578125" style="3" customWidth="1"/>
    <col min="7939" max="7939" width="1.28515625" style="3" customWidth="1"/>
    <col min="7940" max="7941" width="0" style="3" hidden="1" customWidth="1"/>
    <col min="7942" max="7942" width="20.140625" style="3" customWidth="1"/>
    <col min="7943" max="7943" width="1.28515625" style="3" customWidth="1"/>
    <col min="7944" max="7944" width="1.5703125" style="3" customWidth="1"/>
    <col min="7945" max="7945" width="5.42578125" style="3" customWidth="1"/>
    <col min="7946" max="7946" width="4.28515625" style="3" customWidth="1"/>
    <col min="7947" max="7947" width="0.5703125" style="3" customWidth="1"/>
    <col min="7948" max="7948" width="3.140625" style="3" customWidth="1"/>
    <col min="7949" max="7949" width="15.5703125" style="3" customWidth="1"/>
    <col min="7950" max="7950" width="1.5703125" style="3" customWidth="1"/>
    <col min="7951" max="7951" width="0" style="3" hidden="1" customWidth="1"/>
    <col min="7952" max="7952" width="1.28515625" style="3" customWidth="1"/>
    <col min="7953" max="7953" width="9.85546875" style="3" customWidth="1"/>
    <col min="7954" max="7954" width="10.7109375" style="3" customWidth="1"/>
    <col min="7955" max="7955" width="1.140625" style="3" customWidth="1"/>
    <col min="7956" max="7956" width="2" style="3" customWidth="1"/>
    <col min="7957" max="7957" width="14.5703125" style="3" customWidth="1"/>
    <col min="7958" max="7958" width="13.7109375" style="3" customWidth="1"/>
    <col min="7959" max="7959" width="1.7109375" style="3" customWidth="1"/>
    <col min="7960" max="7960" width="0.5703125" style="3" customWidth="1"/>
    <col min="7961" max="7961" width="0.42578125" style="3" customWidth="1"/>
    <col min="7962" max="7962" width="13.140625" style="3" customWidth="1"/>
    <col min="7963" max="7963" width="0" style="3" hidden="1" customWidth="1"/>
    <col min="7964" max="7964" width="0.28515625" style="3" customWidth="1"/>
    <col min="7965" max="7965" width="0.85546875" style="3" customWidth="1"/>
    <col min="7966" max="7966" width="0.140625" style="3" customWidth="1"/>
    <col min="7967" max="7968" width="9.140625" style="3" customWidth="1"/>
    <col min="7969" max="7969" width="23.7109375" style="3" customWidth="1"/>
    <col min="7970" max="8192" width="9.140625" style="3" customWidth="1"/>
    <col min="8193" max="8193" width="0.140625" style="3" customWidth="1"/>
    <col min="8194" max="8194" width="13.42578125" style="3" customWidth="1"/>
    <col min="8195" max="8195" width="1.28515625" style="3" customWidth="1"/>
    <col min="8196" max="8197" width="0" style="3" hidden="1" customWidth="1"/>
    <col min="8198" max="8198" width="20.140625" style="3" customWidth="1"/>
    <col min="8199" max="8199" width="1.28515625" style="3" customWidth="1"/>
    <col min="8200" max="8200" width="1.5703125" style="3" customWidth="1"/>
    <col min="8201" max="8201" width="5.42578125" style="3" customWidth="1"/>
    <col min="8202" max="8202" width="4.28515625" style="3" customWidth="1"/>
    <col min="8203" max="8203" width="0.5703125" style="3" customWidth="1"/>
    <col min="8204" max="8204" width="3.140625" style="3" customWidth="1"/>
    <col min="8205" max="8205" width="15.5703125" style="3" customWidth="1"/>
    <col min="8206" max="8206" width="1.5703125" style="3" customWidth="1"/>
    <col min="8207" max="8207" width="0" style="3" hidden="1" customWidth="1"/>
    <col min="8208" max="8208" width="1.28515625" style="3" customWidth="1"/>
    <col min="8209" max="8209" width="9.85546875" style="3" customWidth="1"/>
    <col min="8210" max="8210" width="10.7109375" style="3" customWidth="1"/>
    <col min="8211" max="8211" width="1.140625" style="3" customWidth="1"/>
    <col min="8212" max="8212" width="2" style="3" customWidth="1"/>
    <col min="8213" max="8213" width="14.5703125" style="3" customWidth="1"/>
    <col min="8214" max="8214" width="13.7109375" style="3" customWidth="1"/>
    <col min="8215" max="8215" width="1.7109375" style="3" customWidth="1"/>
    <col min="8216" max="8216" width="0.5703125" style="3" customWidth="1"/>
    <col min="8217" max="8217" width="0.42578125" style="3" customWidth="1"/>
    <col min="8218" max="8218" width="13.140625" style="3" customWidth="1"/>
    <col min="8219" max="8219" width="0" style="3" hidden="1" customWidth="1"/>
    <col min="8220" max="8220" width="0.28515625" style="3" customWidth="1"/>
    <col min="8221" max="8221" width="0.85546875" style="3" customWidth="1"/>
    <col min="8222" max="8222" width="0.140625" style="3" customWidth="1"/>
    <col min="8223" max="8224" width="9.140625" style="3" customWidth="1"/>
    <col min="8225" max="8225" width="23.7109375" style="3" customWidth="1"/>
    <col min="8226" max="8448" width="9.140625" style="3" customWidth="1"/>
    <col min="8449" max="8449" width="0.140625" style="3" customWidth="1"/>
    <col min="8450" max="8450" width="13.42578125" style="3" customWidth="1"/>
    <col min="8451" max="8451" width="1.28515625" style="3" customWidth="1"/>
    <col min="8452" max="8453" width="0" style="3" hidden="1" customWidth="1"/>
    <col min="8454" max="8454" width="20.140625" style="3" customWidth="1"/>
    <col min="8455" max="8455" width="1.28515625" style="3" customWidth="1"/>
    <col min="8456" max="8456" width="1.5703125" style="3" customWidth="1"/>
    <col min="8457" max="8457" width="5.42578125" style="3" customWidth="1"/>
    <col min="8458" max="8458" width="4.28515625" style="3" customWidth="1"/>
    <col min="8459" max="8459" width="0.5703125" style="3" customWidth="1"/>
    <col min="8460" max="8460" width="3.140625" style="3" customWidth="1"/>
    <col min="8461" max="8461" width="15.5703125" style="3" customWidth="1"/>
    <col min="8462" max="8462" width="1.5703125" style="3" customWidth="1"/>
    <col min="8463" max="8463" width="0" style="3" hidden="1" customWidth="1"/>
    <col min="8464" max="8464" width="1.28515625" style="3" customWidth="1"/>
    <col min="8465" max="8465" width="9.85546875" style="3" customWidth="1"/>
    <col min="8466" max="8466" width="10.7109375" style="3" customWidth="1"/>
    <col min="8467" max="8467" width="1.140625" style="3" customWidth="1"/>
    <col min="8468" max="8468" width="2" style="3" customWidth="1"/>
    <col min="8469" max="8469" width="14.5703125" style="3" customWidth="1"/>
    <col min="8470" max="8470" width="13.7109375" style="3" customWidth="1"/>
    <col min="8471" max="8471" width="1.7109375" style="3" customWidth="1"/>
    <col min="8472" max="8472" width="0.5703125" style="3" customWidth="1"/>
    <col min="8473" max="8473" width="0.42578125" style="3" customWidth="1"/>
    <col min="8474" max="8474" width="13.140625" style="3" customWidth="1"/>
    <col min="8475" max="8475" width="0" style="3" hidden="1" customWidth="1"/>
    <col min="8476" max="8476" width="0.28515625" style="3" customWidth="1"/>
    <col min="8477" max="8477" width="0.85546875" style="3" customWidth="1"/>
    <col min="8478" max="8478" width="0.140625" style="3" customWidth="1"/>
    <col min="8479" max="8480" width="9.140625" style="3" customWidth="1"/>
    <col min="8481" max="8481" width="23.7109375" style="3" customWidth="1"/>
    <col min="8482" max="8704" width="9.140625" style="3" customWidth="1"/>
    <col min="8705" max="8705" width="0.140625" style="3" customWidth="1"/>
    <col min="8706" max="8706" width="13.42578125" style="3" customWidth="1"/>
    <col min="8707" max="8707" width="1.28515625" style="3" customWidth="1"/>
    <col min="8708" max="8709" width="0" style="3" hidden="1" customWidth="1"/>
    <col min="8710" max="8710" width="20.140625" style="3" customWidth="1"/>
    <col min="8711" max="8711" width="1.28515625" style="3" customWidth="1"/>
    <col min="8712" max="8712" width="1.5703125" style="3" customWidth="1"/>
    <col min="8713" max="8713" width="5.42578125" style="3" customWidth="1"/>
    <col min="8714" max="8714" width="4.28515625" style="3" customWidth="1"/>
    <col min="8715" max="8715" width="0.5703125" style="3" customWidth="1"/>
    <col min="8716" max="8716" width="3.140625" style="3" customWidth="1"/>
    <col min="8717" max="8717" width="15.5703125" style="3" customWidth="1"/>
    <col min="8718" max="8718" width="1.5703125" style="3" customWidth="1"/>
    <col min="8719" max="8719" width="0" style="3" hidden="1" customWidth="1"/>
    <col min="8720" max="8720" width="1.28515625" style="3" customWidth="1"/>
    <col min="8721" max="8721" width="9.85546875" style="3" customWidth="1"/>
    <col min="8722" max="8722" width="10.7109375" style="3" customWidth="1"/>
    <col min="8723" max="8723" width="1.140625" style="3" customWidth="1"/>
    <col min="8724" max="8724" width="2" style="3" customWidth="1"/>
    <col min="8725" max="8725" width="14.5703125" style="3" customWidth="1"/>
    <col min="8726" max="8726" width="13.7109375" style="3" customWidth="1"/>
    <col min="8727" max="8727" width="1.7109375" style="3" customWidth="1"/>
    <col min="8728" max="8728" width="0.5703125" style="3" customWidth="1"/>
    <col min="8729" max="8729" width="0.42578125" style="3" customWidth="1"/>
    <col min="8730" max="8730" width="13.140625" style="3" customWidth="1"/>
    <col min="8731" max="8731" width="0" style="3" hidden="1" customWidth="1"/>
    <col min="8732" max="8732" width="0.28515625" style="3" customWidth="1"/>
    <col min="8733" max="8733" width="0.85546875" style="3" customWidth="1"/>
    <col min="8734" max="8734" width="0.140625" style="3" customWidth="1"/>
    <col min="8735" max="8736" width="9.140625" style="3" customWidth="1"/>
    <col min="8737" max="8737" width="23.7109375" style="3" customWidth="1"/>
    <col min="8738" max="8960" width="9.140625" style="3" customWidth="1"/>
    <col min="8961" max="8961" width="0.140625" style="3" customWidth="1"/>
    <col min="8962" max="8962" width="13.42578125" style="3" customWidth="1"/>
    <col min="8963" max="8963" width="1.28515625" style="3" customWidth="1"/>
    <col min="8964" max="8965" width="0" style="3" hidden="1" customWidth="1"/>
    <col min="8966" max="8966" width="20.140625" style="3" customWidth="1"/>
    <col min="8967" max="8967" width="1.28515625" style="3" customWidth="1"/>
    <col min="8968" max="8968" width="1.5703125" style="3" customWidth="1"/>
    <col min="8969" max="8969" width="5.42578125" style="3" customWidth="1"/>
    <col min="8970" max="8970" width="4.28515625" style="3" customWidth="1"/>
    <col min="8971" max="8971" width="0.5703125" style="3" customWidth="1"/>
    <col min="8972" max="8972" width="3.140625" style="3" customWidth="1"/>
    <col min="8973" max="8973" width="15.5703125" style="3" customWidth="1"/>
    <col min="8974" max="8974" width="1.5703125" style="3" customWidth="1"/>
    <col min="8975" max="8975" width="0" style="3" hidden="1" customWidth="1"/>
    <col min="8976" max="8976" width="1.28515625" style="3" customWidth="1"/>
    <col min="8977" max="8977" width="9.85546875" style="3" customWidth="1"/>
    <col min="8978" max="8978" width="10.7109375" style="3" customWidth="1"/>
    <col min="8979" max="8979" width="1.140625" style="3" customWidth="1"/>
    <col min="8980" max="8980" width="2" style="3" customWidth="1"/>
    <col min="8981" max="8981" width="14.5703125" style="3" customWidth="1"/>
    <col min="8982" max="8982" width="13.7109375" style="3" customWidth="1"/>
    <col min="8983" max="8983" width="1.7109375" style="3" customWidth="1"/>
    <col min="8984" max="8984" width="0.5703125" style="3" customWidth="1"/>
    <col min="8985" max="8985" width="0.42578125" style="3" customWidth="1"/>
    <col min="8986" max="8986" width="13.140625" style="3" customWidth="1"/>
    <col min="8987" max="8987" width="0" style="3" hidden="1" customWidth="1"/>
    <col min="8988" max="8988" width="0.28515625" style="3" customWidth="1"/>
    <col min="8989" max="8989" width="0.85546875" style="3" customWidth="1"/>
    <col min="8990" max="8990" width="0.140625" style="3" customWidth="1"/>
    <col min="8991" max="8992" width="9.140625" style="3" customWidth="1"/>
    <col min="8993" max="8993" width="23.7109375" style="3" customWidth="1"/>
    <col min="8994" max="9216" width="9.140625" style="3" customWidth="1"/>
    <col min="9217" max="9217" width="0.140625" style="3" customWidth="1"/>
    <col min="9218" max="9218" width="13.42578125" style="3" customWidth="1"/>
    <col min="9219" max="9219" width="1.28515625" style="3" customWidth="1"/>
    <col min="9220" max="9221" width="0" style="3" hidden="1" customWidth="1"/>
    <col min="9222" max="9222" width="20.140625" style="3" customWidth="1"/>
    <col min="9223" max="9223" width="1.28515625" style="3" customWidth="1"/>
    <col min="9224" max="9224" width="1.5703125" style="3" customWidth="1"/>
    <col min="9225" max="9225" width="5.42578125" style="3" customWidth="1"/>
    <col min="9226" max="9226" width="4.28515625" style="3" customWidth="1"/>
    <col min="9227" max="9227" width="0.5703125" style="3" customWidth="1"/>
    <col min="9228" max="9228" width="3.140625" style="3" customWidth="1"/>
    <col min="9229" max="9229" width="15.5703125" style="3" customWidth="1"/>
    <col min="9230" max="9230" width="1.5703125" style="3" customWidth="1"/>
    <col min="9231" max="9231" width="0" style="3" hidden="1" customWidth="1"/>
    <col min="9232" max="9232" width="1.28515625" style="3" customWidth="1"/>
    <col min="9233" max="9233" width="9.85546875" style="3" customWidth="1"/>
    <col min="9234" max="9234" width="10.7109375" style="3" customWidth="1"/>
    <col min="9235" max="9235" width="1.140625" style="3" customWidth="1"/>
    <col min="9236" max="9236" width="2" style="3" customWidth="1"/>
    <col min="9237" max="9237" width="14.5703125" style="3" customWidth="1"/>
    <col min="9238" max="9238" width="13.7109375" style="3" customWidth="1"/>
    <col min="9239" max="9239" width="1.7109375" style="3" customWidth="1"/>
    <col min="9240" max="9240" width="0.5703125" style="3" customWidth="1"/>
    <col min="9241" max="9241" width="0.42578125" style="3" customWidth="1"/>
    <col min="9242" max="9242" width="13.140625" style="3" customWidth="1"/>
    <col min="9243" max="9243" width="0" style="3" hidden="1" customWidth="1"/>
    <col min="9244" max="9244" width="0.28515625" style="3" customWidth="1"/>
    <col min="9245" max="9245" width="0.85546875" style="3" customWidth="1"/>
    <col min="9246" max="9246" width="0.140625" style="3" customWidth="1"/>
    <col min="9247" max="9248" width="9.140625" style="3" customWidth="1"/>
    <col min="9249" max="9249" width="23.7109375" style="3" customWidth="1"/>
    <col min="9250" max="9472" width="9.140625" style="3" customWidth="1"/>
    <col min="9473" max="9473" width="0.140625" style="3" customWidth="1"/>
    <col min="9474" max="9474" width="13.42578125" style="3" customWidth="1"/>
    <col min="9475" max="9475" width="1.28515625" style="3" customWidth="1"/>
    <col min="9476" max="9477" width="0" style="3" hidden="1" customWidth="1"/>
    <col min="9478" max="9478" width="20.140625" style="3" customWidth="1"/>
    <col min="9479" max="9479" width="1.28515625" style="3" customWidth="1"/>
    <col min="9480" max="9480" width="1.5703125" style="3" customWidth="1"/>
    <col min="9481" max="9481" width="5.42578125" style="3" customWidth="1"/>
    <col min="9482" max="9482" width="4.28515625" style="3" customWidth="1"/>
    <col min="9483" max="9483" width="0.5703125" style="3" customWidth="1"/>
    <col min="9484" max="9484" width="3.140625" style="3" customWidth="1"/>
    <col min="9485" max="9485" width="15.5703125" style="3" customWidth="1"/>
    <col min="9486" max="9486" width="1.5703125" style="3" customWidth="1"/>
    <col min="9487" max="9487" width="0" style="3" hidden="1" customWidth="1"/>
    <col min="9488" max="9488" width="1.28515625" style="3" customWidth="1"/>
    <col min="9489" max="9489" width="9.85546875" style="3" customWidth="1"/>
    <col min="9490" max="9490" width="10.7109375" style="3" customWidth="1"/>
    <col min="9491" max="9491" width="1.140625" style="3" customWidth="1"/>
    <col min="9492" max="9492" width="2" style="3" customWidth="1"/>
    <col min="9493" max="9493" width="14.5703125" style="3" customWidth="1"/>
    <col min="9494" max="9494" width="13.7109375" style="3" customWidth="1"/>
    <col min="9495" max="9495" width="1.7109375" style="3" customWidth="1"/>
    <col min="9496" max="9496" width="0.5703125" style="3" customWidth="1"/>
    <col min="9497" max="9497" width="0.42578125" style="3" customWidth="1"/>
    <col min="9498" max="9498" width="13.140625" style="3" customWidth="1"/>
    <col min="9499" max="9499" width="0" style="3" hidden="1" customWidth="1"/>
    <col min="9500" max="9500" width="0.28515625" style="3" customWidth="1"/>
    <col min="9501" max="9501" width="0.85546875" style="3" customWidth="1"/>
    <col min="9502" max="9502" width="0.140625" style="3" customWidth="1"/>
    <col min="9503" max="9504" width="9.140625" style="3" customWidth="1"/>
    <col min="9505" max="9505" width="23.7109375" style="3" customWidth="1"/>
    <col min="9506" max="9728" width="9.140625" style="3" customWidth="1"/>
    <col min="9729" max="9729" width="0.140625" style="3" customWidth="1"/>
    <col min="9730" max="9730" width="13.42578125" style="3" customWidth="1"/>
    <col min="9731" max="9731" width="1.28515625" style="3" customWidth="1"/>
    <col min="9732" max="9733" width="0" style="3" hidden="1" customWidth="1"/>
    <col min="9734" max="9734" width="20.140625" style="3" customWidth="1"/>
    <col min="9735" max="9735" width="1.28515625" style="3" customWidth="1"/>
    <col min="9736" max="9736" width="1.5703125" style="3" customWidth="1"/>
    <col min="9737" max="9737" width="5.42578125" style="3" customWidth="1"/>
    <col min="9738" max="9738" width="4.28515625" style="3" customWidth="1"/>
    <col min="9739" max="9739" width="0.5703125" style="3" customWidth="1"/>
    <col min="9740" max="9740" width="3.140625" style="3" customWidth="1"/>
    <col min="9741" max="9741" width="15.5703125" style="3" customWidth="1"/>
    <col min="9742" max="9742" width="1.5703125" style="3" customWidth="1"/>
    <col min="9743" max="9743" width="0" style="3" hidden="1" customWidth="1"/>
    <col min="9744" max="9744" width="1.28515625" style="3" customWidth="1"/>
    <col min="9745" max="9745" width="9.85546875" style="3" customWidth="1"/>
    <col min="9746" max="9746" width="10.7109375" style="3" customWidth="1"/>
    <col min="9747" max="9747" width="1.140625" style="3" customWidth="1"/>
    <col min="9748" max="9748" width="2" style="3" customWidth="1"/>
    <col min="9749" max="9749" width="14.5703125" style="3" customWidth="1"/>
    <col min="9750" max="9750" width="13.7109375" style="3" customWidth="1"/>
    <col min="9751" max="9751" width="1.7109375" style="3" customWidth="1"/>
    <col min="9752" max="9752" width="0.5703125" style="3" customWidth="1"/>
    <col min="9753" max="9753" width="0.42578125" style="3" customWidth="1"/>
    <col min="9754" max="9754" width="13.140625" style="3" customWidth="1"/>
    <col min="9755" max="9755" width="0" style="3" hidden="1" customWidth="1"/>
    <col min="9756" max="9756" width="0.28515625" style="3" customWidth="1"/>
    <col min="9757" max="9757" width="0.85546875" style="3" customWidth="1"/>
    <col min="9758" max="9758" width="0.140625" style="3" customWidth="1"/>
    <col min="9759" max="9760" width="9.140625" style="3" customWidth="1"/>
    <col min="9761" max="9761" width="23.7109375" style="3" customWidth="1"/>
    <col min="9762" max="9984" width="9.140625" style="3" customWidth="1"/>
    <col min="9985" max="9985" width="0.140625" style="3" customWidth="1"/>
    <col min="9986" max="9986" width="13.42578125" style="3" customWidth="1"/>
    <col min="9987" max="9987" width="1.28515625" style="3" customWidth="1"/>
    <col min="9988" max="9989" width="0" style="3" hidden="1" customWidth="1"/>
    <col min="9990" max="9990" width="20.140625" style="3" customWidth="1"/>
    <col min="9991" max="9991" width="1.28515625" style="3" customWidth="1"/>
    <col min="9992" max="9992" width="1.5703125" style="3" customWidth="1"/>
    <col min="9993" max="9993" width="5.42578125" style="3" customWidth="1"/>
    <col min="9994" max="9994" width="4.28515625" style="3" customWidth="1"/>
    <col min="9995" max="9995" width="0.5703125" style="3" customWidth="1"/>
    <col min="9996" max="9996" width="3.140625" style="3" customWidth="1"/>
    <col min="9997" max="9997" width="15.5703125" style="3" customWidth="1"/>
    <col min="9998" max="9998" width="1.5703125" style="3" customWidth="1"/>
    <col min="9999" max="9999" width="0" style="3" hidden="1" customWidth="1"/>
    <col min="10000" max="10000" width="1.28515625" style="3" customWidth="1"/>
    <col min="10001" max="10001" width="9.85546875" style="3" customWidth="1"/>
    <col min="10002" max="10002" width="10.7109375" style="3" customWidth="1"/>
    <col min="10003" max="10003" width="1.140625" style="3" customWidth="1"/>
    <col min="10004" max="10004" width="2" style="3" customWidth="1"/>
    <col min="10005" max="10005" width="14.5703125" style="3" customWidth="1"/>
    <col min="10006" max="10006" width="13.7109375" style="3" customWidth="1"/>
    <col min="10007" max="10007" width="1.7109375" style="3" customWidth="1"/>
    <col min="10008" max="10008" width="0.5703125" style="3" customWidth="1"/>
    <col min="10009" max="10009" width="0.42578125" style="3" customWidth="1"/>
    <col min="10010" max="10010" width="13.140625" style="3" customWidth="1"/>
    <col min="10011" max="10011" width="0" style="3" hidden="1" customWidth="1"/>
    <col min="10012" max="10012" width="0.28515625" style="3" customWidth="1"/>
    <col min="10013" max="10013" width="0.85546875" style="3" customWidth="1"/>
    <col min="10014" max="10014" width="0.140625" style="3" customWidth="1"/>
    <col min="10015" max="10016" width="9.140625" style="3" customWidth="1"/>
    <col min="10017" max="10017" width="23.7109375" style="3" customWidth="1"/>
    <col min="10018" max="10240" width="9.140625" style="3" customWidth="1"/>
    <col min="10241" max="10241" width="0.140625" style="3" customWidth="1"/>
    <col min="10242" max="10242" width="13.42578125" style="3" customWidth="1"/>
    <col min="10243" max="10243" width="1.28515625" style="3" customWidth="1"/>
    <col min="10244" max="10245" width="0" style="3" hidden="1" customWidth="1"/>
    <col min="10246" max="10246" width="20.140625" style="3" customWidth="1"/>
    <col min="10247" max="10247" width="1.28515625" style="3" customWidth="1"/>
    <col min="10248" max="10248" width="1.5703125" style="3" customWidth="1"/>
    <col min="10249" max="10249" width="5.42578125" style="3" customWidth="1"/>
    <col min="10250" max="10250" width="4.28515625" style="3" customWidth="1"/>
    <col min="10251" max="10251" width="0.5703125" style="3" customWidth="1"/>
    <col min="10252" max="10252" width="3.140625" style="3" customWidth="1"/>
    <col min="10253" max="10253" width="15.5703125" style="3" customWidth="1"/>
    <col min="10254" max="10254" width="1.5703125" style="3" customWidth="1"/>
    <col min="10255" max="10255" width="0" style="3" hidden="1" customWidth="1"/>
    <col min="10256" max="10256" width="1.28515625" style="3" customWidth="1"/>
    <col min="10257" max="10257" width="9.85546875" style="3" customWidth="1"/>
    <col min="10258" max="10258" width="10.7109375" style="3" customWidth="1"/>
    <col min="10259" max="10259" width="1.140625" style="3" customWidth="1"/>
    <col min="10260" max="10260" width="2" style="3" customWidth="1"/>
    <col min="10261" max="10261" width="14.5703125" style="3" customWidth="1"/>
    <col min="10262" max="10262" width="13.7109375" style="3" customWidth="1"/>
    <col min="10263" max="10263" width="1.7109375" style="3" customWidth="1"/>
    <col min="10264" max="10264" width="0.5703125" style="3" customWidth="1"/>
    <col min="10265" max="10265" width="0.42578125" style="3" customWidth="1"/>
    <col min="10266" max="10266" width="13.140625" style="3" customWidth="1"/>
    <col min="10267" max="10267" width="0" style="3" hidden="1" customWidth="1"/>
    <col min="10268" max="10268" width="0.28515625" style="3" customWidth="1"/>
    <col min="10269" max="10269" width="0.85546875" style="3" customWidth="1"/>
    <col min="10270" max="10270" width="0.140625" style="3" customWidth="1"/>
    <col min="10271" max="10272" width="9.140625" style="3" customWidth="1"/>
    <col min="10273" max="10273" width="23.7109375" style="3" customWidth="1"/>
    <col min="10274" max="10496" width="9.140625" style="3" customWidth="1"/>
    <col min="10497" max="10497" width="0.140625" style="3" customWidth="1"/>
    <col min="10498" max="10498" width="13.42578125" style="3" customWidth="1"/>
    <col min="10499" max="10499" width="1.28515625" style="3" customWidth="1"/>
    <col min="10500" max="10501" width="0" style="3" hidden="1" customWidth="1"/>
    <col min="10502" max="10502" width="20.140625" style="3" customWidth="1"/>
    <col min="10503" max="10503" width="1.28515625" style="3" customWidth="1"/>
    <col min="10504" max="10504" width="1.5703125" style="3" customWidth="1"/>
    <col min="10505" max="10505" width="5.42578125" style="3" customWidth="1"/>
    <col min="10506" max="10506" width="4.28515625" style="3" customWidth="1"/>
    <col min="10507" max="10507" width="0.5703125" style="3" customWidth="1"/>
    <col min="10508" max="10508" width="3.140625" style="3" customWidth="1"/>
    <col min="10509" max="10509" width="15.5703125" style="3" customWidth="1"/>
    <col min="10510" max="10510" width="1.5703125" style="3" customWidth="1"/>
    <col min="10511" max="10511" width="0" style="3" hidden="1" customWidth="1"/>
    <col min="10512" max="10512" width="1.28515625" style="3" customWidth="1"/>
    <col min="10513" max="10513" width="9.85546875" style="3" customWidth="1"/>
    <col min="10514" max="10514" width="10.7109375" style="3" customWidth="1"/>
    <col min="10515" max="10515" width="1.140625" style="3" customWidth="1"/>
    <col min="10516" max="10516" width="2" style="3" customWidth="1"/>
    <col min="10517" max="10517" width="14.5703125" style="3" customWidth="1"/>
    <col min="10518" max="10518" width="13.7109375" style="3" customWidth="1"/>
    <col min="10519" max="10519" width="1.7109375" style="3" customWidth="1"/>
    <col min="10520" max="10520" width="0.5703125" style="3" customWidth="1"/>
    <col min="10521" max="10521" width="0.42578125" style="3" customWidth="1"/>
    <col min="10522" max="10522" width="13.140625" style="3" customWidth="1"/>
    <col min="10523" max="10523" width="0" style="3" hidden="1" customWidth="1"/>
    <col min="10524" max="10524" width="0.28515625" style="3" customWidth="1"/>
    <col min="10525" max="10525" width="0.85546875" style="3" customWidth="1"/>
    <col min="10526" max="10526" width="0.140625" style="3" customWidth="1"/>
    <col min="10527" max="10528" width="9.140625" style="3" customWidth="1"/>
    <col min="10529" max="10529" width="23.7109375" style="3" customWidth="1"/>
    <col min="10530" max="10752" width="9.140625" style="3" customWidth="1"/>
    <col min="10753" max="10753" width="0.140625" style="3" customWidth="1"/>
    <col min="10754" max="10754" width="13.42578125" style="3" customWidth="1"/>
    <col min="10755" max="10755" width="1.28515625" style="3" customWidth="1"/>
    <col min="10756" max="10757" width="0" style="3" hidden="1" customWidth="1"/>
    <col min="10758" max="10758" width="20.140625" style="3" customWidth="1"/>
    <col min="10759" max="10759" width="1.28515625" style="3" customWidth="1"/>
    <col min="10760" max="10760" width="1.5703125" style="3" customWidth="1"/>
    <col min="10761" max="10761" width="5.42578125" style="3" customWidth="1"/>
    <col min="10762" max="10762" width="4.28515625" style="3" customWidth="1"/>
    <col min="10763" max="10763" width="0.5703125" style="3" customWidth="1"/>
    <col min="10764" max="10764" width="3.140625" style="3" customWidth="1"/>
    <col min="10765" max="10765" width="15.5703125" style="3" customWidth="1"/>
    <col min="10766" max="10766" width="1.5703125" style="3" customWidth="1"/>
    <col min="10767" max="10767" width="0" style="3" hidden="1" customWidth="1"/>
    <col min="10768" max="10768" width="1.28515625" style="3" customWidth="1"/>
    <col min="10769" max="10769" width="9.85546875" style="3" customWidth="1"/>
    <col min="10770" max="10770" width="10.7109375" style="3" customWidth="1"/>
    <col min="10771" max="10771" width="1.140625" style="3" customWidth="1"/>
    <col min="10772" max="10772" width="2" style="3" customWidth="1"/>
    <col min="10773" max="10773" width="14.5703125" style="3" customWidth="1"/>
    <col min="10774" max="10774" width="13.7109375" style="3" customWidth="1"/>
    <col min="10775" max="10775" width="1.7109375" style="3" customWidth="1"/>
    <col min="10776" max="10776" width="0.5703125" style="3" customWidth="1"/>
    <col min="10777" max="10777" width="0.42578125" style="3" customWidth="1"/>
    <col min="10778" max="10778" width="13.140625" style="3" customWidth="1"/>
    <col min="10779" max="10779" width="0" style="3" hidden="1" customWidth="1"/>
    <col min="10780" max="10780" width="0.28515625" style="3" customWidth="1"/>
    <col min="10781" max="10781" width="0.85546875" style="3" customWidth="1"/>
    <col min="10782" max="10782" width="0.140625" style="3" customWidth="1"/>
    <col min="10783" max="10784" width="9.140625" style="3" customWidth="1"/>
    <col min="10785" max="10785" width="23.7109375" style="3" customWidth="1"/>
    <col min="10786" max="11008" width="9.140625" style="3" customWidth="1"/>
    <col min="11009" max="11009" width="0.140625" style="3" customWidth="1"/>
    <col min="11010" max="11010" width="13.42578125" style="3" customWidth="1"/>
    <col min="11011" max="11011" width="1.28515625" style="3" customWidth="1"/>
    <col min="11012" max="11013" width="0" style="3" hidden="1" customWidth="1"/>
    <col min="11014" max="11014" width="20.140625" style="3" customWidth="1"/>
    <col min="11015" max="11015" width="1.28515625" style="3" customWidth="1"/>
    <col min="11016" max="11016" width="1.5703125" style="3" customWidth="1"/>
    <col min="11017" max="11017" width="5.42578125" style="3" customWidth="1"/>
    <col min="11018" max="11018" width="4.28515625" style="3" customWidth="1"/>
    <col min="11019" max="11019" width="0.5703125" style="3" customWidth="1"/>
    <col min="11020" max="11020" width="3.140625" style="3" customWidth="1"/>
    <col min="11021" max="11021" width="15.5703125" style="3" customWidth="1"/>
    <col min="11022" max="11022" width="1.5703125" style="3" customWidth="1"/>
    <col min="11023" max="11023" width="0" style="3" hidden="1" customWidth="1"/>
    <col min="11024" max="11024" width="1.28515625" style="3" customWidth="1"/>
    <col min="11025" max="11025" width="9.85546875" style="3" customWidth="1"/>
    <col min="11026" max="11026" width="10.7109375" style="3" customWidth="1"/>
    <col min="11027" max="11027" width="1.140625" style="3" customWidth="1"/>
    <col min="11028" max="11028" width="2" style="3" customWidth="1"/>
    <col min="11029" max="11029" width="14.5703125" style="3" customWidth="1"/>
    <col min="11030" max="11030" width="13.7109375" style="3" customWidth="1"/>
    <col min="11031" max="11031" width="1.7109375" style="3" customWidth="1"/>
    <col min="11032" max="11032" width="0.5703125" style="3" customWidth="1"/>
    <col min="11033" max="11033" width="0.42578125" style="3" customWidth="1"/>
    <col min="11034" max="11034" width="13.140625" style="3" customWidth="1"/>
    <col min="11035" max="11035" width="0" style="3" hidden="1" customWidth="1"/>
    <col min="11036" max="11036" width="0.28515625" style="3" customWidth="1"/>
    <col min="11037" max="11037" width="0.85546875" style="3" customWidth="1"/>
    <col min="11038" max="11038" width="0.140625" style="3" customWidth="1"/>
    <col min="11039" max="11040" width="9.140625" style="3" customWidth="1"/>
    <col min="11041" max="11041" width="23.7109375" style="3" customWidth="1"/>
    <col min="11042" max="11264" width="9.140625" style="3" customWidth="1"/>
    <col min="11265" max="11265" width="0.140625" style="3" customWidth="1"/>
    <col min="11266" max="11266" width="13.42578125" style="3" customWidth="1"/>
    <col min="11267" max="11267" width="1.28515625" style="3" customWidth="1"/>
    <col min="11268" max="11269" width="0" style="3" hidden="1" customWidth="1"/>
    <col min="11270" max="11270" width="20.140625" style="3" customWidth="1"/>
    <col min="11271" max="11271" width="1.28515625" style="3" customWidth="1"/>
    <col min="11272" max="11272" width="1.5703125" style="3" customWidth="1"/>
    <col min="11273" max="11273" width="5.42578125" style="3" customWidth="1"/>
    <col min="11274" max="11274" width="4.28515625" style="3" customWidth="1"/>
    <col min="11275" max="11275" width="0.5703125" style="3" customWidth="1"/>
    <col min="11276" max="11276" width="3.140625" style="3" customWidth="1"/>
    <col min="11277" max="11277" width="15.5703125" style="3" customWidth="1"/>
    <col min="11278" max="11278" width="1.5703125" style="3" customWidth="1"/>
    <col min="11279" max="11279" width="0" style="3" hidden="1" customWidth="1"/>
    <col min="11280" max="11280" width="1.28515625" style="3" customWidth="1"/>
    <col min="11281" max="11281" width="9.85546875" style="3" customWidth="1"/>
    <col min="11282" max="11282" width="10.7109375" style="3" customWidth="1"/>
    <col min="11283" max="11283" width="1.140625" style="3" customWidth="1"/>
    <col min="11284" max="11284" width="2" style="3" customWidth="1"/>
    <col min="11285" max="11285" width="14.5703125" style="3" customWidth="1"/>
    <col min="11286" max="11286" width="13.7109375" style="3" customWidth="1"/>
    <col min="11287" max="11287" width="1.7109375" style="3" customWidth="1"/>
    <col min="11288" max="11288" width="0.5703125" style="3" customWidth="1"/>
    <col min="11289" max="11289" width="0.42578125" style="3" customWidth="1"/>
    <col min="11290" max="11290" width="13.140625" style="3" customWidth="1"/>
    <col min="11291" max="11291" width="0" style="3" hidden="1" customWidth="1"/>
    <col min="11292" max="11292" width="0.28515625" style="3" customWidth="1"/>
    <col min="11293" max="11293" width="0.85546875" style="3" customWidth="1"/>
    <col min="11294" max="11294" width="0.140625" style="3" customWidth="1"/>
    <col min="11295" max="11296" width="9.140625" style="3" customWidth="1"/>
    <col min="11297" max="11297" width="23.7109375" style="3" customWidth="1"/>
    <col min="11298" max="11520" width="9.140625" style="3" customWidth="1"/>
    <col min="11521" max="11521" width="0.140625" style="3" customWidth="1"/>
    <col min="11522" max="11522" width="13.42578125" style="3" customWidth="1"/>
    <col min="11523" max="11523" width="1.28515625" style="3" customWidth="1"/>
    <col min="11524" max="11525" width="0" style="3" hidden="1" customWidth="1"/>
    <col min="11526" max="11526" width="20.140625" style="3" customWidth="1"/>
    <col min="11527" max="11527" width="1.28515625" style="3" customWidth="1"/>
    <col min="11528" max="11528" width="1.5703125" style="3" customWidth="1"/>
    <col min="11529" max="11529" width="5.42578125" style="3" customWidth="1"/>
    <col min="11530" max="11530" width="4.28515625" style="3" customWidth="1"/>
    <col min="11531" max="11531" width="0.5703125" style="3" customWidth="1"/>
    <col min="11532" max="11532" width="3.140625" style="3" customWidth="1"/>
    <col min="11533" max="11533" width="15.5703125" style="3" customWidth="1"/>
    <col min="11534" max="11534" width="1.5703125" style="3" customWidth="1"/>
    <col min="11535" max="11535" width="0" style="3" hidden="1" customWidth="1"/>
    <col min="11536" max="11536" width="1.28515625" style="3" customWidth="1"/>
    <col min="11537" max="11537" width="9.85546875" style="3" customWidth="1"/>
    <col min="11538" max="11538" width="10.7109375" style="3" customWidth="1"/>
    <col min="11539" max="11539" width="1.140625" style="3" customWidth="1"/>
    <col min="11540" max="11540" width="2" style="3" customWidth="1"/>
    <col min="11541" max="11541" width="14.5703125" style="3" customWidth="1"/>
    <col min="11542" max="11542" width="13.7109375" style="3" customWidth="1"/>
    <col min="11543" max="11543" width="1.7109375" style="3" customWidth="1"/>
    <col min="11544" max="11544" width="0.5703125" style="3" customWidth="1"/>
    <col min="11545" max="11545" width="0.42578125" style="3" customWidth="1"/>
    <col min="11546" max="11546" width="13.140625" style="3" customWidth="1"/>
    <col min="11547" max="11547" width="0" style="3" hidden="1" customWidth="1"/>
    <col min="11548" max="11548" width="0.28515625" style="3" customWidth="1"/>
    <col min="11549" max="11549" width="0.85546875" style="3" customWidth="1"/>
    <col min="11550" max="11550" width="0.140625" style="3" customWidth="1"/>
    <col min="11551" max="11552" width="9.140625" style="3" customWidth="1"/>
    <col min="11553" max="11553" width="23.7109375" style="3" customWidth="1"/>
    <col min="11554" max="11776" width="9.140625" style="3" customWidth="1"/>
    <col min="11777" max="11777" width="0.140625" style="3" customWidth="1"/>
    <col min="11778" max="11778" width="13.42578125" style="3" customWidth="1"/>
    <col min="11779" max="11779" width="1.28515625" style="3" customWidth="1"/>
    <col min="11780" max="11781" width="0" style="3" hidden="1" customWidth="1"/>
    <col min="11782" max="11782" width="20.140625" style="3" customWidth="1"/>
    <col min="11783" max="11783" width="1.28515625" style="3" customWidth="1"/>
    <col min="11784" max="11784" width="1.5703125" style="3" customWidth="1"/>
    <col min="11785" max="11785" width="5.42578125" style="3" customWidth="1"/>
    <col min="11786" max="11786" width="4.28515625" style="3" customWidth="1"/>
    <col min="11787" max="11787" width="0.5703125" style="3" customWidth="1"/>
    <col min="11788" max="11788" width="3.140625" style="3" customWidth="1"/>
    <col min="11789" max="11789" width="15.5703125" style="3" customWidth="1"/>
    <col min="11790" max="11790" width="1.5703125" style="3" customWidth="1"/>
    <col min="11791" max="11791" width="0" style="3" hidden="1" customWidth="1"/>
    <col min="11792" max="11792" width="1.28515625" style="3" customWidth="1"/>
    <col min="11793" max="11793" width="9.85546875" style="3" customWidth="1"/>
    <col min="11794" max="11794" width="10.7109375" style="3" customWidth="1"/>
    <col min="11795" max="11795" width="1.140625" style="3" customWidth="1"/>
    <col min="11796" max="11796" width="2" style="3" customWidth="1"/>
    <col min="11797" max="11797" width="14.5703125" style="3" customWidth="1"/>
    <col min="11798" max="11798" width="13.7109375" style="3" customWidth="1"/>
    <col min="11799" max="11799" width="1.7109375" style="3" customWidth="1"/>
    <col min="11800" max="11800" width="0.5703125" style="3" customWidth="1"/>
    <col min="11801" max="11801" width="0.42578125" style="3" customWidth="1"/>
    <col min="11802" max="11802" width="13.140625" style="3" customWidth="1"/>
    <col min="11803" max="11803" width="0" style="3" hidden="1" customWidth="1"/>
    <col min="11804" max="11804" width="0.28515625" style="3" customWidth="1"/>
    <col min="11805" max="11805" width="0.85546875" style="3" customWidth="1"/>
    <col min="11806" max="11806" width="0.140625" style="3" customWidth="1"/>
    <col min="11807" max="11808" width="9.140625" style="3" customWidth="1"/>
    <col min="11809" max="11809" width="23.7109375" style="3" customWidth="1"/>
    <col min="11810" max="12032" width="9.140625" style="3" customWidth="1"/>
    <col min="12033" max="12033" width="0.140625" style="3" customWidth="1"/>
    <col min="12034" max="12034" width="13.42578125" style="3" customWidth="1"/>
    <col min="12035" max="12035" width="1.28515625" style="3" customWidth="1"/>
    <col min="12036" max="12037" width="0" style="3" hidden="1" customWidth="1"/>
    <col min="12038" max="12038" width="20.140625" style="3" customWidth="1"/>
    <col min="12039" max="12039" width="1.28515625" style="3" customWidth="1"/>
    <col min="12040" max="12040" width="1.5703125" style="3" customWidth="1"/>
    <col min="12041" max="12041" width="5.42578125" style="3" customWidth="1"/>
    <col min="12042" max="12042" width="4.28515625" style="3" customWidth="1"/>
    <col min="12043" max="12043" width="0.5703125" style="3" customWidth="1"/>
    <col min="12044" max="12044" width="3.140625" style="3" customWidth="1"/>
    <col min="12045" max="12045" width="15.5703125" style="3" customWidth="1"/>
    <col min="12046" max="12046" width="1.5703125" style="3" customWidth="1"/>
    <col min="12047" max="12047" width="0" style="3" hidden="1" customWidth="1"/>
    <col min="12048" max="12048" width="1.28515625" style="3" customWidth="1"/>
    <col min="12049" max="12049" width="9.85546875" style="3" customWidth="1"/>
    <col min="12050" max="12050" width="10.7109375" style="3" customWidth="1"/>
    <col min="12051" max="12051" width="1.140625" style="3" customWidth="1"/>
    <col min="12052" max="12052" width="2" style="3" customWidth="1"/>
    <col min="12053" max="12053" width="14.5703125" style="3" customWidth="1"/>
    <col min="12054" max="12054" width="13.7109375" style="3" customWidth="1"/>
    <col min="12055" max="12055" width="1.7109375" style="3" customWidth="1"/>
    <col min="12056" max="12056" width="0.5703125" style="3" customWidth="1"/>
    <col min="12057" max="12057" width="0.42578125" style="3" customWidth="1"/>
    <col min="12058" max="12058" width="13.140625" style="3" customWidth="1"/>
    <col min="12059" max="12059" width="0" style="3" hidden="1" customWidth="1"/>
    <col min="12060" max="12060" width="0.28515625" style="3" customWidth="1"/>
    <col min="12061" max="12061" width="0.85546875" style="3" customWidth="1"/>
    <col min="12062" max="12062" width="0.140625" style="3" customWidth="1"/>
    <col min="12063" max="12064" width="9.140625" style="3" customWidth="1"/>
    <col min="12065" max="12065" width="23.7109375" style="3" customWidth="1"/>
    <col min="12066" max="12288" width="9.140625" style="3" customWidth="1"/>
    <col min="12289" max="12289" width="0.140625" style="3" customWidth="1"/>
    <col min="12290" max="12290" width="13.42578125" style="3" customWidth="1"/>
    <col min="12291" max="12291" width="1.28515625" style="3" customWidth="1"/>
    <col min="12292" max="12293" width="0" style="3" hidden="1" customWidth="1"/>
    <col min="12294" max="12294" width="20.140625" style="3" customWidth="1"/>
    <col min="12295" max="12295" width="1.28515625" style="3" customWidth="1"/>
    <col min="12296" max="12296" width="1.5703125" style="3" customWidth="1"/>
    <col min="12297" max="12297" width="5.42578125" style="3" customWidth="1"/>
    <col min="12298" max="12298" width="4.28515625" style="3" customWidth="1"/>
    <col min="12299" max="12299" width="0.5703125" style="3" customWidth="1"/>
    <col min="12300" max="12300" width="3.140625" style="3" customWidth="1"/>
    <col min="12301" max="12301" width="15.5703125" style="3" customWidth="1"/>
    <col min="12302" max="12302" width="1.5703125" style="3" customWidth="1"/>
    <col min="12303" max="12303" width="0" style="3" hidden="1" customWidth="1"/>
    <col min="12304" max="12304" width="1.28515625" style="3" customWidth="1"/>
    <col min="12305" max="12305" width="9.85546875" style="3" customWidth="1"/>
    <col min="12306" max="12306" width="10.7109375" style="3" customWidth="1"/>
    <col min="12307" max="12307" width="1.140625" style="3" customWidth="1"/>
    <col min="12308" max="12308" width="2" style="3" customWidth="1"/>
    <col min="12309" max="12309" width="14.5703125" style="3" customWidth="1"/>
    <col min="12310" max="12310" width="13.7109375" style="3" customWidth="1"/>
    <col min="12311" max="12311" width="1.7109375" style="3" customWidth="1"/>
    <col min="12312" max="12312" width="0.5703125" style="3" customWidth="1"/>
    <col min="12313" max="12313" width="0.42578125" style="3" customWidth="1"/>
    <col min="12314" max="12314" width="13.140625" style="3" customWidth="1"/>
    <col min="12315" max="12315" width="0" style="3" hidden="1" customWidth="1"/>
    <col min="12316" max="12316" width="0.28515625" style="3" customWidth="1"/>
    <col min="12317" max="12317" width="0.85546875" style="3" customWidth="1"/>
    <col min="12318" max="12318" width="0.140625" style="3" customWidth="1"/>
    <col min="12319" max="12320" width="9.140625" style="3" customWidth="1"/>
    <col min="12321" max="12321" width="23.7109375" style="3" customWidth="1"/>
    <col min="12322" max="12544" width="9.140625" style="3" customWidth="1"/>
    <col min="12545" max="12545" width="0.140625" style="3" customWidth="1"/>
    <col min="12546" max="12546" width="13.42578125" style="3" customWidth="1"/>
    <col min="12547" max="12547" width="1.28515625" style="3" customWidth="1"/>
    <col min="12548" max="12549" width="0" style="3" hidden="1" customWidth="1"/>
    <col min="12550" max="12550" width="20.140625" style="3" customWidth="1"/>
    <col min="12551" max="12551" width="1.28515625" style="3" customWidth="1"/>
    <col min="12552" max="12552" width="1.5703125" style="3" customWidth="1"/>
    <col min="12553" max="12553" width="5.42578125" style="3" customWidth="1"/>
    <col min="12554" max="12554" width="4.28515625" style="3" customWidth="1"/>
    <col min="12555" max="12555" width="0.5703125" style="3" customWidth="1"/>
    <col min="12556" max="12556" width="3.140625" style="3" customWidth="1"/>
    <col min="12557" max="12557" width="15.5703125" style="3" customWidth="1"/>
    <col min="12558" max="12558" width="1.5703125" style="3" customWidth="1"/>
    <col min="12559" max="12559" width="0" style="3" hidden="1" customWidth="1"/>
    <col min="12560" max="12560" width="1.28515625" style="3" customWidth="1"/>
    <col min="12561" max="12561" width="9.85546875" style="3" customWidth="1"/>
    <col min="12562" max="12562" width="10.7109375" style="3" customWidth="1"/>
    <col min="12563" max="12563" width="1.140625" style="3" customWidth="1"/>
    <col min="12564" max="12564" width="2" style="3" customWidth="1"/>
    <col min="12565" max="12565" width="14.5703125" style="3" customWidth="1"/>
    <col min="12566" max="12566" width="13.7109375" style="3" customWidth="1"/>
    <col min="12567" max="12567" width="1.7109375" style="3" customWidth="1"/>
    <col min="12568" max="12568" width="0.5703125" style="3" customWidth="1"/>
    <col min="12569" max="12569" width="0.42578125" style="3" customWidth="1"/>
    <col min="12570" max="12570" width="13.140625" style="3" customWidth="1"/>
    <col min="12571" max="12571" width="0" style="3" hidden="1" customWidth="1"/>
    <col min="12572" max="12572" width="0.28515625" style="3" customWidth="1"/>
    <col min="12573" max="12573" width="0.85546875" style="3" customWidth="1"/>
    <col min="12574" max="12574" width="0.140625" style="3" customWidth="1"/>
    <col min="12575" max="12576" width="9.140625" style="3" customWidth="1"/>
    <col min="12577" max="12577" width="23.7109375" style="3" customWidth="1"/>
    <col min="12578" max="12800" width="9.140625" style="3" customWidth="1"/>
    <col min="12801" max="12801" width="0.140625" style="3" customWidth="1"/>
    <col min="12802" max="12802" width="13.42578125" style="3" customWidth="1"/>
    <col min="12803" max="12803" width="1.28515625" style="3" customWidth="1"/>
    <col min="12804" max="12805" width="0" style="3" hidden="1" customWidth="1"/>
    <col min="12806" max="12806" width="20.140625" style="3" customWidth="1"/>
    <col min="12807" max="12807" width="1.28515625" style="3" customWidth="1"/>
    <col min="12808" max="12808" width="1.5703125" style="3" customWidth="1"/>
    <col min="12809" max="12809" width="5.42578125" style="3" customWidth="1"/>
    <col min="12810" max="12810" width="4.28515625" style="3" customWidth="1"/>
    <col min="12811" max="12811" width="0.5703125" style="3" customWidth="1"/>
    <col min="12812" max="12812" width="3.140625" style="3" customWidth="1"/>
    <col min="12813" max="12813" width="15.5703125" style="3" customWidth="1"/>
    <col min="12814" max="12814" width="1.5703125" style="3" customWidth="1"/>
    <col min="12815" max="12815" width="0" style="3" hidden="1" customWidth="1"/>
    <col min="12816" max="12816" width="1.28515625" style="3" customWidth="1"/>
    <col min="12817" max="12817" width="9.85546875" style="3" customWidth="1"/>
    <col min="12818" max="12818" width="10.7109375" style="3" customWidth="1"/>
    <col min="12819" max="12819" width="1.140625" style="3" customWidth="1"/>
    <col min="12820" max="12820" width="2" style="3" customWidth="1"/>
    <col min="12821" max="12821" width="14.5703125" style="3" customWidth="1"/>
    <col min="12822" max="12822" width="13.7109375" style="3" customWidth="1"/>
    <col min="12823" max="12823" width="1.7109375" style="3" customWidth="1"/>
    <col min="12824" max="12824" width="0.5703125" style="3" customWidth="1"/>
    <col min="12825" max="12825" width="0.42578125" style="3" customWidth="1"/>
    <col min="12826" max="12826" width="13.140625" style="3" customWidth="1"/>
    <col min="12827" max="12827" width="0" style="3" hidden="1" customWidth="1"/>
    <col min="12828" max="12828" width="0.28515625" style="3" customWidth="1"/>
    <col min="12829" max="12829" width="0.85546875" style="3" customWidth="1"/>
    <col min="12830" max="12830" width="0.140625" style="3" customWidth="1"/>
    <col min="12831" max="12832" width="9.140625" style="3" customWidth="1"/>
    <col min="12833" max="12833" width="23.7109375" style="3" customWidth="1"/>
    <col min="12834" max="13056" width="9.140625" style="3" customWidth="1"/>
    <col min="13057" max="13057" width="0.140625" style="3" customWidth="1"/>
    <col min="13058" max="13058" width="13.42578125" style="3" customWidth="1"/>
    <col min="13059" max="13059" width="1.28515625" style="3" customWidth="1"/>
    <col min="13060" max="13061" width="0" style="3" hidden="1" customWidth="1"/>
    <col min="13062" max="13062" width="20.140625" style="3" customWidth="1"/>
    <col min="13063" max="13063" width="1.28515625" style="3" customWidth="1"/>
    <col min="13064" max="13064" width="1.5703125" style="3" customWidth="1"/>
    <col min="13065" max="13065" width="5.42578125" style="3" customWidth="1"/>
    <col min="13066" max="13066" width="4.28515625" style="3" customWidth="1"/>
    <col min="13067" max="13067" width="0.5703125" style="3" customWidth="1"/>
    <col min="13068" max="13068" width="3.140625" style="3" customWidth="1"/>
    <col min="13069" max="13069" width="15.5703125" style="3" customWidth="1"/>
    <col min="13070" max="13070" width="1.5703125" style="3" customWidth="1"/>
    <col min="13071" max="13071" width="0" style="3" hidden="1" customWidth="1"/>
    <col min="13072" max="13072" width="1.28515625" style="3" customWidth="1"/>
    <col min="13073" max="13073" width="9.85546875" style="3" customWidth="1"/>
    <col min="13074" max="13074" width="10.7109375" style="3" customWidth="1"/>
    <col min="13075" max="13075" width="1.140625" style="3" customWidth="1"/>
    <col min="13076" max="13076" width="2" style="3" customWidth="1"/>
    <col min="13077" max="13077" width="14.5703125" style="3" customWidth="1"/>
    <col min="13078" max="13078" width="13.7109375" style="3" customWidth="1"/>
    <col min="13079" max="13079" width="1.7109375" style="3" customWidth="1"/>
    <col min="13080" max="13080" width="0.5703125" style="3" customWidth="1"/>
    <col min="13081" max="13081" width="0.42578125" style="3" customWidth="1"/>
    <col min="13082" max="13082" width="13.140625" style="3" customWidth="1"/>
    <col min="13083" max="13083" width="0" style="3" hidden="1" customWidth="1"/>
    <col min="13084" max="13084" width="0.28515625" style="3" customWidth="1"/>
    <col min="13085" max="13085" width="0.85546875" style="3" customWidth="1"/>
    <col min="13086" max="13086" width="0.140625" style="3" customWidth="1"/>
    <col min="13087" max="13088" width="9.140625" style="3" customWidth="1"/>
    <col min="13089" max="13089" width="23.7109375" style="3" customWidth="1"/>
    <col min="13090" max="13312" width="9.140625" style="3" customWidth="1"/>
    <col min="13313" max="13313" width="0.140625" style="3" customWidth="1"/>
    <col min="13314" max="13314" width="13.42578125" style="3" customWidth="1"/>
    <col min="13315" max="13315" width="1.28515625" style="3" customWidth="1"/>
    <col min="13316" max="13317" width="0" style="3" hidden="1" customWidth="1"/>
    <col min="13318" max="13318" width="20.140625" style="3" customWidth="1"/>
    <col min="13319" max="13319" width="1.28515625" style="3" customWidth="1"/>
    <col min="13320" max="13320" width="1.5703125" style="3" customWidth="1"/>
    <col min="13321" max="13321" width="5.42578125" style="3" customWidth="1"/>
    <col min="13322" max="13322" width="4.28515625" style="3" customWidth="1"/>
    <col min="13323" max="13323" width="0.5703125" style="3" customWidth="1"/>
    <col min="13324" max="13324" width="3.140625" style="3" customWidth="1"/>
    <col min="13325" max="13325" width="15.5703125" style="3" customWidth="1"/>
    <col min="13326" max="13326" width="1.5703125" style="3" customWidth="1"/>
    <col min="13327" max="13327" width="0" style="3" hidden="1" customWidth="1"/>
    <col min="13328" max="13328" width="1.28515625" style="3" customWidth="1"/>
    <col min="13329" max="13329" width="9.85546875" style="3" customWidth="1"/>
    <col min="13330" max="13330" width="10.7109375" style="3" customWidth="1"/>
    <col min="13331" max="13331" width="1.140625" style="3" customWidth="1"/>
    <col min="13332" max="13332" width="2" style="3" customWidth="1"/>
    <col min="13333" max="13333" width="14.5703125" style="3" customWidth="1"/>
    <col min="13334" max="13334" width="13.7109375" style="3" customWidth="1"/>
    <col min="13335" max="13335" width="1.7109375" style="3" customWidth="1"/>
    <col min="13336" max="13336" width="0.5703125" style="3" customWidth="1"/>
    <col min="13337" max="13337" width="0.42578125" style="3" customWidth="1"/>
    <col min="13338" max="13338" width="13.140625" style="3" customWidth="1"/>
    <col min="13339" max="13339" width="0" style="3" hidden="1" customWidth="1"/>
    <col min="13340" max="13340" width="0.28515625" style="3" customWidth="1"/>
    <col min="13341" max="13341" width="0.85546875" style="3" customWidth="1"/>
    <col min="13342" max="13342" width="0.140625" style="3" customWidth="1"/>
    <col min="13343" max="13344" width="9.140625" style="3" customWidth="1"/>
    <col min="13345" max="13345" width="23.7109375" style="3" customWidth="1"/>
    <col min="13346" max="13568" width="9.140625" style="3" customWidth="1"/>
    <col min="13569" max="13569" width="0.140625" style="3" customWidth="1"/>
    <col min="13570" max="13570" width="13.42578125" style="3" customWidth="1"/>
    <col min="13571" max="13571" width="1.28515625" style="3" customWidth="1"/>
    <col min="13572" max="13573" width="0" style="3" hidden="1" customWidth="1"/>
    <col min="13574" max="13574" width="20.140625" style="3" customWidth="1"/>
    <col min="13575" max="13575" width="1.28515625" style="3" customWidth="1"/>
    <col min="13576" max="13576" width="1.5703125" style="3" customWidth="1"/>
    <col min="13577" max="13577" width="5.42578125" style="3" customWidth="1"/>
    <col min="13578" max="13578" width="4.28515625" style="3" customWidth="1"/>
    <col min="13579" max="13579" width="0.5703125" style="3" customWidth="1"/>
    <col min="13580" max="13580" width="3.140625" style="3" customWidth="1"/>
    <col min="13581" max="13581" width="15.5703125" style="3" customWidth="1"/>
    <col min="13582" max="13582" width="1.5703125" style="3" customWidth="1"/>
    <col min="13583" max="13583" width="0" style="3" hidden="1" customWidth="1"/>
    <col min="13584" max="13584" width="1.28515625" style="3" customWidth="1"/>
    <col min="13585" max="13585" width="9.85546875" style="3" customWidth="1"/>
    <col min="13586" max="13586" width="10.7109375" style="3" customWidth="1"/>
    <col min="13587" max="13587" width="1.140625" style="3" customWidth="1"/>
    <col min="13588" max="13588" width="2" style="3" customWidth="1"/>
    <col min="13589" max="13589" width="14.5703125" style="3" customWidth="1"/>
    <col min="13590" max="13590" width="13.7109375" style="3" customWidth="1"/>
    <col min="13591" max="13591" width="1.7109375" style="3" customWidth="1"/>
    <col min="13592" max="13592" width="0.5703125" style="3" customWidth="1"/>
    <col min="13593" max="13593" width="0.42578125" style="3" customWidth="1"/>
    <col min="13594" max="13594" width="13.140625" style="3" customWidth="1"/>
    <col min="13595" max="13595" width="0" style="3" hidden="1" customWidth="1"/>
    <col min="13596" max="13596" width="0.28515625" style="3" customWidth="1"/>
    <col min="13597" max="13597" width="0.85546875" style="3" customWidth="1"/>
    <col min="13598" max="13598" width="0.140625" style="3" customWidth="1"/>
    <col min="13599" max="13600" width="9.140625" style="3" customWidth="1"/>
    <col min="13601" max="13601" width="23.7109375" style="3" customWidth="1"/>
    <col min="13602" max="13824" width="9.140625" style="3" customWidth="1"/>
    <col min="13825" max="13825" width="0.140625" style="3" customWidth="1"/>
    <col min="13826" max="13826" width="13.42578125" style="3" customWidth="1"/>
    <col min="13827" max="13827" width="1.28515625" style="3" customWidth="1"/>
    <col min="13828" max="13829" width="0" style="3" hidden="1" customWidth="1"/>
    <col min="13830" max="13830" width="20.140625" style="3" customWidth="1"/>
    <col min="13831" max="13831" width="1.28515625" style="3" customWidth="1"/>
    <col min="13832" max="13832" width="1.5703125" style="3" customWidth="1"/>
    <col min="13833" max="13833" width="5.42578125" style="3" customWidth="1"/>
    <col min="13834" max="13834" width="4.28515625" style="3" customWidth="1"/>
    <col min="13835" max="13835" width="0.5703125" style="3" customWidth="1"/>
    <col min="13836" max="13836" width="3.140625" style="3" customWidth="1"/>
    <col min="13837" max="13837" width="15.5703125" style="3" customWidth="1"/>
    <col min="13838" max="13838" width="1.5703125" style="3" customWidth="1"/>
    <col min="13839" max="13839" width="0" style="3" hidden="1" customWidth="1"/>
    <col min="13840" max="13840" width="1.28515625" style="3" customWidth="1"/>
    <col min="13841" max="13841" width="9.85546875" style="3" customWidth="1"/>
    <col min="13842" max="13842" width="10.7109375" style="3" customWidth="1"/>
    <col min="13843" max="13843" width="1.140625" style="3" customWidth="1"/>
    <col min="13844" max="13844" width="2" style="3" customWidth="1"/>
    <col min="13845" max="13845" width="14.5703125" style="3" customWidth="1"/>
    <col min="13846" max="13846" width="13.7109375" style="3" customWidth="1"/>
    <col min="13847" max="13847" width="1.7109375" style="3" customWidth="1"/>
    <col min="13848" max="13848" width="0.5703125" style="3" customWidth="1"/>
    <col min="13849" max="13849" width="0.42578125" style="3" customWidth="1"/>
    <col min="13850" max="13850" width="13.140625" style="3" customWidth="1"/>
    <col min="13851" max="13851" width="0" style="3" hidden="1" customWidth="1"/>
    <col min="13852" max="13852" width="0.28515625" style="3" customWidth="1"/>
    <col min="13853" max="13853" width="0.85546875" style="3" customWidth="1"/>
    <col min="13854" max="13854" width="0.140625" style="3" customWidth="1"/>
    <col min="13855" max="13856" width="9.140625" style="3" customWidth="1"/>
    <col min="13857" max="13857" width="23.7109375" style="3" customWidth="1"/>
    <col min="13858" max="14080" width="9.140625" style="3" customWidth="1"/>
    <col min="14081" max="14081" width="0.140625" style="3" customWidth="1"/>
    <col min="14082" max="14082" width="13.42578125" style="3" customWidth="1"/>
    <col min="14083" max="14083" width="1.28515625" style="3" customWidth="1"/>
    <col min="14084" max="14085" width="0" style="3" hidden="1" customWidth="1"/>
    <col min="14086" max="14086" width="20.140625" style="3" customWidth="1"/>
    <col min="14087" max="14087" width="1.28515625" style="3" customWidth="1"/>
    <col min="14088" max="14088" width="1.5703125" style="3" customWidth="1"/>
    <col min="14089" max="14089" width="5.42578125" style="3" customWidth="1"/>
    <col min="14090" max="14090" width="4.28515625" style="3" customWidth="1"/>
    <col min="14091" max="14091" width="0.5703125" style="3" customWidth="1"/>
    <col min="14092" max="14092" width="3.140625" style="3" customWidth="1"/>
    <col min="14093" max="14093" width="15.5703125" style="3" customWidth="1"/>
    <col min="14094" max="14094" width="1.5703125" style="3" customWidth="1"/>
    <col min="14095" max="14095" width="0" style="3" hidden="1" customWidth="1"/>
    <col min="14096" max="14096" width="1.28515625" style="3" customWidth="1"/>
    <col min="14097" max="14097" width="9.85546875" style="3" customWidth="1"/>
    <col min="14098" max="14098" width="10.7109375" style="3" customWidth="1"/>
    <col min="14099" max="14099" width="1.140625" style="3" customWidth="1"/>
    <col min="14100" max="14100" width="2" style="3" customWidth="1"/>
    <col min="14101" max="14101" width="14.5703125" style="3" customWidth="1"/>
    <col min="14102" max="14102" width="13.7109375" style="3" customWidth="1"/>
    <col min="14103" max="14103" width="1.7109375" style="3" customWidth="1"/>
    <col min="14104" max="14104" width="0.5703125" style="3" customWidth="1"/>
    <col min="14105" max="14105" width="0.42578125" style="3" customWidth="1"/>
    <col min="14106" max="14106" width="13.140625" style="3" customWidth="1"/>
    <col min="14107" max="14107" width="0" style="3" hidden="1" customWidth="1"/>
    <col min="14108" max="14108" width="0.28515625" style="3" customWidth="1"/>
    <col min="14109" max="14109" width="0.85546875" style="3" customWidth="1"/>
    <col min="14110" max="14110" width="0.140625" style="3" customWidth="1"/>
    <col min="14111" max="14112" width="9.140625" style="3" customWidth="1"/>
    <col min="14113" max="14113" width="23.7109375" style="3" customWidth="1"/>
    <col min="14114" max="14336" width="9.140625" style="3" customWidth="1"/>
    <col min="14337" max="14337" width="0.140625" style="3" customWidth="1"/>
    <col min="14338" max="14338" width="13.42578125" style="3" customWidth="1"/>
    <col min="14339" max="14339" width="1.28515625" style="3" customWidth="1"/>
    <col min="14340" max="14341" width="0" style="3" hidden="1" customWidth="1"/>
    <col min="14342" max="14342" width="20.140625" style="3" customWidth="1"/>
    <col min="14343" max="14343" width="1.28515625" style="3" customWidth="1"/>
    <col min="14344" max="14344" width="1.5703125" style="3" customWidth="1"/>
    <col min="14345" max="14345" width="5.42578125" style="3" customWidth="1"/>
    <col min="14346" max="14346" width="4.28515625" style="3" customWidth="1"/>
    <col min="14347" max="14347" width="0.5703125" style="3" customWidth="1"/>
    <col min="14348" max="14348" width="3.140625" style="3" customWidth="1"/>
    <col min="14349" max="14349" width="15.5703125" style="3" customWidth="1"/>
    <col min="14350" max="14350" width="1.5703125" style="3" customWidth="1"/>
    <col min="14351" max="14351" width="0" style="3" hidden="1" customWidth="1"/>
    <col min="14352" max="14352" width="1.28515625" style="3" customWidth="1"/>
    <col min="14353" max="14353" width="9.85546875" style="3" customWidth="1"/>
    <col min="14354" max="14354" width="10.7109375" style="3" customWidth="1"/>
    <col min="14355" max="14355" width="1.140625" style="3" customWidth="1"/>
    <col min="14356" max="14356" width="2" style="3" customWidth="1"/>
    <col min="14357" max="14357" width="14.5703125" style="3" customWidth="1"/>
    <col min="14358" max="14358" width="13.7109375" style="3" customWidth="1"/>
    <col min="14359" max="14359" width="1.7109375" style="3" customWidth="1"/>
    <col min="14360" max="14360" width="0.5703125" style="3" customWidth="1"/>
    <col min="14361" max="14361" width="0.42578125" style="3" customWidth="1"/>
    <col min="14362" max="14362" width="13.140625" style="3" customWidth="1"/>
    <col min="14363" max="14363" width="0" style="3" hidden="1" customWidth="1"/>
    <col min="14364" max="14364" width="0.28515625" style="3" customWidth="1"/>
    <col min="14365" max="14365" width="0.85546875" style="3" customWidth="1"/>
    <col min="14366" max="14366" width="0.140625" style="3" customWidth="1"/>
    <col min="14367" max="14368" width="9.140625" style="3" customWidth="1"/>
    <col min="14369" max="14369" width="23.7109375" style="3" customWidth="1"/>
    <col min="14370" max="14592" width="9.140625" style="3" customWidth="1"/>
    <col min="14593" max="14593" width="0.140625" style="3" customWidth="1"/>
    <col min="14594" max="14594" width="13.42578125" style="3" customWidth="1"/>
    <col min="14595" max="14595" width="1.28515625" style="3" customWidth="1"/>
    <col min="14596" max="14597" width="0" style="3" hidden="1" customWidth="1"/>
    <col min="14598" max="14598" width="20.140625" style="3" customWidth="1"/>
    <col min="14599" max="14599" width="1.28515625" style="3" customWidth="1"/>
    <col min="14600" max="14600" width="1.5703125" style="3" customWidth="1"/>
    <col min="14601" max="14601" width="5.42578125" style="3" customWidth="1"/>
    <col min="14602" max="14602" width="4.28515625" style="3" customWidth="1"/>
    <col min="14603" max="14603" width="0.5703125" style="3" customWidth="1"/>
    <col min="14604" max="14604" width="3.140625" style="3" customWidth="1"/>
    <col min="14605" max="14605" width="15.5703125" style="3" customWidth="1"/>
    <col min="14606" max="14606" width="1.5703125" style="3" customWidth="1"/>
    <col min="14607" max="14607" width="0" style="3" hidden="1" customWidth="1"/>
    <col min="14608" max="14608" width="1.28515625" style="3" customWidth="1"/>
    <col min="14609" max="14609" width="9.85546875" style="3" customWidth="1"/>
    <col min="14610" max="14610" width="10.7109375" style="3" customWidth="1"/>
    <col min="14611" max="14611" width="1.140625" style="3" customWidth="1"/>
    <col min="14612" max="14612" width="2" style="3" customWidth="1"/>
    <col min="14613" max="14613" width="14.5703125" style="3" customWidth="1"/>
    <col min="14614" max="14614" width="13.7109375" style="3" customWidth="1"/>
    <col min="14615" max="14615" width="1.7109375" style="3" customWidth="1"/>
    <col min="14616" max="14616" width="0.5703125" style="3" customWidth="1"/>
    <col min="14617" max="14617" width="0.42578125" style="3" customWidth="1"/>
    <col min="14618" max="14618" width="13.140625" style="3" customWidth="1"/>
    <col min="14619" max="14619" width="0" style="3" hidden="1" customWidth="1"/>
    <col min="14620" max="14620" width="0.28515625" style="3" customWidth="1"/>
    <col min="14621" max="14621" width="0.85546875" style="3" customWidth="1"/>
    <col min="14622" max="14622" width="0.140625" style="3" customWidth="1"/>
    <col min="14623" max="14624" width="9.140625" style="3" customWidth="1"/>
    <col min="14625" max="14625" width="23.7109375" style="3" customWidth="1"/>
    <col min="14626" max="14848" width="9.140625" style="3" customWidth="1"/>
    <col min="14849" max="14849" width="0.140625" style="3" customWidth="1"/>
    <col min="14850" max="14850" width="13.42578125" style="3" customWidth="1"/>
    <col min="14851" max="14851" width="1.28515625" style="3" customWidth="1"/>
    <col min="14852" max="14853" width="0" style="3" hidden="1" customWidth="1"/>
    <col min="14854" max="14854" width="20.140625" style="3" customWidth="1"/>
    <col min="14855" max="14855" width="1.28515625" style="3" customWidth="1"/>
    <col min="14856" max="14856" width="1.5703125" style="3" customWidth="1"/>
    <col min="14857" max="14857" width="5.42578125" style="3" customWidth="1"/>
    <col min="14858" max="14858" width="4.28515625" style="3" customWidth="1"/>
    <col min="14859" max="14859" width="0.5703125" style="3" customWidth="1"/>
    <col min="14860" max="14860" width="3.140625" style="3" customWidth="1"/>
    <col min="14861" max="14861" width="15.5703125" style="3" customWidth="1"/>
    <col min="14862" max="14862" width="1.5703125" style="3" customWidth="1"/>
    <col min="14863" max="14863" width="0" style="3" hidden="1" customWidth="1"/>
    <col min="14864" max="14864" width="1.28515625" style="3" customWidth="1"/>
    <col min="14865" max="14865" width="9.85546875" style="3" customWidth="1"/>
    <col min="14866" max="14866" width="10.7109375" style="3" customWidth="1"/>
    <col min="14867" max="14867" width="1.140625" style="3" customWidth="1"/>
    <col min="14868" max="14868" width="2" style="3" customWidth="1"/>
    <col min="14869" max="14869" width="14.5703125" style="3" customWidth="1"/>
    <col min="14870" max="14870" width="13.7109375" style="3" customWidth="1"/>
    <col min="14871" max="14871" width="1.7109375" style="3" customWidth="1"/>
    <col min="14872" max="14872" width="0.5703125" style="3" customWidth="1"/>
    <col min="14873" max="14873" width="0.42578125" style="3" customWidth="1"/>
    <col min="14874" max="14874" width="13.140625" style="3" customWidth="1"/>
    <col min="14875" max="14875" width="0" style="3" hidden="1" customWidth="1"/>
    <col min="14876" max="14876" width="0.28515625" style="3" customWidth="1"/>
    <col min="14877" max="14877" width="0.85546875" style="3" customWidth="1"/>
    <col min="14878" max="14878" width="0.140625" style="3" customWidth="1"/>
    <col min="14879" max="14880" width="9.140625" style="3" customWidth="1"/>
    <col min="14881" max="14881" width="23.7109375" style="3" customWidth="1"/>
    <col min="14882" max="15104" width="9.140625" style="3" customWidth="1"/>
    <col min="15105" max="15105" width="0.140625" style="3" customWidth="1"/>
    <col min="15106" max="15106" width="13.42578125" style="3" customWidth="1"/>
    <col min="15107" max="15107" width="1.28515625" style="3" customWidth="1"/>
    <col min="15108" max="15109" width="0" style="3" hidden="1" customWidth="1"/>
    <col min="15110" max="15110" width="20.140625" style="3" customWidth="1"/>
    <col min="15111" max="15111" width="1.28515625" style="3" customWidth="1"/>
    <col min="15112" max="15112" width="1.5703125" style="3" customWidth="1"/>
    <col min="15113" max="15113" width="5.42578125" style="3" customWidth="1"/>
    <col min="15114" max="15114" width="4.28515625" style="3" customWidth="1"/>
    <col min="15115" max="15115" width="0.5703125" style="3" customWidth="1"/>
    <col min="15116" max="15116" width="3.140625" style="3" customWidth="1"/>
    <col min="15117" max="15117" width="15.5703125" style="3" customWidth="1"/>
    <col min="15118" max="15118" width="1.5703125" style="3" customWidth="1"/>
    <col min="15119" max="15119" width="0" style="3" hidden="1" customWidth="1"/>
    <col min="15120" max="15120" width="1.28515625" style="3" customWidth="1"/>
    <col min="15121" max="15121" width="9.85546875" style="3" customWidth="1"/>
    <col min="15122" max="15122" width="10.7109375" style="3" customWidth="1"/>
    <col min="15123" max="15123" width="1.140625" style="3" customWidth="1"/>
    <col min="15124" max="15124" width="2" style="3" customWidth="1"/>
    <col min="15125" max="15125" width="14.5703125" style="3" customWidth="1"/>
    <col min="15126" max="15126" width="13.7109375" style="3" customWidth="1"/>
    <col min="15127" max="15127" width="1.7109375" style="3" customWidth="1"/>
    <col min="15128" max="15128" width="0.5703125" style="3" customWidth="1"/>
    <col min="15129" max="15129" width="0.42578125" style="3" customWidth="1"/>
    <col min="15130" max="15130" width="13.140625" style="3" customWidth="1"/>
    <col min="15131" max="15131" width="0" style="3" hidden="1" customWidth="1"/>
    <col min="15132" max="15132" width="0.28515625" style="3" customWidth="1"/>
    <col min="15133" max="15133" width="0.85546875" style="3" customWidth="1"/>
    <col min="15134" max="15134" width="0.140625" style="3" customWidth="1"/>
    <col min="15135" max="15136" width="9.140625" style="3" customWidth="1"/>
    <col min="15137" max="15137" width="23.7109375" style="3" customWidth="1"/>
    <col min="15138" max="15360" width="9.140625" style="3" customWidth="1"/>
    <col min="15361" max="15361" width="0.140625" style="3" customWidth="1"/>
    <col min="15362" max="15362" width="13.42578125" style="3" customWidth="1"/>
    <col min="15363" max="15363" width="1.28515625" style="3" customWidth="1"/>
    <col min="15364" max="15365" width="0" style="3" hidden="1" customWidth="1"/>
    <col min="15366" max="15366" width="20.140625" style="3" customWidth="1"/>
    <col min="15367" max="15367" width="1.28515625" style="3" customWidth="1"/>
    <col min="15368" max="15368" width="1.5703125" style="3" customWidth="1"/>
    <col min="15369" max="15369" width="5.42578125" style="3" customWidth="1"/>
    <col min="15370" max="15370" width="4.28515625" style="3" customWidth="1"/>
    <col min="15371" max="15371" width="0.5703125" style="3" customWidth="1"/>
    <col min="15372" max="15372" width="3.140625" style="3" customWidth="1"/>
    <col min="15373" max="15373" width="15.5703125" style="3" customWidth="1"/>
    <col min="15374" max="15374" width="1.5703125" style="3" customWidth="1"/>
    <col min="15375" max="15375" width="0" style="3" hidden="1" customWidth="1"/>
    <col min="15376" max="15376" width="1.28515625" style="3" customWidth="1"/>
    <col min="15377" max="15377" width="9.85546875" style="3" customWidth="1"/>
    <col min="15378" max="15378" width="10.7109375" style="3" customWidth="1"/>
    <col min="15379" max="15379" width="1.140625" style="3" customWidth="1"/>
    <col min="15380" max="15380" width="2" style="3" customWidth="1"/>
    <col min="15381" max="15381" width="14.5703125" style="3" customWidth="1"/>
    <col min="15382" max="15382" width="13.7109375" style="3" customWidth="1"/>
    <col min="15383" max="15383" width="1.7109375" style="3" customWidth="1"/>
    <col min="15384" max="15384" width="0.5703125" style="3" customWidth="1"/>
    <col min="15385" max="15385" width="0.42578125" style="3" customWidth="1"/>
    <col min="15386" max="15386" width="13.140625" style="3" customWidth="1"/>
    <col min="15387" max="15387" width="0" style="3" hidden="1" customWidth="1"/>
    <col min="15388" max="15388" width="0.28515625" style="3" customWidth="1"/>
    <col min="15389" max="15389" width="0.85546875" style="3" customWidth="1"/>
    <col min="15390" max="15390" width="0.140625" style="3" customWidth="1"/>
    <col min="15391" max="15392" width="9.140625" style="3" customWidth="1"/>
    <col min="15393" max="15393" width="23.7109375" style="3" customWidth="1"/>
    <col min="15394" max="15616" width="9.140625" style="3" customWidth="1"/>
    <col min="15617" max="15617" width="0.140625" style="3" customWidth="1"/>
    <col min="15618" max="15618" width="13.42578125" style="3" customWidth="1"/>
    <col min="15619" max="15619" width="1.28515625" style="3" customWidth="1"/>
    <col min="15620" max="15621" width="0" style="3" hidden="1" customWidth="1"/>
    <col min="15622" max="15622" width="20.140625" style="3" customWidth="1"/>
    <col min="15623" max="15623" width="1.28515625" style="3" customWidth="1"/>
    <col min="15624" max="15624" width="1.5703125" style="3" customWidth="1"/>
    <col min="15625" max="15625" width="5.42578125" style="3" customWidth="1"/>
    <col min="15626" max="15626" width="4.28515625" style="3" customWidth="1"/>
    <col min="15627" max="15627" width="0.5703125" style="3" customWidth="1"/>
    <col min="15628" max="15628" width="3.140625" style="3" customWidth="1"/>
    <col min="15629" max="15629" width="15.5703125" style="3" customWidth="1"/>
    <col min="15630" max="15630" width="1.5703125" style="3" customWidth="1"/>
    <col min="15631" max="15631" width="0" style="3" hidden="1" customWidth="1"/>
    <col min="15632" max="15632" width="1.28515625" style="3" customWidth="1"/>
    <col min="15633" max="15633" width="9.85546875" style="3" customWidth="1"/>
    <col min="15634" max="15634" width="10.7109375" style="3" customWidth="1"/>
    <col min="15635" max="15635" width="1.140625" style="3" customWidth="1"/>
    <col min="15636" max="15636" width="2" style="3" customWidth="1"/>
    <col min="15637" max="15637" width="14.5703125" style="3" customWidth="1"/>
    <col min="15638" max="15638" width="13.7109375" style="3" customWidth="1"/>
    <col min="15639" max="15639" width="1.7109375" style="3" customWidth="1"/>
    <col min="15640" max="15640" width="0.5703125" style="3" customWidth="1"/>
    <col min="15641" max="15641" width="0.42578125" style="3" customWidth="1"/>
    <col min="15642" max="15642" width="13.140625" style="3" customWidth="1"/>
    <col min="15643" max="15643" width="0" style="3" hidden="1" customWidth="1"/>
    <col min="15644" max="15644" width="0.28515625" style="3" customWidth="1"/>
    <col min="15645" max="15645" width="0.85546875" style="3" customWidth="1"/>
    <col min="15646" max="15646" width="0.140625" style="3" customWidth="1"/>
    <col min="15647" max="15648" width="9.140625" style="3" customWidth="1"/>
    <col min="15649" max="15649" width="23.7109375" style="3" customWidth="1"/>
    <col min="15650" max="15872" width="9.140625" style="3" customWidth="1"/>
    <col min="15873" max="15873" width="0.140625" style="3" customWidth="1"/>
    <col min="15874" max="15874" width="13.42578125" style="3" customWidth="1"/>
    <col min="15875" max="15875" width="1.28515625" style="3" customWidth="1"/>
    <col min="15876" max="15877" width="0" style="3" hidden="1" customWidth="1"/>
    <col min="15878" max="15878" width="20.140625" style="3" customWidth="1"/>
    <col min="15879" max="15879" width="1.28515625" style="3" customWidth="1"/>
    <col min="15880" max="15880" width="1.5703125" style="3" customWidth="1"/>
    <col min="15881" max="15881" width="5.42578125" style="3" customWidth="1"/>
    <col min="15882" max="15882" width="4.28515625" style="3" customWidth="1"/>
    <col min="15883" max="15883" width="0.5703125" style="3" customWidth="1"/>
    <col min="15884" max="15884" width="3.140625" style="3" customWidth="1"/>
    <col min="15885" max="15885" width="15.5703125" style="3" customWidth="1"/>
    <col min="15886" max="15886" width="1.5703125" style="3" customWidth="1"/>
    <col min="15887" max="15887" width="0" style="3" hidden="1" customWidth="1"/>
    <col min="15888" max="15888" width="1.28515625" style="3" customWidth="1"/>
    <col min="15889" max="15889" width="9.85546875" style="3" customWidth="1"/>
    <col min="15890" max="15890" width="10.7109375" style="3" customWidth="1"/>
    <col min="15891" max="15891" width="1.140625" style="3" customWidth="1"/>
    <col min="15892" max="15892" width="2" style="3" customWidth="1"/>
    <col min="15893" max="15893" width="14.5703125" style="3" customWidth="1"/>
    <col min="15894" max="15894" width="13.7109375" style="3" customWidth="1"/>
    <col min="15895" max="15895" width="1.7109375" style="3" customWidth="1"/>
    <col min="15896" max="15896" width="0.5703125" style="3" customWidth="1"/>
    <col min="15897" max="15897" width="0.42578125" style="3" customWidth="1"/>
    <col min="15898" max="15898" width="13.140625" style="3" customWidth="1"/>
    <col min="15899" max="15899" width="0" style="3" hidden="1" customWidth="1"/>
    <col min="15900" max="15900" width="0.28515625" style="3" customWidth="1"/>
    <col min="15901" max="15901" width="0.85546875" style="3" customWidth="1"/>
    <col min="15902" max="15902" width="0.140625" style="3" customWidth="1"/>
    <col min="15903" max="15904" width="9.140625" style="3" customWidth="1"/>
    <col min="15905" max="15905" width="23.7109375" style="3" customWidth="1"/>
    <col min="15906" max="16128" width="9.140625" style="3" customWidth="1"/>
    <col min="16129" max="16129" width="0.140625" style="3" customWidth="1"/>
    <col min="16130" max="16130" width="13.42578125" style="3" customWidth="1"/>
    <col min="16131" max="16131" width="1.28515625" style="3" customWidth="1"/>
    <col min="16132" max="16133" width="0" style="3" hidden="1" customWidth="1"/>
    <col min="16134" max="16134" width="20.140625" style="3" customWidth="1"/>
    <col min="16135" max="16135" width="1.28515625" style="3" customWidth="1"/>
    <col min="16136" max="16136" width="1.5703125" style="3" customWidth="1"/>
    <col min="16137" max="16137" width="5.42578125" style="3" customWidth="1"/>
    <col min="16138" max="16138" width="4.28515625" style="3" customWidth="1"/>
    <col min="16139" max="16139" width="0.5703125" style="3" customWidth="1"/>
    <col min="16140" max="16140" width="3.140625" style="3" customWidth="1"/>
    <col min="16141" max="16141" width="15.5703125" style="3" customWidth="1"/>
    <col min="16142" max="16142" width="1.5703125" style="3" customWidth="1"/>
    <col min="16143" max="16143" width="0" style="3" hidden="1" customWidth="1"/>
    <col min="16144" max="16144" width="1.28515625" style="3" customWidth="1"/>
    <col min="16145" max="16145" width="9.85546875" style="3" customWidth="1"/>
    <col min="16146" max="16146" width="10.7109375" style="3" customWidth="1"/>
    <col min="16147" max="16147" width="1.140625" style="3" customWidth="1"/>
    <col min="16148" max="16148" width="2" style="3" customWidth="1"/>
    <col min="16149" max="16149" width="14.5703125" style="3" customWidth="1"/>
    <col min="16150" max="16150" width="13.7109375" style="3" customWidth="1"/>
    <col min="16151" max="16151" width="1.7109375" style="3" customWidth="1"/>
    <col min="16152" max="16152" width="0.5703125" style="3" customWidth="1"/>
    <col min="16153" max="16153" width="0.42578125" style="3" customWidth="1"/>
    <col min="16154" max="16154" width="13.140625" style="3" customWidth="1"/>
    <col min="16155" max="16155" width="0" style="3" hidden="1" customWidth="1"/>
    <col min="16156" max="16156" width="0.28515625" style="3" customWidth="1"/>
    <col min="16157" max="16157" width="0.85546875" style="3" customWidth="1"/>
    <col min="16158" max="16158" width="0.140625" style="3" customWidth="1"/>
    <col min="16159" max="16160" width="9.140625" style="3" customWidth="1"/>
    <col min="16161" max="16161" width="23.7109375" style="3" customWidth="1"/>
    <col min="16162" max="16384" width="9.140625" style="3" customWidth="1"/>
  </cols>
  <sheetData>
    <row r="1" spans="1:29" ht="3.75" customHeight="1" x14ac:dyDescent="0.2">
      <c r="B1" s="28"/>
      <c r="Z1" s="28"/>
      <c r="AA1" s="28"/>
      <c r="AB1" s="28"/>
    </row>
    <row r="2" spans="1:29" ht="4.1500000000000004" customHeight="1" x14ac:dyDescent="0.2">
      <c r="B2" s="28"/>
      <c r="L2" s="51" t="s">
        <v>237</v>
      </c>
      <c r="M2" s="28"/>
      <c r="N2" s="28"/>
      <c r="O2" s="28"/>
      <c r="P2" s="28"/>
      <c r="Q2" s="28"/>
      <c r="R2" s="28"/>
      <c r="Z2" s="28"/>
      <c r="AA2" s="28"/>
      <c r="AB2" s="28"/>
    </row>
    <row r="3" spans="1:29" ht="12.75" customHeight="1" x14ac:dyDescent="0.2">
      <c r="B3" s="28"/>
      <c r="D3" s="31" t="s">
        <v>238</v>
      </c>
      <c r="E3" s="28"/>
      <c r="F3" s="28"/>
      <c r="G3" s="28"/>
      <c r="H3" s="28"/>
      <c r="I3" s="28"/>
      <c r="J3" s="28"/>
      <c r="L3" s="28"/>
      <c r="M3" s="28"/>
      <c r="N3" s="28"/>
      <c r="O3" s="28"/>
      <c r="P3" s="28"/>
      <c r="Q3" s="28"/>
      <c r="R3" s="28"/>
      <c r="T3" s="31" t="s">
        <v>239</v>
      </c>
      <c r="U3" s="28"/>
      <c r="V3" s="28"/>
      <c r="W3" s="28"/>
      <c r="X3" s="28"/>
      <c r="Z3" s="28"/>
      <c r="AA3" s="28"/>
      <c r="AB3" s="28"/>
    </row>
    <row r="4" spans="1:29" ht="5.45" customHeight="1" x14ac:dyDescent="0.2">
      <c r="B4" s="28"/>
      <c r="Z4" s="28"/>
      <c r="AA4" s="28"/>
      <c r="AB4" s="28"/>
    </row>
    <row r="5" spans="1:29" ht="12.75" customHeight="1" x14ac:dyDescent="0.2">
      <c r="B5" s="28"/>
      <c r="F5" s="31" t="s">
        <v>240</v>
      </c>
      <c r="G5" s="28"/>
      <c r="H5" s="28"/>
      <c r="I5" s="28"/>
      <c r="J5" s="28"/>
      <c r="K5" s="28"/>
      <c r="L5" s="28"/>
      <c r="M5" s="28"/>
      <c r="N5" s="28"/>
      <c r="O5" s="28"/>
      <c r="Q5" s="31" t="s">
        <v>241</v>
      </c>
      <c r="R5" s="28"/>
      <c r="S5" s="28"/>
      <c r="T5" s="28"/>
      <c r="U5" s="28"/>
      <c r="V5" s="28"/>
      <c r="W5" s="28"/>
      <c r="Z5" s="28"/>
      <c r="AA5" s="28"/>
      <c r="AB5" s="28"/>
    </row>
    <row r="6" spans="1:29" ht="3" customHeight="1" x14ac:dyDescent="0.2">
      <c r="B6" s="28"/>
      <c r="Z6" s="28"/>
      <c r="AA6" s="28"/>
      <c r="AB6" s="28"/>
    </row>
    <row r="7" spans="1:29" ht="0.6" customHeight="1" x14ac:dyDescent="0.2">
      <c r="B7" s="28"/>
      <c r="F7" s="31" t="s">
        <v>242</v>
      </c>
      <c r="G7" s="28"/>
      <c r="H7" s="28"/>
      <c r="I7" s="28"/>
      <c r="J7" s="28"/>
      <c r="K7" s="28"/>
      <c r="L7" s="28"/>
      <c r="M7" s="28"/>
      <c r="N7" s="28"/>
      <c r="O7" s="28"/>
      <c r="Q7" s="31" t="s">
        <v>243</v>
      </c>
      <c r="R7" s="28"/>
      <c r="S7" s="28"/>
      <c r="T7" s="28"/>
      <c r="U7" s="28"/>
      <c r="V7" s="28"/>
      <c r="W7" s="28"/>
      <c r="Z7" s="28"/>
      <c r="AA7" s="28"/>
      <c r="AB7" s="28"/>
    </row>
    <row r="8" spans="1:29" x14ac:dyDescent="0.2">
      <c r="F8" s="28"/>
      <c r="G8" s="28"/>
      <c r="H8" s="28"/>
      <c r="I8" s="28"/>
      <c r="J8" s="28"/>
      <c r="K8" s="28"/>
      <c r="L8" s="28"/>
      <c r="M8" s="28"/>
      <c r="N8" s="28"/>
      <c r="O8" s="28"/>
      <c r="Q8" s="28"/>
      <c r="R8" s="28"/>
      <c r="S8" s="28"/>
      <c r="T8" s="28"/>
      <c r="U8" s="28"/>
      <c r="V8" s="28"/>
      <c r="W8" s="28"/>
    </row>
    <row r="9" spans="1:29" ht="2.1" customHeight="1" x14ac:dyDescent="0.2"/>
    <row r="10" spans="1:29" ht="12.75" customHeight="1" x14ac:dyDescent="0.2">
      <c r="E10" s="31" t="s">
        <v>244</v>
      </c>
      <c r="F10" s="28"/>
      <c r="G10" s="28"/>
      <c r="I10" s="31" t="s">
        <v>245</v>
      </c>
      <c r="J10" s="28"/>
      <c r="K10" s="28"/>
      <c r="L10" s="28"/>
      <c r="M10" s="28"/>
      <c r="N10" s="28"/>
      <c r="O10" s="28"/>
      <c r="P10" s="28"/>
      <c r="Q10" s="28"/>
      <c r="R10" s="28"/>
      <c r="S10" s="28"/>
      <c r="T10" s="28"/>
      <c r="U10" s="28"/>
      <c r="V10" s="28"/>
      <c r="W10" s="28"/>
      <c r="X10" s="28"/>
      <c r="Y10" s="28"/>
      <c r="Z10" s="28"/>
      <c r="AA10" s="28"/>
    </row>
    <row r="11" spans="1:29" ht="5.0999999999999996" customHeight="1" x14ac:dyDescent="0.2"/>
    <row r="12" spans="1:29" ht="12.75" customHeight="1" x14ac:dyDescent="0.2">
      <c r="D12" s="31" t="s">
        <v>246</v>
      </c>
      <c r="E12" s="28"/>
      <c r="F12" s="28"/>
      <c r="G12" s="28"/>
      <c r="H12" s="28"/>
      <c r="I12" s="28"/>
      <c r="J12" s="28"/>
      <c r="K12" s="28"/>
      <c r="L12" s="28"/>
      <c r="M12" s="28"/>
      <c r="N12" s="28"/>
    </row>
    <row r="13" spans="1:29" ht="11.45" customHeight="1" x14ac:dyDescent="0.2"/>
    <row r="14" spans="1:29" ht="5.45" customHeight="1" x14ac:dyDescent="0.2">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29" ht="6" customHeight="1" x14ac:dyDescent="0.2"/>
    <row r="16" spans="1:29" x14ac:dyDescent="0.2">
      <c r="A16" s="45" t="s">
        <v>247</v>
      </c>
      <c r="B16" s="33"/>
      <c r="C16" s="33"/>
      <c r="D16" s="33"/>
      <c r="E16" s="33"/>
      <c r="F16" s="46"/>
      <c r="G16" s="31"/>
      <c r="H16" s="28"/>
      <c r="I16" s="28"/>
      <c r="J16" s="31"/>
      <c r="K16" s="28"/>
      <c r="L16" s="28"/>
      <c r="M16" s="5"/>
      <c r="N16" s="31"/>
      <c r="O16" s="28"/>
      <c r="P16" s="28"/>
      <c r="Q16" s="28"/>
      <c r="R16" s="31"/>
      <c r="S16" s="28"/>
      <c r="T16" s="28"/>
      <c r="U16" s="5"/>
      <c r="V16" s="5"/>
      <c r="W16" s="31"/>
      <c r="X16" s="28"/>
      <c r="Y16" s="28"/>
      <c r="Z16" s="28"/>
    </row>
    <row r="17" spans="1:35" x14ac:dyDescent="0.2">
      <c r="A17" s="43" t="s">
        <v>248</v>
      </c>
      <c r="B17" s="42"/>
      <c r="C17" s="42"/>
      <c r="D17" s="42"/>
      <c r="E17" s="42"/>
      <c r="F17" s="44"/>
      <c r="G17" s="31"/>
      <c r="H17" s="28"/>
      <c r="I17" s="28"/>
      <c r="J17" s="31"/>
      <c r="K17" s="28"/>
      <c r="L17" s="28"/>
      <c r="M17" s="5"/>
      <c r="N17" s="31"/>
      <c r="O17" s="28"/>
      <c r="P17" s="28"/>
      <c r="Q17" s="28"/>
      <c r="R17" s="31"/>
      <c r="S17" s="28"/>
      <c r="T17" s="28"/>
      <c r="U17" s="5"/>
      <c r="V17" s="5"/>
      <c r="W17" s="31"/>
      <c r="X17" s="28"/>
      <c r="Y17" s="28"/>
      <c r="Z17" s="28"/>
    </row>
    <row r="18" spans="1:35" ht="21" x14ac:dyDescent="0.2">
      <c r="A18" s="37" t="s">
        <v>249</v>
      </c>
      <c r="B18" s="28"/>
      <c r="C18" s="28"/>
      <c r="D18" s="28"/>
      <c r="E18" s="28"/>
      <c r="F18" s="28"/>
      <c r="G18" s="41" t="s">
        <v>250</v>
      </c>
      <c r="H18" s="42"/>
      <c r="I18" s="42"/>
      <c r="J18" s="41" t="s">
        <v>251</v>
      </c>
      <c r="K18" s="42"/>
      <c r="L18" s="42"/>
      <c r="M18" s="6" t="s">
        <v>252</v>
      </c>
      <c r="N18" s="41" t="s">
        <v>253</v>
      </c>
      <c r="O18" s="42"/>
      <c r="P18" s="42"/>
      <c r="Q18" s="42"/>
      <c r="R18" s="41" t="s">
        <v>254</v>
      </c>
      <c r="S18" s="42"/>
      <c r="T18" s="42"/>
      <c r="U18" s="6" t="s">
        <v>255</v>
      </c>
      <c r="V18" s="6" t="s">
        <v>256</v>
      </c>
      <c r="W18" s="41" t="s">
        <v>257</v>
      </c>
      <c r="X18" s="42"/>
      <c r="Y18" s="42"/>
      <c r="Z18" s="42"/>
    </row>
    <row r="19" spans="1:35" x14ac:dyDescent="0.2">
      <c r="A19" s="37" t="s">
        <v>258</v>
      </c>
      <c r="B19" s="28"/>
      <c r="C19" s="28"/>
      <c r="D19" s="28"/>
      <c r="E19" s="28"/>
      <c r="F19" s="28"/>
      <c r="G19" s="38">
        <v>1</v>
      </c>
      <c r="H19" s="28"/>
      <c r="I19" s="28"/>
      <c r="J19" s="50" t="s">
        <v>259</v>
      </c>
      <c r="K19" s="28"/>
      <c r="L19" s="28"/>
      <c r="M19" s="7">
        <v>-3506.52</v>
      </c>
      <c r="N19" s="38">
        <v>0</v>
      </c>
      <c r="O19" s="28"/>
      <c r="P19" s="28"/>
      <c r="Q19" s="28"/>
      <c r="R19" s="39">
        <v>0</v>
      </c>
      <c r="S19" s="28"/>
      <c r="T19" s="28"/>
      <c r="U19" s="7">
        <v>-3506.52</v>
      </c>
      <c r="V19" s="7">
        <v>-350.65199999999999</v>
      </c>
      <c r="W19" s="40">
        <v>-3857.17</v>
      </c>
      <c r="X19" s="28"/>
      <c r="Y19" s="28"/>
      <c r="Z19" s="28"/>
      <c r="AF19" s="8"/>
      <c r="AG19" s="17" t="s">
        <v>260</v>
      </c>
      <c r="AH19" s="17" t="s">
        <v>250</v>
      </c>
      <c r="AI19" s="17" t="s">
        <v>261</v>
      </c>
    </row>
    <row r="20" spans="1:35" x14ac:dyDescent="0.2">
      <c r="A20" s="32" t="s">
        <v>262</v>
      </c>
      <c r="B20" s="33"/>
      <c r="C20" s="33"/>
      <c r="D20" s="33"/>
      <c r="E20" s="33"/>
      <c r="F20" s="33"/>
      <c r="G20" s="34">
        <v>1</v>
      </c>
      <c r="H20" s="33"/>
      <c r="I20" s="33"/>
      <c r="J20" s="49" t="s">
        <v>259</v>
      </c>
      <c r="K20" s="33"/>
      <c r="L20" s="33"/>
      <c r="M20" s="9">
        <v>-3506.52</v>
      </c>
      <c r="N20" s="34">
        <v>0</v>
      </c>
      <c r="O20" s="33"/>
      <c r="P20" s="33"/>
      <c r="Q20" s="33"/>
      <c r="R20" s="35">
        <v>0</v>
      </c>
      <c r="S20" s="33"/>
      <c r="T20" s="33"/>
      <c r="U20" s="10">
        <v>-3506.52</v>
      </c>
      <c r="V20" s="9">
        <v>-350.65199999999999</v>
      </c>
      <c r="W20" s="36">
        <v>-3857.17</v>
      </c>
      <c r="X20" s="33"/>
      <c r="Y20" s="33"/>
      <c r="Z20" s="33"/>
      <c r="AG20" s="3" t="str">
        <f>A20</f>
        <v xml:space="preserve"> Total Alcantarillado</v>
      </c>
      <c r="AH20" s="11">
        <f>G20</f>
        <v>1</v>
      </c>
      <c r="AI20" s="3" t="str">
        <f>J20</f>
        <v>-</v>
      </c>
    </row>
    <row r="21" spans="1:35" hidden="1" x14ac:dyDescent="0.2">
      <c r="A21" s="27"/>
      <c r="B21" s="28"/>
      <c r="C21" s="28"/>
      <c r="D21" s="28"/>
      <c r="E21" s="28"/>
      <c r="F21" s="28"/>
      <c r="G21" s="31"/>
      <c r="H21" s="28"/>
      <c r="I21" s="28"/>
      <c r="J21" s="31"/>
      <c r="K21" s="28"/>
      <c r="L21" s="28"/>
      <c r="M21" s="29" t="s">
        <v>263</v>
      </c>
      <c r="N21" s="28"/>
      <c r="O21" s="28"/>
      <c r="P21" s="28"/>
      <c r="Q21" s="28"/>
      <c r="R21" s="28"/>
      <c r="S21" s="28"/>
      <c r="T21" s="28"/>
      <c r="U21" s="12">
        <v>-3506.52</v>
      </c>
      <c r="V21" s="12">
        <v>-350.65199999999999</v>
      </c>
      <c r="W21" s="30">
        <v>-3857.17</v>
      </c>
      <c r="X21" s="28"/>
      <c r="Y21" s="28"/>
      <c r="Z21" s="28"/>
      <c r="AG21" s="3">
        <f t="shared" ref="AG21:AG84" si="0">A21</f>
        <v>0</v>
      </c>
      <c r="AH21" s="13">
        <f t="shared" ref="AH21:AH84" si="1">G21</f>
        <v>0</v>
      </c>
      <c r="AI21" s="3">
        <f t="shared" ref="AI21:AI84" si="2">J21</f>
        <v>0</v>
      </c>
    </row>
    <row r="22" spans="1:35" hidden="1" x14ac:dyDescent="0.2">
      <c r="A22" s="31"/>
      <c r="B22" s="28"/>
      <c r="C22" s="28"/>
      <c r="D22" s="28"/>
      <c r="E22" s="28"/>
      <c r="F22" s="28"/>
      <c r="G22" s="31"/>
      <c r="H22" s="28"/>
      <c r="I22" s="28"/>
      <c r="J22" s="31"/>
      <c r="K22" s="28"/>
      <c r="L22" s="28"/>
      <c r="M22" s="29" t="s">
        <v>264</v>
      </c>
      <c r="N22" s="28"/>
      <c r="O22" s="28"/>
      <c r="P22" s="28"/>
      <c r="Q22" s="28"/>
      <c r="R22" s="28"/>
      <c r="S22" s="28"/>
      <c r="T22" s="28"/>
      <c r="U22" s="12">
        <v>-3506.52</v>
      </c>
      <c r="V22" s="12">
        <v>-350.65199999999999</v>
      </c>
      <c r="W22" s="30">
        <v>-3857.17</v>
      </c>
      <c r="X22" s="28"/>
      <c r="Y22" s="28"/>
      <c r="Z22" s="28"/>
      <c r="AG22" s="3">
        <f t="shared" si="0"/>
        <v>0</v>
      </c>
      <c r="AH22" s="13">
        <f t="shared" si="1"/>
        <v>0</v>
      </c>
      <c r="AI22" s="3">
        <f t="shared" si="2"/>
        <v>0</v>
      </c>
    </row>
    <row r="23" spans="1:35" hidden="1" x14ac:dyDescent="0.2">
      <c r="A23" s="45" t="s">
        <v>265</v>
      </c>
      <c r="B23" s="33"/>
      <c r="C23" s="33"/>
      <c r="D23" s="33"/>
      <c r="E23" s="33"/>
      <c r="F23" s="46"/>
      <c r="G23" s="31"/>
      <c r="H23" s="28"/>
      <c r="I23" s="28"/>
      <c r="J23" s="31"/>
      <c r="K23" s="28"/>
      <c r="L23" s="28"/>
      <c r="M23" s="5"/>
      <c r="N23" s="31"/>
      <c r="O23" s="28"/>
      <c r="P23" s="28"/>
      <c r="Q23" s="28"/>
      <c r="R23" s="31"/>
      <c r="S23" s="28"/>
      <c r="T23" s="28"/>
      <c r="U23" s="5"/>
      <c r="V23" s="5"/>
      <c r="W23" s="31"/>
      <c r="X23" s="28"/>
      <c r="Y23" s="28"/>
      <c r="Z23" s="28"/>
      <c r="AG23" s="3" t="str">
        <f t="shared" si="0"/>
        <v>000002 - Bajas</v>
      </c>
      <c r="AH23" s="13">
        <f t="shared" si="1"/>
        <v>0</v>
      </c>
      <c r="AI23" s="3">
        <f t="shared" si="2"/>
        <v>0</v>
      </c>
    </row>
    <row r="24" spans="1:35" hidden="1" x14ac:dyDescent="0.2">
      <c r="A24" s="43" t="s">
        <v>248</v>
      </c>
      <c r="B24" s="42"/>
      <c r="C24" s="42"/>
      <c r="D24" s="42"/>
      <c r="E24" s="42"/>
      <c r="F24" s="44"/>
      <c r="G24" s="31"/>
      <c r="H24" s="28"/>
      <c r="I24" s="28"/>
      <c r="J24" s="31"/>
      <c r="K24" s="28"/>
      <c r="L24" s="28"/>
      <c r="M24" s="5"/>
      <c r="N24" s="31"/>
      <c r="O24" s="28"/>
      <c r="P24" s="28"/>
      <c r="Q24" s="28"/>
      <c r="R24" s="31"/>
      <c r="S24" s="28"/>
      <c r="T24" s="28"/>
      <c r="U24" s="5"/>
      <c r="V24" s="5"/>
      <c r="W24" s="31"/>
      <c r="X24" s="28"/>
      <c r="Y24" s="28"/>
      <c r="Z24" s="28"/>
      <c r="AG24" s="3" t="str">
        <f t="shared" si="0"/>
        <v>00 - Agrupado por zona</v>
      </c>
      <c r="AH24" s="13">
        <f t="shared" si="1"/>
        <v>0</v>
      </c>
      <c r="AI24" s="3">
        <f t="shared" si="2"/>
        <v>0</v>
      </c>
    </row>
    <row r="25" spans="1:35" ht="21" hidden="1" x14ac:dyDescent="0.2">
      <c r="A25" s="37" t="s">
        <v>266</v>
      </c>
      <c r="B25" s="28"/>
      <c r="C25" s="28"/>
      <c r="D25" s="28"/>
      <c r="E25" s="28"/>
      <c r="F25" s="28"/>
      <c r="G25" s="41" t="s">
        <v>250</v>
      </c>
      <c r="H25" s="42"/>
      <c r="I25" s="42"/>
      <c r="J25" s="41" t="s">
        <v>251</v>
      </c>
      <c r="K25" s="42"/>
      <c r="L25" s="42"/>
      <c r="M25" s="6" t="s">
        <v>252</v>
      </c>
      <c r="N25" s="41" t="s">
        <v>253</v>
      </c>
      <c r="O25" s="42"/>
      <c r="P25" s="42"/>
      <c r="Q25" s="42"/>
      <c r="R25" s="41" t="s">
        <v>254</v>
      </c>
      <c r="S25" s="42"/>
      <c r="T25" s="42"/>
      <c r="U25" s="6" t="s">
        <v>255</v>
      </c>
      <c r="V25" s="6" t="s">
        <v>256</v>
      </c>
      <c r="W25" s="41" t="s">
        <v>257</v>
      </c>
      <c r="X25" s="42"/>
      <c r="Y25" s="42"/>
      <c r="Z25" s="42"/>
      <c r="AG25" s="3" t="str">
        <f t="shared" si="0"/>
        <v>Baja en el Servicio de Agua</v>
      </c>
      <c r="AH25" s="13" t="str">
        <f t="shared" si="1"/>
        <v>Cuotas</v>
      </c>
      <c r="AI25" s="3" t="str">
        <f t="shared" si="2"/>
        <v>Unid.</v>
      </c>
    </row>
    <row r="26" spans="1:35" hidden="1" x14ac:dyDescent="0.2">
      <c r="A26" s="37" t="s">
        <v>267</v>
      </c>
      <c r="B26" s="28"/>
      <c r="C26" s="28"/>
      <c r="D26" s="28"/>
      <c r="E26" s="28"/>
      <c r="F26" s="28"/>
      <c r="G26" s="38">
        <v>3</v>
      </c>
      <c r="H26" s="28"/>
      <c r="I26" s="28"/>
      <c r="J26" s="38">
        <v>3</v>
      </c>
      <c r="K26" s="28"/>
      <c r="L26" s="28"/>
      <c r="M26" s="7">
        <v>47.1</v>
      </c>
      <c r="N26" s="38">
        <v>0</v>
      </c>
      <c r="O26" s="28"/>
      <c r="P26" s="28"/>
      <c r="Q26" s="28"/>
      <c r="R26" s="39">
        <v>0</v>
      </c>
      <c r="S26" s="28"/>
      <c r="T26" s="28"/>
      <c r="U26" s="7">
        <v>47.1</v>
      </c>
      <c r="V26" s="7">
        <v>4.71</v>
      </c>
      <c r="W26" s="40">
        <v>51.81</v>
      </c>
      <c r="X26" s="28"/>
      <c r="Y26" s="28"/>
      <c r="Z26" s="28"/>
      <c r="AG26" s="3" t="str">
        <f t="shared" si="0"/>
        <v>Baja en el servicio diametro 13</v>
      </c>
      <c r="AH26" s="13">
        <f t="shared" si="1"/>
        <v>3</v>
      </c>
      <c r="AI26" s="3">
        <f t="shared" si="2"/>
        <v>3</v>
      </c>
    </row>
    <row r="27" spans="1:35" hidden="1" x14ac:dyDescent="0.2">
      <c r="A27" s="37" t="s">
        <v>268</v>
      </c>
      <c r="B27" s="28"/>
      <c r="C27" s="28"/>
      <c r="D27" s="28"/>
      <c r="E27" s="28"/>
      <c r="F27" s="28"/>
      <c r="G27" s="38">
        <v>6</v>
      </c>
      <c r="H27" s="28"/>
      <c r="I27" s="28"/>
      <c r="J27" s="38">
        <v>6</v>
      </c>
      <c r="K27" s="28"/>
      <c r="L27" s="28"/>
      <c r="M27" s="7">
        <v>123.6</v>
      </c>
      <c r="N27" s="38">
        <v>0</v>
      </c>
      <c r="O27" s="28"/>
      <c r="P27" s="28"/>
      <c r="Q27" s="28"/>
      <c r="R27" s="39">
        <v>0</v>
      </c>
      <c r="S27" s="28"/>
      <c r="T27" s="28"/>
      <c r="U27" s="7">
        <v>123.6</v>
      </c>
      <c r="V27" s="7">
        <v>12.36</v>
      </c>
      <c r="W27" s="40">
        <v>135.96</v>
      </c>
      <c r="X27" s="28"/>
      <c r="Y27" s="28"/>
      <c r="Z27" s="28"/>
      <c r="AG27" s="3" t="str">
        <f t="shared" si="0"/>
        <v>Baja en el servicio diametro &gt;13-25</v>
      </c>
      <c r="AH27" s="13">
        <f t="shared" si="1"/>
        <v>6</v>
      </c>
      <c r="AI27" s="3">
        <f t="shared" si="2"/>
        <v>6</v>
      </c>
    </row>
    <row r="28" spans="1:35" hidden="1" x14ac:dyDescent="0.2">
      <c r="A28" s="32" t="s">
        <v>269</v>
      </c>
      <c r="B28" s="33"/>
      <c r="C28" s="33"/>
      <c r="D28" s="33"/>
      <c r="E28" s="33"/>
      <c r="F28" s="33"/>
      <c r="G28" s="34">
        <v>9</v>
      </c>
      <c r="H28" s="33"/>
      <c r="I28" s="33"/>
      <c r="J28" s="34">
        <v>9</v>
      </c>
      <c r="K28" s="33"/>
      <c r="L28" s="33"/>
      <c r="M28" s="9">
        <v>170.7</v>
      </c>
      <c r="N28" s="34">
        <v>0</v>
      </c>
      <c r="O28" s="33"/>
      <c r="P28" s="33"/>
      <c r="Q28" s="33"/>
      <c r="R28" s="35">
        <v>0</v>
      </c>
      <c r="S28" s="33"/>
      <c r="T28" s="33"/>
      <c r="U28" s="10">
        <v>170.7</v>
      </c>
      <c r="V28" s="9">
        <v>17.07</v>
      </c>
      <c r="W28" s="36">
        <v>187.77</v>
      </c>
      <c r="X28" s="33"/>
      <c r="Y28" s="33"/>
      <c r="Z28" s="33"/>
      <c r="AG28" s="3" t="str">
        <f t="shared" si="0"/>
        <v xml:space="preserve"> Total Baja en el Servicio de Agua</v>
      </c>
      <c r="AH28" s="13">
        <f t="shared" si="1"/>
        <v>9</v>
      </c>
      <c r="AI28" s="3">
        <f t="shared" si="2"/>
        <v>9</v>
      </c>
    </row>
    <row r="29" spans="1:35" ht="21" hidden="1" x14ac:dyDescent="0.2">
      <c r="A29" s="37" t="s">
        <v>270</v>
      </c>
      <c r="B29" s="28"/>
      <c r="C29" s="28"/>
      <c r="D29" s="28"/>
      <c r="E29" s="28"/>
      <c r="F29" s="28"/>
      <c r="G29" s="41" t="s">
        <v>250</v>
      </c>
      <c r="H29" s="42"/>
      <c r="I29" s="42"/>
      <c r="J29" s="41" t="s">
        <v>251</v>
      </c>
      <c r="K29" s="42"/>
      <c r="L29" s="42"/>
      <c r="M29" s="6" t="s">
        <v>252</v>
      </c>
      <c r="N29" s="41" t="s">
        <v>253</v>
      </c>
      <c r="O29" s="42"/>
      <c r="P29" s="42"/>
      <c r="Q29" s="42"/>
      <c r="R29" s="41" t="s">
        <v>254</v>
      </c>
      <c r="S29" s="42"/>
      <c r="T29" s="42"/>
      <c r="U29" s="6" t="s">
        <v>255</v>
      </c>
      <c r="V29" s="6" t="s">
        <v>256</v>
      </c>
      <c r="W29" s="41" t="s">
        <v>257</v>
      </c>
      <c r="X29" s="42"/>
      <c r="Y29" s="42"/>
      <c r="Z29" s="42"/>
      <c r="AG29" s="3" t="str">
        <f t="shared" si="0"/>
        <v>Servicios de corte</v>
      </c>
      <c r="AH29" s="13" t="str">
        <f t="shared" si="1"/>
        <v>Cuotas</v>
      </c>
      <c r="AI29" s="3" t="str">
        <f t="shared" si="2"/>
        <v>Unid.</v>
      </c>
    </row>
    <row r="30" spans="1:35" hidden="1" x14ac:dyDescent="0.2">
      <c r="A30" s="37" t="s">
        <v>271</v>
      </c>
      <c r="B30" s="28"/>
      <c r="C30" s="28"/>
      <c r="D30" s="28"/>
      <c r="E30" s="28"/>
      <c r="F30" s="28"/>
      <c r="G30" s="38">
        <v>1</v>
      </c>
      <c r="H30" s="28"/>
      <c r="I30" s="28"/>
      <c r="J30" s="38">
        <v>1</v>
      </c>
      <c r="K30" s="28"/>
      <c r="L30" s="28"/>
      <c r="M30" s="7">
        <v>405.12</v>
      </c>
      <c r="N30" s="38">
        <v>0</v>
      </c>
      <c r="O30" s="28"/>
      <c r="P30" s="28"/>
      <c r="Q30" s="28"/>
      <c r="R30" s="39">
        <v>0</v>
      </c>
      <c r="S30" s="28"/>
      <c r="T30" s="28"/>
      <c r="U30" s="7">
        <v>405.12</v>
      </c>
      <c r="V30" s="7">
        <v>85.075199999999995</v>
      </c>
      <c r="W30" s="40">
        <v>490.2</v>
      </c>
      <c r="X30" s="28"/>
      <c r="Y30" s="28"/>
      <c r="Z30" s="28"/>
      <c r="AG30" s="3" t="str">
        <f t="shared" si="0"/>
        <v>Corte de Suministro Red General</v>
      </c>
      <c r="AH30" s="13">
        <f t="shared" si="1"/>
        <v>1</v>
      </c>
      <c r="AI30" s="3">
        <f t="shared" si="2"/>
        <v>1</v>
      </c>
    </row>
    <row r="31" spans="1:35" hidden="1" x14ac:dyDescent="0.2">
      <c r="A31" s="32" t="s">
        <v>272</v>
      </c>
      <c r="B31" s="33"/>
      <c r="C31" s="33"/>
      <c r="D31" s="33"/>
      <c r="E31" s="33"/>
      <c r="F31" s="33"/>
      <c r="G31" s="34">
        <v>1</v>
      </c>
      <c r="H31" s="33"/>
      <c r="I31" s="33"/>
      <c r="J31" s="34">
        <v>1</v>
      </c>
      <c r="K31" s="33"/>
      <c r="L31" s="33"/>
      <c r="M31" s="9">
        <v>405.12</v>
      </c>
      <c r="N31" s="34">
        <v>0</v>
      </c>
      <c r="O31" s="33"/>
      <c r="P31" s="33"/>
      <c r="Q31" s="33"/>
      <c r="R31" s="35">
        <v>0</v>
      </c>
      <c r="S31" s="33"/>
      <c r="T31" s="33"/>
      <c r="U31" s="10">
        <v>405.12</v>
      </c>
      <c r="V31" s="9">
        <v>85.075199999999995</v>
      </c>
      <c r="W31" s="36">
        <v>490.2</v>
      </c>
      <c r="X31" s="33"/>
      <c r="Y31" s="33"/>
      <c r="Z31" s="33"/>
      <c r="AG31" s="3" t="str">
        <f t="shared" si="0"/>
        <v xml:space="preserve"> Total Servicios de corte</v>
      </c>
      <c r="AH31" s="13">
        <f t="shared" si="1"/>
        <v>1</v>
      </c>
      <c r="AI31" s="3">
        <f t="shared" si="2"/>
        <v>1</v>
      </c>
    </row>
    <row r="32" spans="1:35" ht="21" hidden="1" x14ac:dyDescent="0.2">
      <c r="A32" s="37" t="s">
        <v>273</v>
      </c>
      <c r="B32" s="28"/>
      <c r="C32" s="28"/>
      <c r="D32" s="28"/>
      <c r="E32" s="28"/>
      <c r="F32" s="28"/>
      <c r="G32" s="41" t="s">
        <v>250</v>
      </c>
      <c r="H32" s="42"/>
      <c r="I32" s="42"/>
      <c r="J32" s="41" t="s">
        <v>251</v>
      </c>
      <c r="K32" s="42"/>
      <c r="L32" s="42"/>
      <c r="M32" s="6" t="s">
        <v>252</v>
      </c>
      <c r="N32" s="41" t="s">
        <v>253</v>
      </c>
      <c r="O32" s="42"/>
      <c r="P32" s="42"/>
      <c r="Q32" s="42"/>
      <c r="R32" s="41" t="s">
        <v>254</v>
      </c>
      <c r="S32" s="42"/>
      <c r="T32" s="42"/>
      <c r="U32" s="6" t="s">
        <v>255</v>
      </c>
      <c r="V32" s="6" t="s">
        <v>256</v>
      </c>
      <c r="W32" s="41" t="s">
        <v>257</v>
      </c>
      <c r="X32" s="42"/>
      <c r="Y32" s="42"/>
      <c r="Z32" s="42"/>
      <c r="AG32" s="3" t="str">
        <f t="shared" si="0"/>
        <v>Contadores</v>
      </c>
      <c r="AH32" s="13" t="str">
        <f t="shared" si="1"/>
        <v>Cuotas</v>
      </c>
      <c r="AI32" s="3" t="str">
        <f t="shared" si="2"/>
        <v>Unid.</v>
      </c>
    </row>
    <row r="33" spans="1:35" hidden="1" x14ac:dyDescent="0.2">
      <c r="A33" s="37" t="s">
        <v>274</v>
      </c>
      <c r="B33" s="28"/>
      <c r="C33" s="28"/>
      <c r="D33" s="28"/>
      <c r="E33" s="28"/>
      <c r="F33" s="28"/>
      <c r="G33" s="38">
        <v>8</v>
      </c>
      <c r="H33" s="28"/>
      <c r="I33" s="28"/>
      <c r="J33" s="38">
        <v>8</v>
      </c>
      <c r="K33" s="28"/>
      <c r="L33" s="28"/>
      <c r="M33" s="7">
        <v>287.76</v>
      </c>
      <c r="N33" s="38">
        <v>0</v>
      </c>
      <c r="O33" s="28"/>
      <c r="P33" s="28"/>
      <c r="Q33" s="28"/>
      <c r="R33" s="39">
        <v>0</v>
      </c>
      <c r="S33" s="28"/>
      <c r="T33" s="28"/>
      <c r="U33" s="7">
        <v>287.76</v>
      </c>
      <c r="V33" s="7">
        <v>60.429600000000001</v>
      </c>
      <c r="W33" s="40">
        <v>348.19</v>
      </c>
      <c r="X33" s="28"/>
      <c r="Y33" s="28"/>
      <c r="Z33" s="28"/>
      <c r="AG33" s="3" t="str">
        <f t="shared" si="0"/>
        <v>Instalación de precinto en Contador</v>
      </c>
      <c r="AH33" s="13">
        <f t="shared" si="1"/>
        <v>8</v>
      </c>
      <c r="AI33" s="3">
        <f t="shared" si="2"/>
        <v>8</v>
      </c>
    </row>
    <row r="34" spans="1:35" hidden="1" x14ac:dyDescent="0.2">
      <c r="A34" s="32" t="s">
        <v>275</v>
      </c>
      <c r="B34" s="33"/>
      <c r="C34" s="33"/>
      <c r="D34" s="33"/>
      <c r="E34" s="33"/>
      <c r="F34" s="33"/>
      <c r="G34" s="34">
        <v>8</v>
      </c>
      <c r="H34" s="33"/>
      <c r="I34" s="33"/>
      <c r="J34" s="34">
        <v>8</v>
      </c>
      <c r="K34" s="33"/>
      <c r="L34" s="33"/>
      <c r="M34" s="9">
        <v>287.76</v>
      </c>
      <c r="N34" s="34">
        <v>0</v>
      </c>
      <c r="O34" s="33"/>
      <c r="P34" s="33"/>
      <c r="Q34" s="33"/>
      <c r="R34" s="35">
        <v>0</v>
      </c>
      <c r="S34" s="33"/>
      <c r="T34" s="33"/>
      <c r="U34" s="10">
        <v>287.76</v>
      </c>
      <c r="V34" s="9">
        <v>60.429600000000001</v>
      </c>
      <c r="W34" s="36">
        <v>348.19</v>
      </c>
      <c r="X34" s="33"/>
      <c r="Y34" s="33"/>
      <c r="Z34" s="33"/>
      <c r="AG34" s="3" t="str">
        <f t="shared" si="0"/>
        <v xml:space="preserve"> Total Contadores</v>
      </c>
      <c r="AH34" s="13">
        <f t="shared" si="1"/>
        <v>8</v>
      </c>
      <c r="AI34" s="3">
        <f t="shared" si="2"/>
        <v>8</v>
      </c>
    </row>
    <row r="35" spans="1:35" hidden="1" x14ac:dyDescent="0.2">
      <c r="A35" s="27"/>
      <c r="B35" s="28"/>
      <c r="C35" s="28"/>
      <c r="D35" s="28"/>
      <c r="E35" s="28"/>
      <c r="F35" s="28"/>
      <c r="G35" s="31"/>
      <c r="H35" s="28"/>
      <c r="I35" s="28"/>
      <c r="J35" s="31"/>
      <c r="K35" s="28"/>
      <c r="L35" s="28"/>
      <c r="M35" s="29" t="s">
        <v>263</v>
      </c>
      <c r="N35" s="28"/>
      <c r="O35" s="28"/>
      <c r="P35" s="28"/>
      <c r="Q35" s="28"/>
      <c r="R35" s="28"/>
      <c r="S35" s="28"/>
      <c r="T35" s="28"/>
      <c r="U35" s="12">
        <v>863.58</v>
      </c>
      <c r="V35" s="12">
        <v>162.57480000000001</v>
      </c>
      <c r="W35" s="30">
        <v>1026.1600000000001</v>
      </c>
      <c r="X35" s="28"/>
      <c r="Y35" s="28"/>
      <c r="Z35" s="28"/>
      <c r="AG35" s="3">
        <f t="shared" si="0"/>
        <v>0</v>
      </c>
      <c r="AH35" s="13">
        <f t="shared" si="1"/>
        <v>0</v>
      </c>
      <c r="AI35" s="3">
        <f t="shared" si="2"/>
        <v>0</v>
      </c>
    </row>
    <row r="36" spans="1:35" hidden="1" x14ac:dyDescent="0.2">
      <c r="A36" s="31"/>
      <c r="B36" s="28"/>
      <c r="C36" s="28"/>
      <c r="D36" s="28"/>
      <c r="E36" s="28"/>
      <c r="F36" s="28"/>
      <c r="G36" s="31"/>
      <c r="H36" s="28"/>
      <c r="I36" s="28"/>
      <c r="J36" s="31"/>
      <c r="K36" s="28"/>
      <c r="L36" s="28"/>
      <c r="M36" s="29" t="s">
        <v>276</v>
      </c>
      <c r="N36" s="28"/>
      <c r="O36" s="28"/>
      <c r="P36" s="28"/>
      <c r="Q36" s="28"/>
      <c r="R36" s="28"/>
      <c r="S36" s="28"/>
      <c r="T36" s="28"/>
      <c r="U36" s="12">
        <v>863.58</v>
      </c>
      <c r="V36" s="12">
        <v>162.57480000000001</v>
      </c>
      <c r="W36" s="30">
        <v>1026.1600000000001</v>
      </c>
      <c r="X36" s="28"/>
      <c r="Y36" s="28"/>
      <c r="Z36" s="28"/>
      <c r="AG36" s="3">
        <f t="shared" si="0"/>
        <v>0</v>
      </c>
      <c r="AH36" s="13">
        <f t="shared" si="1"/>
        <v>0</v>
      </c>
      <c r="AI36" s="3">
        <f t="shared" si="2"/>
        <v>0</v>
      </c>
    </row>
    <row r="37" spans="1:35" hidden="1" x14ac:dyDescent="0.2">
      <c r="A37" s="45" t="s">
        <v>277</v>
      </c>
      <c r="B37" s="33"/>
      <c r="C37" s="33"/>
      <c r="D37" s="33"/>
      <c r="E37" s="33"/>
      <c r="F37" s="46"/>
      <c r="G37" s="31"/>
      <c r="H37" s="28"/>
      <c r="I37" s="28"/>
      <c r="J37" s="31"/>
      <c r="K37" s="28"/>
      <c r="L37" s="28"/>
      <c r="M37" s="5"/>
      <c r="N37" s="31"/>
      <c r="O37" s="28"/>
      <c r="P37" s="28"/>
      <c r="Q37" s="28"/>
      <c r="R37" s="31"/>
      <c r="S37" s="28"/>
      <c r="T37" s="28"/>
      <c r="U37" s="5"/>
      <c r="V37" s="5"/>
      <c r="W37" s="31"/>
      <c r="X37" s="28"/>
      <c r="Y37" s="28"/>
      <c r="Z37" s="28"/>
      <c r="AG37" s="3" t="str">
        <f t="shared" si="0"/>
        <v>000003 - Derechos de Acometida</v>
      </c>
      <c r="AH37" s="13">
        <f t="shared" si="1"/>
        <v>0</v>
      </c>
      <c r="AI37" s="3">
        <f t="shared" si="2"/>
        <v>0</v>
      </c>
    </row>
    <row r="38" spans="1:35" hidden="1" x14ac:dyDescent="0.2">
      <c r="A38" s="43" t="s">
        <v>248</v>
      </c>
      <c r="B38" s="42"/>
      <c r="C38" s="42"/>
      <c r="D38" s="42"/>
      <c r="E38" s="42"/>
      <c r="F38" s="44"/>
      <c r="G38" s="31"/>
      <c r="H38" s="28"/>
      <c r="I38" s="28"/>
      <c r="J38" s="31"/>
      <c r="K38" s="28"/>
      <c r="L38" s="28"/>
      <c r="M38" s="5"/>
      <c r="N38" s="31"/>
      <c r="O38" s="28"/>
      <c r="P38" s="28"/>
      <c r="Q38" s="28"/>
      <c r="R38" s="31"/>
      <c r="S38" s="28"/>
      <c r="T38" s="28"/>
      <c r="U38" s="5"/>
      <c r="V38" s="5"/>
      <c r="W38" s="31"/>
      <c r="X38" s="28"/>
      <c r="Y38" s="28"/>
      <c r="Z38" s="28"/>
      <c r="AG38" s="3" t="str">
        <f t="shared" si="0"/>
        <v>00 - Agrupado por zona</v>
      </c>
      <c r="AH38" s="13">
        <f t="shared" si="1"/>
        <v>0</v>
      </c>
      <c r="AI38" s="3">
        <f t="shared" si="2"/>
        <v>0</v>
      </c>
    </row>
    <row r="39" spans="1:35" ht="21" hidden="1" x14ac:dyDescent="0.2">
      <c r="A39" s="37" t="s">
        <v>278</v>
      </c>
      <c r="B39" s="28"/>
      <c r="C39" s="28"/>
      <c r="D39" s="28"/>
      <c r="E39" s="28"/>
      <c r="F39" s="28"/>
      <c r="G39" s="41" t="s">
        <v>250</v>
      </c>
      <c r="H39" s="42"/>
      <c r="I39" s="42"/>
      <c r="J39" s="41" t="s">
        <v>251</v>
      </c>
      <c r="K39" s="42"/>
      <c r="L39" s="42"/>
      <c r="M39" s="6" t="s">
        <v>252</v>
      </c>
      <c r="N39" s="41" t="s">
        <v>253</v>
      </c>
      <c r="O39" s="42"/>
      <c r="P39" s="42"/>
      <c r="Q39" s="42"/>
      <c r="R39" s="41" t="s">
        <v>254</v>
      </c>
      <c r="S39" s="42"/>
      <c r="T39" s="42"/>
      <c r="U39" s="6" t="s">
        <v>255</v>
      </c>
      <c r="V39" s="6" t="s">
        <v>256</v>
      </c>
      <c r="W39" s="41" t="s">
        <v>257</v>
      </c>
      <c r="X39" s="42"/>
      <c r="Y39" s="42"/>
      <c r="Z39" s="42"/>
      <c r="AG39" s="3" t="str">
        <f t="shared" si="0"/>
        <v>Derecho de acometida</v>
      </c>
      <c r="AH39" s="13" t="str">
        <f t="shared" si="1"/>
        <v>Cuotas</v>
      </c>
      <c r="AI39" s="3" t="str">
        <f t="shared" si="2"/>
        <v>Unid.</v>
      </c>
    </row>
    <row r="40" spans="1:35" hidden="1" x14ac:dyDescent="0.2">
      <c r="A40" s="37" t="s">
        <v>279</v>
      </c>
      <c r="B40" s="28"/>
      <c r="C40" s="28"/>
      <c r="D40" s="28"/>
      <c r="E40" s="28"/>
      <c r="F40" s="28"/>
      <c r="G40" s="38">
        <v>1</v>
      </c>
      <c r="H40" s="28"/>
      <c r="I40" s="28"/>
      <c r="J40" s="38">
        <v>1</v>
      </c>
      <c r="K40" s="28"/>
      <c r="L40" s="28"/>
      <c r="M40" s="7">
        <v>166.93</v>
      </c>
      <c r="N40" s="38">
        <v>0</v>
      </c>
      <c r="O40" s="28"/>
      <c r="P40" s="28"/>
      <c r="Q40" s="28"/>
      <c r="R40" s="39">
        <v>0</v>
      </c>
      <c r="S40" s="28"/>
      <c r="T40" s="28"/>
      <c r="U40" s="7">
        <v>166.93</v>
      </c>
      <c r="V40" s="7">
        <v>16.693000000000001</v>
      </c>
      <c r="W40" s="40">
        <v>183.62</v>
      </c>
      <c r="X40" s="28"/>
      <c r="Y40" s="28"/>
      <c r="Z40" s="28"/>
      <c r="AG40" s="3" t="str">
        <f t="shared" si="0"/>
        <v>Derecho de acometida sección &gt;13-25</v>
      </c>
      <c r="AH40" s="13">
        <f t="shared" si="1"/>
        <v>1</v>
      </c>
      <c r="AI40" s="3">
        <f t="shared" si="2"/>
        <v>1</v>
      </c>
    </row>
    <row r="41" spans="1:35" hidden="1" x14ac:dyDescent="0.2">
      <c r="A41" s="37" t="s">
        <v>280</v>
      </c>
      <c r="B41" s="28"/>
      <c r="C41" s="28"/>
      <c r="D41" s="28"/>
      <c r="E41" s="28"/>
      <c r="F41" s="28"/>
      <c r="G41" s="38">
        <v>1</v>
      </c>
      <c r="H41" s="28"/>
      <c r="I41" s="28"/>
      <c r="J41" s="38">
        <v>1</v>
      </c>
      <c r="K41" s="28"/>
      <c r="L41" s="28"/>
      <c r="M41" s="7">
        <v>216.02</v>
      </c>
      <c r="N41" s="38">
        <v>0</v>
      </c>
      <c r="O41" s="28"/>
      <c r="P41" s="28"/>
      <c r="Q41" s="28"/>
      <c r="R41" s="39">
        <v>0</v>
      </c>
      <c r="S41" s="28"/>
      <c r="T41" s="28"/>
      <c r="U41" s="7">
        <v>216.02</v>
      </c>
      <c r="V41" s="7">
        <v>21.602</v>
      </c>
      <c r="W41" s="40">
        <v>237.62</v>
      </c>
      <c r="X41" s="28"/>
      <c r="Y41" s="28"/>
      <c r="Z41" s="28"/>
      <c r="AG41" s="3" t="str">
        <f t="shared" si="0"/>
        <v>Derecho de acometida sección &gt;30-40</v>
      </c>
      <c r="AH41" s="13">
        <f t="shared" si="1"/>
        <v>1</v>
      </c>
      <c r="AI41" s="3">
        <f t="shared" si="2"/>
        <v>1</v>
      </c>
    </row>
    <row r="42" spans="1:35" hidden="1" x14ac:dyDescent="0.2">
      <c r="A42" s="37" t="s">
        <v>281</v>
      </c>
      <c r="B42" s="28"/>
      <c r="C42" s="28"/>
      <c r="D42" s="28"/>
      <c r="E42" s="28"/>
      <c r="F42" s="28"/>
      <c r="G42" s="38">
        <v>1</v>
      </c>
      <c r="H42" s="28"/>
      <c r="I42" s="28"/>
      <c r="J42" s="38">
        <v>1</v>
      </c>
      <c r="K42" s="28"/>
      <c r="L42" s="28"/>
      <c r="M42" s="7">
        <v>251.65</v>
      </c>
      <c r="N42" s="38">
        <v>0</v>
      </c>
      <c r="O42" s="28"/>
      <c r="P42" s="28"/>
      <c r="Q42" s="28"/>
      <c r="R42" s="39">
        <v>0</v>
      </c>
      <c r="S42" s="28"/>
      <c r="T42" s="28"/>
      <c r="U42" s="7">
        <v>251.65</v>
      </c>
      <c r="V42" s="7">
        <v>25.164999999999999</v>
      </c>
      <c r="W42" s="40">
        <v>276.82</v>
      </c>
      <c r="X42" s="28"/>
      <c r="Y42" s="28"/>
      <c r="Z42" s="28"/>
      <c r="AG42" s="3" t="str">
        <f t="shared" si="0"/>
        <v>Derecho de acometida sección &gt;40-50</v>
      </c>
      <c r="AH42" s="13">
        <f t="shared" si="1"/>
        <v>1</v>
      </c>
      <c r="AI42" s="3">
        <f t="shared" si="2"/>
        <v>1</v>
      </c>
    </row>
    <row r="43" spans="1:35" hidden="1" x14ac:dyDescent="0.2">
      <c r="A43" s="37" t="s">
        <v>282</v>
      </c>
      <c r="B43" s="28"/>
      <c r="C43" s="28"/>
      <c r="D43" s="28"/>
      <c r="E43" s="28"/>
      <c r="F43" s="28"/>
      <c r="G43" s="38">
        <v>2</v>
      </c>
      <c r="H43" s="28"/>
      <c r="I43" s="28"/>
      <c r="J43" s="38">
        <v>19</v>
      </c>
      <c r="K43" s="28"/>
      <c r="L43" s="28"/>
      <c r="M43" s="7">
        <v>616.54999999999995</v>
      </c>
      <c r="N43" s="38">
        <v>0</v>
      </c>
      <c r="O43" s="28"/>
      <c r="P43" s="28"/>
      <c r="Q43" s="28"/>
      <c r="R43" s="39">
        <v>0</v>
      </c>
      <c r="S43" s="28"/>
      <c r="T43" s="28"/>
      <c r="U43" s="7">
        <v>616.54999999999995</v>
      </c>
      <c r="V43" s="7">
        <v>61.655000000000001</v>
      </c>
      <c r="W43" s="40">
        <v>678.21</v>
      </c>
      <c r="X43" s="28"/>
      <c r="Y43" s="28"/>
      <c r="Z43" s="28"/>
      <c r="AG43" s="3" t="str">
        <f t="shared" si="0"/>
        <v>Derecho de acometida saneamiento</v>
      </c>
      <c r="AH43" s="13">
        <f t="shared" si="1"/>
        <v>2</v>
      </c>
      <c r="AI43" s="3">
        <f t="shared" si="2"/>
        <v>19</v>
      </c>
    </row>
    <row r="44" spans="1:35" hidden="1" x14ac:dyDescent="0.2">
      <c r="A44" s="32" t="s">
        <v>283</v>
      </c>
      <c r="B44" s="33"/>
      <c r="C44" s="33"/>
      <c r="D44" s="33"/>
      <c r="E44" s="33"/>
      <c r="F44" s="33"/>
      <c r="G44" s="34">
        <v>5</v>
      </c>
      <c r="H44" s="33"/>
      <c r="I44" s="33"/>
      <c r="J44" s="34">
        <v>22</v>
      </c>
      <c r="K44" s="33"/>
      <c r="L44" s="33"/>
      <c r="M44" s="9">
        <v>1251.1500000000001</v>
      </c>
      <c r="N44" s="34">
        <v>0</v>
      </c>
      <c r="O44" s="33"/>
      <c r="P44" s="33"/>
      <c r="Q44" s="33"/>
      <c r="R44" s="35">
        <v>0</v>
      </c>
      <c r="S44" s="33"/>
      <c r="T44" s="33"/>
      <c r="U44" s="10">
        <v>1251.1500000000001</v>
      </c>
      <c r="V44" s="9">
        <v>125.11499999999999</v>
      </c>
      <c r="W44" s="36">
        <v>1376.27</v>
      </c>
      <c r="X44" s="33"/>
      <c r="Y44" s="33"/>
      <c r="Z44" s="33"/>
      <c r="AG44" s="3" t="str">
        <f t="shared" si="0"/>
        <v xml:space="preserve"> Total Derecho de acometida</v>
      </c>
      <c r="AH44" s="13">
        <f t="shared" si="1"/>
        <v>5</v>
      </c>
      <c r="AI44" s="3">
        <f t="shared" si="2"/>
        <v>22</v>
      </c>
    </row>
    <row r="45" spans="1:35" hidden="1" x14ac:dyDescent="0.2">
      <c r="A45" s="27"/>
      <c r="B45" s="28"/>
      <c r="C45" s="28"/>
      <c r="D45" s="28"/>
      <c r="E45" s="28"/>
      <c r="F45" s="28"/>
      <c r="G45" s="31"/>
      <c r="H45" s="28"/>
      <c r="I45" s="28"/>
      <c r="J45" s="31"/>
      <c r="K45" s="28"/>
      <c r="L45" s="28"/>
      <c r="M45" s="29" t="s">
        <v>263</v>
      </c>
      <c r="N45" s="28"/>
      <c r="O45" s="28"/>
      <c r="P45" s="28"/>
      <c r="Q45" s="28"/>
      <c r="R45" s="28"/>
      <c r="S45" s="28"/>
      <c r="T45" s="28"/>
      <c r="U45" s="12">
        <v>1251.1500000000001</v>
      </c>
      <c r="V45" s="12">
        <v>125.11499999999999</v>
      </c>
      <c r="W45" s="30">
        <v>1376.27</v>
      </c>
      <c r="X45" s="28"/>
      <c r="Y45" s="28"/>
      <c r="Z45" s="28"/>
      <c r="AG45" s="3">
        <f t="shared" si="0"/>
        <v>0</v>
      </c>
      <c r="AH45" s="13">
        <f t="shared" si="1"/>
        <v>0</v>
      </c>
      <c r="AI45" s="3">
        <f t="shared" si="2"/>
        <v>0</v>
      </c>
    </row>
    <row r="46" spans="1:35" hidden="1" x14ac:dyDescent="0.2">
      <c r="A46" s="31"/>
      <c r="B46" s="28"/>
      <c r="C46" s="28"/>
      <c r="D46" s="28"/>
      <c r="E46" s="28"/>
      <c r="F46" s="28"/>
      <c r="G46" s="31"/>
      <c r="H46" s="28"/>
      <c r="I46" s="28"/>
      <c r="J46" s="31"/>
      <c r="K46" s="28"/>
      <c r="L46" s="28"/>
      <c r="M46" s="29" t="s">
        <v>284</v>
      </c>
      <c r="N46" s="28"/>
      <c r="O46" s="28"/>
      <c r="P46" s="28"/>
      <c r="Q46" s="28"/>
      <c r="R46" s="28"/>
      <c r="S46" s="28"/>
      <c r="T46" s="28"/>
      <c r="U46" s="12">
        <v>1251.1500000000001</v>
      </c>
      <c r="V46" s="12">
        <v>125.11499999999999</v>
      </c>
      <c r="W46" s="30">
        <v>1376.27</v>
      </c>
      <c r="X46" s="28"/>
      <c r="Y46" s="28"/>
      <c r="Z46" s="28"/>
      <c r="AG46" s="3">
        <f t="shared" si="0"/>
        <v>0</v>
      </c>
      <c r="AH46" s="13">
        <f t="shared" si="1"/>
        <v>0</v>
      </c>
      <c r="AI46" s="3">
        <f t="shared" si="2"/>
        <v>0</v>
      </c>
    </row>
    <row r="47" spans="1:35" hidden="1" x14ac:dyDescent="0.2">
      <c r="A47" s="45" t="s">
        <v>285</v>
      </c>
      <c r="B47" s="33"/>
      <c r="C47" s="33"/>
      <c r="D47" s="33"/>
      <c r="E47" s="33"/>
      <c r="F47" s="46"/>
      <c r="G47" s="31"/>
      <c r="H47" s="28"/>
      <c r="I47" s="28"/>
      <c r="J47" s="31"/>
      <c r="K47" s="28"/>
      <c r="L47" s="28"/>
      <c r="M47" s="5"/>
      <c r="N47" s="31"/>
      <c r="O47" s="28"/>
      <c r="P47" s="28"/>
      <c r="Q47" s="28"/>
      <c r="R47" s="31"/>
      <c r="S47" s="28"/>
      <c r="T47" s="28"/>
      <c r="U47" s="5"/>
      <c r="V47" s="5"/>
      <c r="W47" s="31"/>
      <c r="X47" s="28"/>
      <c r="Y47" s="28"/>
      <c r="Z47" s="28"/>
      <c r="AG47" s="3" t="str">
        <f t="shared" si="0"/>
        <v>000004 - Alta en el servicio de Agua</v>
      </c>
      <c r="AH47" s="13">
        <f t="shared" si="1"/>
        <v>0</v>
      </c>
      <c r="AI47" s="3">
        <f t="shared" si="2"/>
        <v>0</v>
      </c>
    </row>
    <row r="48" spans="1:35" hidden="1" x14ac:dyDescent="0.2">
      <c r="A48" s="43" t="s">
        <v>248</v>
      </c>
      <c r="B48" s="42"/>
      <c r="C48" s="42"/>
      <c r="D48" s="42"/>
      <c r="E48" s="42"/>
      <c r="F48" s="44"/>
      <c r="G48" s="31"/>
      <c r="H48" s="28"/>
      <c r="I48" s="28"/>
      <c r="J48" s="31"/>
      <c r="K48" s="28"/>
      <c r="L48" s="28"/>
      <c r="M48" s="5"/>
      <c r="N48" s="31"/>
      <c r="O48" s="28"/>
      <c r="P48" s="28"/>
      <c r="Q48" s="28"/>
      <c r="R48" s="31"/>
      <c r="S48" s="28"/>
      <c r="T48" s="28"/>
      <c r="U48" s="5"/>
      <c r="V48" s="5"/>
      <c r="W48" s="31"/>
      <c r="X48" s="28"/>
      <c r="Y48" s="28"/>
      <c r="Z48" s="28"/>
      <c r="AG48" s="3" t="str">
        <f t="shared" si="0"/>
        <v>00 - Agrupado por zona</v>
      </c>
      <c r="AH48" s="13">
        <f t="shared" si="1"/>
        <v>0</v>
      </c>
      <c r="AI48" s="3">
        <f t="shared" si="2"/>
        <v>0</v>
      </c>
    </row>
    <row r="49" spans="1:35" ht="21" hidden="1" x14ac:dyDescent="0.2">
      <c r="A49" s="37" t="s">
        <v>286</v>
      </c>
      <c r="B49" s="28"/>
      <c r="C49" s="28"/>
      <c r="D49" s="28"/>
      <c r="E49" s="28"/>
      <c r="F49" s="28"/>
      <c r="G49" s="41" t="s">
        <v>250</v>
      </c>
      <c r="H49" s="42"/>
      <c r="I49" s="42"/>
      <c r="J49" s="41" t="s">
        <v>251</v>
      </c>
      <c r="K49" s="42"/>
      <c r="L49" s="42"/>
      <c r="M49" s="6" t="s">
        <v>252</v>
      </c>
      <c r="N49" s="41" t="s">
        <v>253</v>
      </c>
      <c r="O49" s="42"/>
      <c r="P49" s="42"/>
      <c r="Q49" s="42"/>
      <c r="R49" s="41" t="s">
        <v>254</v>
      </c>
      <c r="S49" s="42"/>
      <c r="T49" s="42"/>
      <c r="U49" s="6" t="s">
        <v>255</v>
      </c>
      <c r="V49" s="6" t="s">
        <v>256</v>
      </c>
      <c r="W49" s="41" t="s">
        <v>257</v>
      </c>
      <c r="X49" s="42"/>
      <c r="Y49" s="42"/>
      <c r="Z49" s="42"/>
      <c r="AG49" s="3" t="str">
        <f t="shared" si="0"/>
        <v>Alta en el servicio de Agua</v>
      </c>
      <c r="AH49" s="13" t="str">
        <f t="shared" si="1"/>
        <v>Cuotas</v>
      </c>
      <c r="AI49" s="3" t="str">
        <f t="shared" si="2"/>
        <v>Unid.</v>
      </c>
    </row>
    <row r="50" spans="1:35" hidden="1" x14ac:dyDescent="0.2">
      <c r="A50" s="37" t="s">
        <v>287</v>
      </c>
      <c r="B50" s="28"/>
      <c r="C50" s="28"/>
      <c r="D50" s="28"/>
      <c r="E50" s="28"/>
      <c r="F50" s="28"/>
      <c r="G50" s="38">
        <v>37</v>
      </c>
      <c r="H50" s="28"/>
      <c r="I50" s="28"/>
      <c r="J50" s="38">
        <v>37</v>
      </c>
      <c r="K50" s="28"/>
      <c r="L50" s="28"/>
      <c r="M50" s="7">
        <v>580.9</v>
      </c>
      <c r="N50" s="38">
        <v>0</v>
      </c>
      <c r="O50" s="28"/>
      <c r="P50" s="28"/>
      <c r="Q50" s="28"/>
      <c r="R50" s="39">
        <v>0</v>
      </c>
      <c r="S50" s="28"/>
      <c r="T50" s="28"/>
      <c r="U50" s="7">
        <v>580.9</v>
      </c>
      <c r="V50" s="7">
        <v>58.09</v>
      </c>
      <c r="W50" s="40">
        <v>638.99</v>
      </c>
      <c r="X50" s="28"/>
      <c r="Y50" s="28"/>
      <c r="Z50" s="28"/>
      <c r="AG50" s="3" t="str">
        <f t="shared" si="0"/>
        <v>Alta en el servicio diametro 13</v>
      </c>
      <c r="AH50" s="13">
        <f t="shared" si="1"/>
        <v>37</v>
      </c>
      <c r="AI50" s="3">
        <f t="shared" si="2"/>
        <v>37</v>
      </c>
    </row>
    <row r="51" spans="1:35" hidden="1" x14ac:dyDescent="0.2">
      <c r="A51" s="37" t="s">
        <v>288</v>
      </c>
      <c r="B51" s="28"/>
      <c r="C51" s="28"/>
      <c r="D51" s="28"/>
      <c r="E51" s="28"/>
      <c r="F51" s="28"/>
      <c r="G51" s="38">
        <v>120</v>
      </c>
      <c r="H51" s="28"/>
      <c r="I51" s="28"/>
      <c r="J51" s="38">
        <v>120</v>
      </c>
      <c r="K51" s="28"/>
      <c r="L51" s="28"/>
      <c r="M51" s="7">
        <v>2472</v>
      </c>
      <c r="N51" s="38">
        <v>0</v>
      </c>
      <c r="O51" s="28"/>
      <c r="P51" s="28"/>
      <c r="Q51" s="28"/>
      <c r="R51" s="39">
        <v>0</v>
      </c>
      <c r="S51" s="28"/>
      <c r="T51" s="28"/>
      <c r="U51" s="7">
        <v>2472</v>
      </c>
      <c r="V51" s="7">
        <v>247.2</v>
      </c>
      <c r="W51" s="40">
        <v>2719.2</v>
      </c>
      <c r="X51" s="28"/>
      <c r="Y51" s="28"/>
      <c r="Z51" s="28"/>
      <c r="AG51" s="3" t="str">
        <f t="shared" si="0"/>
        <v>Alta en el servicio diametro &gt;13-25</v>
      </c>
      <c r="AH51" s="13">
        <f t="shared" si="1"/>
        <v>120</v>
      </c>
      <c r="AI51" s="3">
        <f t="shared" si="2"/>
        <v>120</v>
      </c>
    </row>
    <row r="52" spans="1:35" hidden="1" x14ac:dyDescent="0.2">
      <c r="A52" s="32" t="s">
        <v>289</v>
      </c>
      <c r="B52" s="33"/>
      <c r="C52" s="33"/>
      <c r="D52" s="33"/>
      <c r="E52" s="33"/>
      <c r="F52" s="33"/>
      <c r="G52" s="34">
        <v>157</v>
      </c>
      <c r="H52" s="33"/>
      <c r="I52" s="33"/>
      <c r="J52" s="34">
        <v>157</v>
      </c>
      <c r="K52" s="33"/>
      <c r="L52" s="33"/>
      <c r="M52" s="9">
        <v>3052.9</v>
      </c>
      <c r="N52" s="34">
        <v>0</v>
      </c>
      <c r="O52" s="33"/>
      <c r="P52" s="33"/>
      <c r="Q52" s="33"/>
      <c r="R52" s="35">
        <v>0</v>
      </c>
      <c r="S52" s="33"/>
      <c r="T52" s="33"/>
      <c r="U52" s="10">
        <v>3052.9</v>
      </c>
      <c r="V52" s="9">
        <v>305.29000000000002</v>
      </c>
      <c r="W52" s="36">
        <v>3358.19</v>
      </c>
      <c r="X52" s="33"/>
      <c r="Y52" s="33"/>
      <c r="Z52" s="33"/>
      <c r="AG52" s="3" t="str">
        <f t="shared" si="0"/>
        <v xml:space="preserve"> Total Alta en el servicio de Agua</v>
      </c>
      <c r="AH52" s="13">
        <f t="shared" si="1"/>
        <v>157</v>
      </c>
      <c r="AI52" s="3">
        <f t="shared" si="2"/>
        <v>157</v>
      </c>
    </row>
    <row r="53" spans="1:35" ht="21" hidden="1" x14ac:dyDescent="0.2">
      <c r="A53" s="37" t="s">
        <v>270</v>
      </c>
      <c r="B53" s="28"/>
      <c r="C53" s="28"/>
      <c r="D53" s="28"/>
      <c r="E53" s="28"/>
      <c r="F53" s="28"/>
      <c r="G53" s="41" t="s">
        <v>250</v>
      </c>
      <c r="H53" s="42"/>
      <c r="I53" s="42"/>
      <c r="J53" s="41" t="s">
        <v>251</v>
      </c>
      <c r="K53" s="42"/>
      <c r="L53" s="42"/>
      <c r="M53" s="6" t="s">
        <v>252</v>
      </c>
      <c r="N53" s="41" t="s">
        <v>253</v>
      </c>
      <c r="O53" s="42"/>
      <c r="P53" s="42"/>
      <c r="Q53" s="42"/>
      <c r="R53" s="41" t="s">
        <v>254</v>
      </c>
      <c r="S53" s="42"/>
      <c r="T53" s="42"/>
      <c r="U53" s="6" t="s">
        <v>255</v>
      </c>
      <c r="V53" s="6" t="s">
        <v>256</v>
      </c>
      <c r="W53" s="41" t="s">
        <v>257</v>
      </c>
      <c r="X53" s="42"/>
      <c r="Y53" s="42"/>
      <c r="Z53" s="42"/>
      <c r="AG53" s="3" t="str">
        <f t="shared" si="0"/>
        <v>Servicios de corte</v>
      </c>
      <c r="AH53" s="13" t="str">
        <f t="shared" si="1"/>
        <v>Cuotas</v>
      </c>
      <c r="AI53" s="3" t="str">
        <f t="shared" si="2"/>
        <v>Unid.</v>
      </c>
    </row>
    <row r="54" spans="1:35" hidden="1" x14ac:dyDescent="0.2">
      <c r="A54" s="37" t="s">
        <v>290</v>
      </c>
      <c r="B54" s="28"/>
      <c r="C54" s="28"/>
      <c r="D54" s="28"/>
      <c r="E54" s="28"/>
      <c r="F54" s="28"/>
      <c r="G54" s="38">
        <v>1</v>
      </c>
      <c r="H54" s="28"/>
      <c r="I54" s="28"/>
      <c r="J54" s="38">
        <v>1</v>
      </c>
      <c r="K54" s="28"/>
      <c r="L54" s="28"/>
      <c r="M54" s="7">
        <v>58.19</v>
      </c>
      <c r="N54" s="38">
        <v>0</v>
      </c>
      <c r="O54" s="28"/>
      <c r="P54" s="28"/>
      <c r="Q54" s="28"/>
      <c r="R54" s="39">
        <v>0</v>
      </c>
      <c r="S54" s="28"/>
      <c r="T54" s="28"/>
      <c r="U54" s="7">
        <v>58.19</v>
      </c>
      <c r="V54" s="7">
        <v>12.219900000000001</v>
      </c>
      <c r="W54" s="40">
        <v>70.41</v>
      </c>
      <c r="X54" s="28"/>
      <c r="Y54" s="28"/>
      <c r="Z54" s="28"/>
      <c r="AG54" s="3" t="str">
        <f t="shared" si="0"/>
        <v>Corte en llave registro para inspección interior</v>
      </c>
      <c r="AH54" s="13">
        <f t="shared" si="1"/>
        <v>1</v>
      </c>
      <c r="AI54" s="3">
        <f t="shared" si="2"/>
        <v>1</v>
      </c>
    </row>
    <row r="55" spans="1:35" hidden="1" x14ac:dyDescent="0.2">
      <c r="A55" s="32" t="s">
        <v>272</v>
      </c>
      <c r="B55" s="33"/>
      <c r="C55" s="33"/>
      <c r="D55" s="33"/>
      <c r="E55" s="33"/>
      <c r="F55" s="33"/>
      <c r="G55" s="34">
        <v>1</v>
      </c>
      <c r="H55" s="33"/>
      <c r="I55" s="33"/>
      <c r="J55" s="34">
        <v>1</v>
      </c>
      <c r="K55" s="33"/>
      <c r="L55" s="33"/>
      <c r="M55" s="9">
        <v>58.19</v>
      </c>
      <c r="N55" s="34">
        <v>0</v>
      </c>
      <c r="O55" s="33"/>
      <c r="P55" s="33"/>
      <c r="Q55" s="33"/>
      <c r="R55" s="35">
        <v>0</v>
      </c>
      <c r="S55" s="33"/>
      <c r="T55" s="33"/>
      <c r="U55" s="10">
        <v>58.19</v>
      </c>
      <c r="V55" s="9">
        <v>12.219900000000001</v>
      </c>
      <c r="W55" s="36">
        <v>70.41</v>
      </c>
      <c r="X55" s="33"/>
      <c r="Y55" s="33"/>
      <c r="Z55" s="33"/>
      <c r="AG55" s="3" t="str">
        <f t="shared" si="0"/>
        <v xml:space="preserve"> Total Servicios de corte</v>
      </c>
      <c r="AH55" s="13">
        <f t="shared" si="1"/>
        <v>1</v>
      </c>
      <c r="AI55" s="3">
        <f t="shared" si="2"/>
        <v>1</v>
      </c>
    </row>
    <row r="56" spans="1:35" ht="21" hidden="1" x14ac:dyDescent="0.2">
      <c r="A56" s="37" t="s">
        <v>273</v>
      </c>
      <c r="B56" s="28"/>
      <c r="C56" s="28"/>
      <c r="D56" s="28"/>
      <c r="E56" s="28"/>
      <c r="F56" s="28"/>
      <c r="G56" s="41" t="s">
        <v>250</v>
      </c>
      <c r="H56" s="42"/>
      <c r="I56" s="42"/>
      <c r="J56" s="41" t="s">
        <v>251</v>
      </c>
      <c r="K56" s="42"/>
      <c r="L56" s="42"/>
      <c r="M56" s="6" t="s">
        <v>252</v>
      </c>
      <c r="N56" s="41" t="s">
        <v>253</v>
      </c>
      <c r="O56" s="42"/>
      <c r="P56" s="42"/>
      <c r="Q56" s="42"/>
      <c r="R56" s="41" t="s">
        <v>254</v>
      </c>
      <c r="S56" s="42"/>
      <c r="T56" s="42"/>
      <c r="U56" s="6" t="s">
        <v>255</v>
      </c>
      <c r="V56" s="6" t="s">
        <v>256</v>
      </c>
      <c r="W56" s="41" t="s">
        <v>257</v>
      </c>
      <c r="X56" s="42"/>
      <c r="Y56" s="42"/>
      <c r="Z56" s="42"/>
      <c r="AG56" s="3" t="str">
        <f t="shared" si="0"/>
        <v>Contadores</v>
      </c>
      <c r="AH56" s="13" t="str">
        <f t="shared" si="1"/>
        <v>Cuotas</v>
      </c>
      <c r="AI56" s="3" t="str">
        <f t="shared" si="2"/>
        <v>Unid.</v>
      </c>
    </row>
    <row r="57" spans="1:35" hidden="1" x14ac:dyDescent="0.2">
      <c r="A57" s="37" t="s">
        <v>291</v>
      </c>
      <c r="B57" s="28"/>
      <c r="C57" s="28"/>
      <c r="D57" s="28"/>
      <c r="E57" s="28"/>
      <c r="F57" s="28"/>
      <c r="G57" s="38">
        <v>2</v>
      </c>
      <c r="H57" s="28"/>
      <c r="I57" s="28"/>
      <c r="J57" s="38">
        <v>2</v>
      </c>
      <c r="K57" s="28"/>
      <c r="L57" s="28"/>
      <c r="M57" s="7">
        <v>65.5</v>
      </c>
      <c r="N57" s="38">
        <v>0</v>
      </c>
      <c r="O57" s="28"/>
      <c r="P57" s="28"/>
      <c r="Q57" s="28"/>
      <c r="R57" s="39">
        <v>0</v>
      </c>
      <c r="S57" s="28"/>
      <c r="T57" s="28"/>
      <c r="U57" s="7">
        <v>65.5</v>
      </c>
      <c r="V57" s="7">
        <v>13.755000000000001</v>
      </c>
      <c r="W57" s="40">
        <v>79.260000000000005</v>
      </c>
      <c r="X57" s="28"/>
      <c r="Y57" s="28"/>
      <c r="Z57" s="28"/>
      <c r="AG57" s="3" t="str">
        <f t="shared" si="0"/>
        <v>Instalación contador Hasta 40mm inc.</v>
      </c>
      <c r="AH57" s="13">
        <f t="shared" si="1"/>
        <v>2</v>
      </c>
      <c r="AI57" s="3">
        <f t="shared" si="2"/>
        <v>2</v>
      </c>
    </row>
    <row r="58" spans="1:35" hidden="1" x14ac:dyDescent="0.2">
      <c r="A58" s="37" t="s">
        <v>274</v>
      </c>
      <c r="B58" s="28"/>
      <c r="C58" s="28"/>
      <c r="D58" s="28"/>
      <c r="E58" s="28"/>
      <c r="F58" s="28"/>
      <c r="G58" s="38">
        <v>156</v>
      </c>
      <c r="H58" s="28"/>
      <c r="I58" s="28"/>
      <c r="J58" s="38">
        <v>156</v>
      </c>
      <c r="K58" s="28"/>
      <c r="L58" s="28"/>
      <c r="M58" s="7">
        <v>5611.32</v>
      </c>
      <c r="N58" s="38">
        <v>0</v>
      </c>
      <c r="O58" s="28"/>
      <c r="P58" s="28"/>
      <c r="Q58" s="28"/>
      <c r="R58" s="39">
        <v>0</v>
      </c>
      <c r="S58" s="28"/>
      <c r="T58" s="28"/>
      <c r="U58" s="7">
        <v>5611.32</v>
      </c>
      <c r="V58" s="7">
        <v>1178.3771999999999</v>
      </c>
      <c r="W58" s="40">
        <v>6789.7</v>
      </c>
      <c r="X58" s="28"/>
      <c r="Y58" s="28"/>
      <c r="Z58" s="28"/>
      <c r="AG58" s="3" t="str">
        <f t="shared" si="0"/>
        <v>Instalación de precinto en Contador</v>
      </c>
      <c r="AH58" s="13">
        <f t="shared" si="1"/>
        <v>156</v>
      </c>
      <c r="AI58" s="3">
        <f t="shared" si="2"/>
        <v>156</v>
      </c>
    </row>
    <row r="59" spans="1:35" hidden="1" x14ac:dyDescent="0.2">
      <c r="A59" s="37" t="s">
        <v>292</v>
      </c>
      <c r="B59" s="28"/>
      <c r="C59" s="28"/>
      <c r="D59" s="28"/>
      <c r="E59" s="28"/>
      <c r="F59" s="28"/>
      <c r="G59" s="38">
        <v>1</v>
      </c>
      <c r="H59" s="28"/>
      <c r="I59" s="28"/>
      <c r="J59" s="38">
        <v>1</v>
      </c>
      <c r="K59" s="28"/>
      <c r="L59" s="28"/>
      <c r="M59" s="7">
        <v>135.16999999999999</v>
      </c>
      <c r="N59" s="38">
        <v>0</v>
      </c>
      <c r="O59" s="28"/>
      <c r="P59" s="28"/>
      <c r="Q59" s="28"/>
      <c r="R59" s="39">
        <v>0</v>
      </c>
      <c r="S59" s="28"/>
      <c r="T59" s="28"/>
      <c r="U59" s="7">
        <v>135.16999999999999</v>
      </c>
      <c r="V59" s="7">
        <v>28.3857</v>
      </c>
      <c r="W59" s="40">
        <v>163.56</v>
      </c>
      <c r="X59" s="28"/>
      <c r="Y59" s="28"/>
      <c r="Z59" s="28"/>
      <c r="AG59" s="3" t="str">
        <f t="shared" si="0"/>
        <v>Contador - Clase C - 15mm</v>
      </c>
      <c r="AH59" s="13">
        <f t="shared" si="1"/>
        <v>1</v>
      </c>
      <c r="AI59" s="3">
        <f t="shared" si="2"/>
        <v>1</v>
      </c>
    </row>
    <row r="60" spans="1:35" hidden="1" x14ac:dyDescent="0.2">
      <c r="A60" s="32" t="s">
        <v>275</v>
      </c>
      <c r="B60" s="33"/>
      <c r="C60" s="33"/>
      <c r="D60" s="33"/>
      <c r="E60" s="33"/>
      <c r="F60" s="33"/>
      <c r="G60" s="34">
        <v>159</v>
      </c>
      <c r="H60" s="33"/>
      <c r="I60" s="33"/>
      <c r="J60" s="34">
        <v>159</v>
      </c>
      <c r="K60" s="33"/>
      <c r="L60" s="33"/>
      <c r="M60" s="9">
        <v>5811.99</v>
      </c>
      <c r="N60" s="34">
        <v>0</v>
      </c>
      <c r="O60" s="33"/>
      <c r="P60" s="33"/>
      <c r="Q60" s="33"/>
      <c r="R60" s="35">
        <v>0</v>
      </c>
      <c r="S60" s="33"/>
      <c r="T60" s="33"/>
      <c r="U60" s="10">
        <v>5811.99</v>
      </c>
      <c r="V60" s="9">
        <v>1220.5179000000001</v>
      </c>
      <c r="W60" s="36">
        <v>7032.52</v>
      </c>
      <c r="X60" s="33"/>
      <c r="Y60" s="33"/>
      <c r="Z60" s="33"/>
      <c r="AG60" s="3" t="str">
        <f t="shared" si="0"/>
        <v xml:space="preserve"> Total Contadores</v>
      </c>
      <c r="AH60" s="13">
        <f t="shared" si="1"/>
        <v>159</v>
      </c>
      <c r="AI60" s="3">
        <f t="shared" si="2"/>
        <v>159</v>
      </c>
    </row>
    <row r="61" spans="1:35" hidden="1" x14ac:dyDescent="0.2">
      <c r="A61" s="27"/>
      <c r="B61" s="28"/>
      <c r="C61" s="28"/>
      <c r="D61" s="28"/>
      <c r="E61" s="28"/>
      <c r="F61" s="28"/>
      <c r="G61" s="31"/>
      <c r="H61" s="28"/>
      <c r="I61" s="28"/>
      <c r="J61" s="31"/>
      <c r="K61" s="28"/>
      <c r="L61" s="28"/>
      <c r="M61" s="29" t="s">
        <v>263</v>
      </c>
      <c r="N61" s="28"/>
      <c r="O61" s="28"/>
      <c r="P61" s="28"/>
      <c r="Q61" s="28"/>
      <c r="R61" s="28"/>
      <c r="S61" s="28"/>
      <c r="T61" s="28"/>
      <c r="U61" s="12">
        <v>8923.08</v>
      </c>
      <c r="V61" s="12">
        <v>1538.0278000000001</v>
      </c>
      <c r="W61" s="30">
        <v>10461.120000000001</v>
      </c>
      <c r="X61" s="28"/>
      <c r="Y61" s="28"/>
      <c r="Z61" s="28"/>
      <c r="AG61" s="3">
        <f t="shared" si="0"/>
        <v>0</v>
      </c>
      <c r="AH61" s="13">
        <f t="shared" si="1"/>
        <v>0</v>
      </c>
      <c r="AI61" s="3">
        <f t="shared" si="2"/>
        <v>0</v>
      </c>
    </row>
    <row r="62" spans="1:35" hidden="1" x14ac:dyDescent="0.2">
      <c r="A62" s="31"/>
      <c r="B62" s="28"/>
      <c r="C62" s="28"/>
      <c r="D62" s="28"/>
      <c r="E62" s="28"/>
      <c r="F62" s="28"/>
      <c r="G62" s="31"/>
      <c r="H62" s="28"/>
      <c r="I62" s="28"/>
      <c r="J62" s="31"/>
      <c r="K62" s="28"/>
      <c r="L62" s="28"/>
      <c r="M62" s="29" t="s">
        <v>293</v>
      </c>
      <c r="N62" s="28"/>
      <c r="O62" s="28"/>
      <c r="P62" s="28"/>
      <c r="Q62" s="28"/>
      <c r="R62" s="28"/>
      <c r="S62" s="28"/>
      <c r="T62" s="28"/>
      <c r="U62" s="12">
        <v>8923.08</v>
      </c>
      <c r="V62" s="12">
        <v>1538.0278000000001</v>
      </c>
      <c r="W62" s="30">
        <v>10461.120000000001</v>
      </c>
      <c r="X62" s="28"/>
      <c r="Y62" s="28"/>
      <c r="Z62" s="28"/>
      <c r="AG62" s="3">
        <f t="shared" si="0"/>
        <v>0</v>
      </c>
      <c r="AH62" s="13">
        <f t="shared" si="1"/>
        <v>0</v>
      </c>
      <c r="AI62" s="3">
        <f t="shared" si="2"/>
        <v>0</v>
      </c>
    </row>
    <row r="63" spans="1:35" hidden="1" x14ac:dyDescent="0.2">
      <c r="A63" s="45" t="s">
        <v>294</v>
      </c>
      <c r="B63" s="33"/>
      <c r="C63" s="33"/>
      <c r="D63" s="33"/>
      <c r="E63" s="33"/>
      <c r="F63" s="46"/>
      <c r="G63" s="31"/>
      <c r="H63" s="28"/>
      <c r="I63" s="28"/>
      <c r="J63" s="31"/>
      <c r="K63" s="28"/>
      <c r="L63" s="28"/>
      <c r="M63" s="5"/>
      <c r="N63" s="31"/>
      <c r="O63" s="28"/>
      <c r="P63" s="28"/>
      <c r="Q63" s="28"/>
      <c r="R63" s="31"/>
      <c r="S63" s="28"/>
      <c r="T63" s="28"/>
      <c r="U63" s="5"/>
      <c r="V63" s="5"/>
      <c r="W63" s="31"/>
      <c r="X63" s="28"/>
      <c r="Y63" s="28"/>
      <c r="Z63" s="28"/>
      <c r="AG63" s="3" t="str">
        <f t="shared" si="0"/>
        <v xml:space="preserve">000005 - Serv.depur. Aguas residuales </v>
      </c>
      <c r="AH63" s="13">
        <f t="shared" si="1"/>
        <v>0</v>
      </c>
      <c r="AI63" s="3">
        <f t="shared" si="2"/>
        <v>0</v>
      </c>
    </row>
    <row r="64" spans="1:35" hidden="1" x14ac:dyDescent="0.2">
      <c r="A64" s="43" t="s">
        <v>248</v>
      </c>
      <c r="B64" s="42"/>
      <c r="C64" s="42"/>
      <c r="D64" s="42"/>
      <c r="E64" s="42"/>
      <c r="F64" s="44"/>
      <c r="G64" s="31"/>
      <c r="H64" s="28"/>
      <c r="I64" s="28"/>
      <c r="J64" s="31"/>
      <c r="K64" s="28"/>
      <c r="L64" s="28"/>
      <c r="M64" s="5"/>
      <c r="N64" s="31"/>
      <c r="O64" s="28"/>
      <c r="P64" s="28"/>
      <c r="Q64" s="28"/>
      <c r="R64" s="31"/>
      <c r="S64" s="28"/>
      <c r="T64" s="28"/>
      <c r="U64" s="5"/>
      <c r="V64" s="5"/>
      <c r="W64" s="31"/>
      <c r="X64" s="28"/>
      <c r="Y64" s="28"/>
      <c r="Z64" s="28"/>
      <c r="AG64" s="3" t="str">
        <f t="shared" si="0"/>
        <v>00 - Agrupado por zona</v>
      </c>
      <c r="AH64" s="13">
        <f t="shared" si="1"/>
        <v>0</v>
      </c>
      <c r="AI64" s="3">
        <f t="shared" si="2"/>
        <v>0</v>
      </c>
    </row>
    <row r="65" spans="1:35" ht="21" hidden="1" x14ac:dyDescent="0.2">
      <c r="A65" s="37" t="s">
        <v>295</v>
      </c>
      <c r="B65" s="28"/>
      <c r="C65" s="28"/>
      <c r="D65" s="28"/>
      <c r="E65" s="28"/>
      <c r="F65" s="28"/>
      <c r="G65" s="41" t="s">
        <v>250</v>
      </c>
      <c r="H65" s="42"/>
      <c r="I65" s="42"/>
      <c r="J65" s="41" t="s">
        <v>251</v>
      </c>
      <c r="K65" s="42"/>
      <c r="L65" s="42"/>
      <c r="M65" s="6" t="s">
        <v>252</v>
      </c>
      <c r="N65" s="41" t="s">
        <v>253</v>
      </c>
      <c r="O65" s="42"/>
      <c r="P65" s="42"/>
      <c r="Q65" s="42"/>
      <c r="R65" s="41" t="s">
        <v>254</v>
      </c>
      <c r="S65" s="42"/>
      <c r="T65" s="42"/>
      <c r="U65" s="6" t="s">
        <v>255</v>
      </c>
      <c r="V65" s="6" t="s">
        <v>256</v>
      </c>
      <c r="W65" s="41" t="s">
        <v>257</v>
      </c>
      <c r="X65" s="42"/>
      <c r="Y65" s="42"/>
      <c r="Z65" s="42"/>
      <c r="AG65" s="3" t="str">
        <f t="shared" si="0"/>
        <v xml:space="preserve">Servicio Depuración Aguas Residuales </v>
      </c>
      <c r="AH65" s="13" t="str">
        <f t="shared" si="1"/>
        <v>Cuotas</v>
      </c>
      <c r="AI65" s="3" t="str">
        <f t="shared" si="2"/>
        <v>Unid.</v>
      </c>
    </row>
    <row r="66" spans="1:35" hidden="1" x14ac:dyDescent="0.2">
      <c r="A66" s="37" t="s">
        <v>296</v>
      </c>
      <c r="B66" s="28"/>
      <c r="C66" s="28"/>
      <c r="D66" s="28"/>
      <c r="E66" s="28"/>
      <c r="F66" s="28"/>
      <c r="G66" s="38">
        <v>1</v>
      </c>
      <c r="H66" s="28"/>
      <c r="I66" s="28"/>
      <c r="J66" s="38">
        <v>1</v>
      </c>
      <c r="K66" s="28"/>
      <c r="L66" s="28"/>
      <c r="M66" s="7">
        <v>32279.07</v>
      </c>
      <c r="N66" s="38">
        <v>0</v>
      </c>
      <c r="O66" s="28"/>
      <c r="P66" s="28"/>
      <c r="Q66" s="28"/>
      <c r="R66" s="39">
        <v>0</v>
      </c>
      <c r="S66" s="28"/>
      <c r="T66" s="28"/>
      <c r="U66" s="7">
        <v>32279.07</v>
      </c>
      <c r="V66" s="7">
        <v>3227.9070000000002</v>
      </c>
      <c r="W66" s="40">
        <v>35506.980000000003</v>
      </c>
      <c r="X66" s="28"/>
      <c r="Y66" s="28"/>
      <c r="Z66" s="28"/>
      <c r="AG66" s="3" t="str">
        <f t="shared" si="0"/>
        <v>Srv. Depuración  Aguas Residuales 2T 2022</v>
      </c>
      <c r="AH66" s="13">
        <f t="shared" si="1"/>
        <v>1</v>
      </c>
      <c r="AI66" s="3">
        <f t="shared" si="2"/>
        <v>1</v>
      </c>
    </row>
    <row r="67" spans="1:35" hidden="1" x14ac:dyDescent="0.2">
      <c r="A67" s="37" t="s">
        <v>297</v>
      </c>
      <c r="B67" s="28"/>
      <c r="C67" s="28"/>
      <c r="D67" s="28"/>
      <c r="E67" s="28"/>
      <c r="F67" s="28"/>
      <c r="G67" s="38">
        <v>1</v>
      </c>
      <c r="H67" s="28"/>
      <c r="I67" s="28"/>
      <c r="J67" s="38">
        <v>1</v>
      </c>
      <c r="K67" s="28"/>
      <c r="L67" s="28"/>
      <c r="M67" s="7">
        <v>3075.87</v>
      </c>
      <c r="N67" s="38">
        <v>0</v>
      </c>
      <c r="O67" s="28"/>
      <c r="P67" s="28"/>
      <c r="Q67" s="28"/>
      <c r="R67" s="39">
        <v>0</v>
      </c>
      <c r="S67" s="28"/>
      <c r="T67" s="28"/>
      <c r="U67" s="7">
        <v>3075.87</v>
      </c>
      <c r="V67" s="7">
        <v>307.58699999999999</v>
      </c>
      <c r="W67" s="40">
        <v>3383.46</v>
      </c>
      <c r="X67" s="28"/>
      <c r="Y67" s="28"/>
      <c r="Z67" s="28"/>
      <c r="AG67" s="3" t="str">
        <f t="shared" si="0"/>
        <v>Canon CHT Serv.Depur.Aguas Residual</v>
      </c>
      <c r="AH67" s="13">
        <f t="shared" si="1"/>
        <v>1</v>
      </c>
      <c r="AI67" s="3">
        <f t="shared" si="2"/>
        <v>1</v>
      </c>
    </row>
    <row r="68" spans="1:35" hidden="1" x14ac:dyDescent="0.2">
      <c r="A68" s="32" t="s">
        <v>298</v>
      </c>
      <c r="B68" s="33"/>
      <c r="C68" s="33"/>
      <c r="D68" s="33"/>
      <c r="E68" s="33"/>
      <c r="F68" s="33"/>
      <c r="G68" s="34">
        <v>2</v>
      </c>
      <c r="H68" s="33"/>
      <c r="I68" s="33"/>
      <c r="J68" s="34">
        <v>2</v>
      </c>
      <c r="K68" s="33"/>
      <c r="L68" s="33"/>
      <c r="M68" s="9">
        <v>35354.94</v>
      </c>
      <c r="N68" s="34">
        <v>0</v>
      </c>
      <c r="O68" s="33"/>
      <c r="P68" s="33"/>
      <c r="Q68" s="33"/>
      <c r="R68" s="35">
        <v>0</v>
      </c>
      <c r="S68" s="33"/>
      <c r="T68" s="33"/>
      <c r="U68" s="10">
        <v>35354.94</v>
      </c>
      <c r="V68" s="9">
        <v>3535.4940000000001</v>
      </c>
      <c r="W68" s="36">
        <v>38890.44</v>
      </c>
      <c r="X68" s="33"/>
      <c r="Y68" s="33"/>
      <c r="Z68" s="33"/>
      <c r="AG68" s="3" t="str">
        <f t="shared" si="0"/>
        <v xml:space="preserve"> Total Servicio Depuración Aguas Residuales </v>
      </c>
      <c r="AH68" s="13">
        <f t="shared" si="1"/>
        <v>2</v>
      </c>
      <c r="AI68" s="3">
        <f t="shared" si="2"/>
        <v>2</v>
      </c>
    </row>
    <row r="69" spans="1:35" hidden="1" x14ac:dyDescent="0.2">
      <c r="A69" s="27"/>
      <c r="B69" s="28"/>
      <c r="C69" s="28"/>
      <c r="D69" s="28"/>
      <c r="E69" s="28"/>
      <c r="F69" s="28"/>
      <c r="G69" s="31"/>
      <c r="H69" s="28"/>
      <c r="I69" s="28"/>
      <c r="J69" s="31"/>
      <c r="K69" s="28"/>
      <c r="L69" s="28"/>
      <c r="M69" s="29" t="s">
        <v>263</v>
      </c>
      <c r="N69" s="28"/>
      <c r="O69" s="28"/>
      <c r="P69" s="28"/>
      <c r="Q69" s="28"/>
      <c r="R69" s="28"/>
      <c r="S69" s="28"/>
      <c r="T69" s="28"/>
      <c r="U69" s="12">
        <v>35354.94</v>
      </c>
      <c r="V69" s="12">
        <v>3535.4940000000001</v>
      </c>
      <c r="W69" s="30">
        <v>38890.44</v>
      </c>
      <c r="X69" s="28"/>
      <c r="Y69" s="28"/>
      <c r="Z69" s="28"/>
      <c r="AG69" s="3">
        <f t="shared" si="0"/>
        <v>0</v>
      </c>
      <c r="AH69" s="13">
        <f t="shared" si="1"/>
        <v>0</v>
      </c>
      <c r="AI69" s="3">
        <f t="shared" si="2"/>
        <v>0</v>
      </c>
    </row>
    <row r="70" spans="1:35" hidden="1" x14ac:dyDescent="0.2">
      <c r="A70" s="31"/>
      <c r="B70" s="28"/>
      <c r="C70" s="28"/>
      <c r="D70" s="28"/>
      <c r="E70" s="28"/>
      <c r="F70" s="28"/>
      <c r="G70" s="31"/>
      <c r="H70" s="28"/>
      <c r="I70" s="28"/>
      <c r="J70" s="31"/>
      <c r="K70" s="28"/>
      <c r="L70" s="28"/>
      <c r="M70" s="29" t="s">
        <v>299</v>
      </c>
      <c r="N70" s="28"/>
      <c r="O70" s="28"/>
      <c r="P70" s="28"/>
      <c r="Q70" s="28"/>
      <c r="R70" s="28"/>
      <c r="S70" s="28"/>
      <c r="T70" s="28"/>
      <c r="U70" s="12">
        <v>35354.94</v>
      </c>
      <c r="V70" s="12">
        <v>3535.4940000000001</v>
      </c>
      <c r="W70" s="30">
        <v>38890.44</v>
      </c>
      <c r="X70" s="28"/>
      <c r="Y70" s="28"/>
      <c r="Z70" s="28"/>
      <c r="AG70" s="3">
        <f t="shared" si="0"/>
        <v>0</v>
      </c>
      <c r="AH70" s="13">
        <f t="shared" si="1"/>
        <v>0</v>
      </c>
      <c r="AI70" s="3">
        <f t="shared" si="2"/>
        <v>0</v>
      </c>
    </row>
    <row r="71" spans="1:35" hidden="1" x14ac:dyDescent="0.2">
      <c r="A71" s="45" t="s">
        <v>300</v>
      </c>
      <c r="B71" s="33"/>
      <c r="C71" s="33"/>
      <c r="D71" s="33"/>
      <c r="E71" s="33"/>
      <c r="F71" s="46"/>
      <c r="G71" s="31"/>
      <c r="H71" s="28"/>
      <c r="I71" s="28"/>
      <c r="J71" s="31"/>
      <c r="K71" s="28"/>
      <c r="L71" s="28"/>
      <c r="M71" s="5"/>
      <c r="N71" s="31"/>
      <c r="O71" s="28"/>
      <c r="P71" s="28"/>
      <c r="Q71" s="28"/>
      <c r="R71" s="31"/>
      <c r="S71" s="28"/>
      <c r="T71" s="28"/>
      <c r="U71" s="5"/>
      <c r="V71" s="5"/>
      <c r="W71" s="31"/>
      <c r="X71" s="28"/>
      <c r="Y71" s="28"/>
      <c r="Z71" s="28"/>
      <c r="AG71" s="3" t="str">
        <f t="shared" si="0"/>
        <v>000006 - Servicios de Corte</v>
      </c>
      <c r="AH71" s="13">
        <f t="shared" si="1"/>
        <v>0</v>
      </c>
      <c r="AI71" s="3">
        <f t="shared" si="2"/>
        <v>0</v>
      </c>
    </row>
    <row r="72" spans="1:35" hidden="1" x14ac:dyDescent="0.2">
      <c r="A72" s="43" t="s">
        <v>248</v>
      </c>
      <c r="B72" s="42"/>
      <c r="C72" s="42"/>
      <c r="D72" s="42"/>
      <c r="E72" s="42"/>
      <c r="F72" s="44"/>
      <c r="G72" s="31"/>
      <c r="H72" s="28"/>
      <c r="I72" s="28"/>
      <c r="J72" s="31"/>
      <c r="K72" s="28"/>
      <c r="L72" s="28"/>
      <c r="M72" s="5"/>
      <c r="N72" s="31"/>
      <c r="O72" s="28"/>
      <c r="P72" s="28"/>
      <c r="Q72" s="28"/>
      <c r="R72" s="31"/>
      <c r="S72" s="28"/>
      <c r="T72" s="28"/>
      <c r="U72" s="5"/>
      <c r="V72" s="5"/>
      <c r="W72" s="31"/>
      <c r="X72" s="28"/>
      <c r="Y72" s="28"/>
      <c r="Z72" s="28"/>
      <c r="AG72" s="3" t="str">
        <f t="shared" si="0"/>
        <v>00 - Agrupado por zona</v>
      </c>
      <c r="AH72" s="13">
        <f t="shared" si="1"/>
        <v>0</v>
      </c>
      <c r="AI72" s="3">
        <f t="shared" si="2"/>
        <v>0</v>
      </c>
    </row>
    <row r="73" spans="1:35" ht="21" hidden="1" x14ac:dyDescent="0.2">
      <c r="A73" s="37" t="s">
        <v>270</v>
      </c>
      <c r="B73" s="28"/>
      <c r="C73" s="28"/>
      <c r="D73" s="28"/>
      <c r="E73" s="28"/>
      <c r="F73" s="28"/>
      <c r="G73" s="41" t="s">
        <v>250</v>
      </c>
      <c r="H73" s="42"/>
      <c r="I73" s="42"/>
      <c r="J73" s="41" t="s">
        <v>251</v>
      </c>
      <c r="K73" s="42"/>
      <c r="L73" s="42"/>
      <c r="M73" s="6" t="s">
        <v>252</v>
      </c>
      <c r="N73" s="41" t="s">
        <v>253</v>
      </c>
      <c r="O73" s="42"/>
      <c r="P73" s="42"/>
      <c r="Q73" s="42"/>
      <c r="R73" s="41" t="s">
        <v>254</v>
      </c>
      <c r="S73" s="42"/>
      <c r="T73" s="42"/>
      <c r="U73" s="6" t="s">
        <v>255</v>
      </c>
      <c r="V73" s="6" t="s">
        <v>256</v>
      </c>
      <c r="W73" s="41" t="s">
        <v>257</v>
      </c>
      <c r="X73" s="42"/>
      <c r="Y73" s="42"/>
      <c r="Z73" s="42"/>
      <c r="AG73" s="3" t="str">
        <f t="shared" si="0"/>
        <v>Servicios de corte</v>
      </c>
      <c r="AH73" s="13" t="str">
        <f t="shared" si="1"/>
        <v>Cuotas</v>
      </c>
      <c r="AI73" s="3" t="str">
        <f t="shared" si="2"/>
        <v>Unid.</v>
      </c>
    </row>
    <row r="74" spans="1:35" hidden="1" x14ac:dyDescent="0.2">
      <c r="A74" s="37" t="s">
        <v>301</v>
      </c>
      <c r="B74" s="28"/>
      <c r="C74" s="28"/>
      <c r="D74" s="28"/>
      <c r="E74" s="28"/>
      <c r="F74" s="28"/>
      <c r="G74" s="38">
        <v>1</v>
      </c>
      <c r="H74" s="28"/>
      <c r="I74" s="28"/>
      <c r="J74" s="38">
        <v>1</v>
      </c>
      <c r="K74" s="28"/>
      <c r="L74" s="28"/>
      <c r="M74" s="7">
        <v>21.796700000000001</v>
      </c>
      <c r="N74" s="38">
        <v>0</v>
      </c>
      <c r="O74" s="28"/>
      <c r="P74" s="28"/>
      <c r="Q74" s="28"/>
      <c r="R74" s="39">
        <v>0</v>
      </c>
      <c r="S74" s="28"/>
      <c r="T74" s="28"/>
      <c r="U74" s="7">
        <v>21.8</v>
      </c>
      <c r="V74" s="7">
        <v>4.5780000000000003</v>
      </c>
      <c r="W74" s="40">
        <v>26.38</v>
      </c>
      <c r="X74" s="28"/>
      <c r="Y74" s="28"/>
      <c r="Z74" s="28"/>
      <c r="AG74" s="3" t="str">
        <f t="shared" si="0"/>
        <v>Reconexión en Contador</v>
      </c>
      <c r="AH74" s="13">
        <f t="shared" si="1"/>
        <v>1</v>
      </c>
      <c r="AI74" s="3">
        <f t="shared" si="2"/>
        <v>1</v>
      </c>
    </row>
    <row r="75" spans="1:35" hidden="1" x14ac:dyDescent="0.2">
      <c r="A75" s="37" t="s">
        <v>302</v>
      </c>
      <c r="B75" s="28"/>
      <c r="C75" s="28"/>
      <c r="D75" s="28"/>
      <c r="E75" s="28"/>
      <c r="F75" s="28"/>
      <c r="G75" s="38">
        <v>1</v>
      </c>
      <c r="H75" s="28"/>
      <c r="I75" s="28"/>
      <c r="J75" s="38">
        <v>1</v>
      </c>
      <c r="K75" s="28"/>
      <c r="L75" s="28"/>
      <c r="M75" s="7">
        <v>29.063300000000002</v>
      </c>
      <c r="N75" s="38">
        <v>0</v>
      </c>
      <c r="O75" s="28"/>
      <c r="P75" s="28"/>
      <c r="Q75" s="28"/>
      <c r="R75" s="39">
        <v>0</v>
      </c>
      <c r="S75" s="28"/>
      <c r="T75" s="28"/>
      <c r="U75" s="7">
        <v>29.06</v>
      </c>
      <c r="V75" s="7">
        <v>6.1025999999999998</v>
      </c>
      <c r="W75" s="40">
        <v>35.159999999999997</v>
      </c>
      <c r="X75" s="28"/>
      <c r="Y75" s="28"/>
      <c r="Z75" s="28"/>
      <c r="AG75" s="3" t="str">
        <f t="shared" si="0"/>
        <v>Corte por Impago</v>
      </c>
      <c r="AH75" s="13">
        <f t="shared" si="1"/>
        <v>1</v>
      </c>
      <c r="AI75" s="3">
        <f t="shared" si="2"/>
        <v>1</v>
      </c>
    </row>
    <row r="76" spans="1:35" hidden="1" x14ac:dyDescent="0.2">
      <c r="A76" s="37" t="s">
        <v>290</v>
      </c>
      <c r="B76" s="28"/>
      <c r="C76" s="28"/>
      <c r="D76" s="28"/>
      <c r="E76" s="28"/>
      <c r="F76" s="28"/>
      <c r="G76" s="38">
        <v>16</v>
      </c>
      <c r="H76" s="28"/>
      <c r="I76" s="28"/>
      <c r="J76" s="38">
        <v>17</v>
      </c>
      <c r="K76" s="28"/>
      <c r="L76" s="28"/>
      <c r="M76" s="7">
        <v>989.23</v>
      </c>
      <c r="N76" s="38">
        <v>0</v>
      </c>
      <c r="O76" s="28"/>
      <c r="P76" s="28"/>
      <c r="Q76" s="28"/>
      <c r="R76" s="39">
        <v>0</v>
      </c>
      <c r="S76" s="28"/>
      <c r="T76" s="28"/>
      <c r="U76" s="7">
        <v>989.23</v>
      </c>
      <c r="V76" s="7">
        <v>207.73830000000001</v>
      </c>
      <c r="W76" s="40">
        <v>1196.97</v>
      </c>
      <c r="X76" s="28"/>
      <c r="Y76" s="28"/>
      <c r="Z76" s="28"/>
      <c r="AG76" s="3" t="str">
        <f t="shared" si="0"/>
        <v>Corte en llave registro para inspección interior</v>
      </c>
      <c r="AH76" s="13">
        <f t="shared" si="1"/>
        <v>16</v>
      </c>
      <c r="AI76" s="3">
        <f t="shared" si="2"/>
        <v>17</v>
      </c>
    </row>
    <row r="77" spans="1:35" hidden="1" x14ac:dyDescent="0.2">
      <c r="A77" s="32" t="s">
        <v>272</v>
      </c>
      <c r="B77" s="33"/>
      <c r="C77" s="33"/>
      <c r="D77" s="33"/>
      <c r="E77" s="33"/>
      <c r="F77" s="33"/>
      <c r="G77" s="34">
        <v>18</v>
      </c>
      <c r="H77" s="33"/>
      <c r="I77" s="33"/>
      <c r="J77" s="34">
        <v>19</v>
      </c>
      <c r="K77" s="33"/>
      <c r="L77" s="33"/>
      <c r="M77" s="9">
        <v>1040.0899999999999</v>
      </c>
      <c r="N77" s="34">
        <v>0</v>
      </c>
      <c r="O77" s="33"/>
      <c r="P77" s="33"/>
      <c r="Q77" s="33"/>
      <c r="R77" s="35">
        <v>0</v>
      </c>
      <c r="S77" s="33"/>
      <c r="T77" s="33"/>
      <c r="U77" s="10">
        <v>1040.0899999999999</v>
      </c>
      <c r="V77" s="9">
        <v>218.41890000000001</v>
      </c>
      <c r="W77" s="36">
        <v>1258.51</v>
      </c>
      <c r="X77" s="33"/>
      <c r="Y77" s="33"/>
      <c r="Z77" s="33"/>
      <c r="AG77" s="3" t="str">
        <f t="shared" si="0"/>
        <v xml:space="preserve"> Total Servicios de corte</v>
      </c>
      <c r="AH77" s="13">
        <f t="shared" si="1"/>
        <v>18</v>
      </c>
      <c r="AI77" s="3">
        <f t="shared" si="2"/>
        <v>19</v>
      </c>
    </row>
    <row r="78" spans="1:35" hidden="1" x14ac:dyDescent="0.2">
      <c r="A78" s="27"/>
      <c r="B78" s="28"/>
      <c r="C78" s="28"/>
      <c r="D78" s="28"/>
      <c r="E78" s="28"/>
      <c r="F78" s="28"/>
      <c r="G78" s="31"/>
      <c r="H78" s="28"/>
      <c r="I78" s="28"/>
      <c r="J78" s="31"/>
      <c r="K78" s="28"/>
      <c r="L78" s="28"/>
      <c r="M78" s="29" t="s">
        <v>263</v>
      </c>
      <c r="N78" s="28"/>
      <c r="O78" s="28"/>
      <c r="P78" s="28"/>
      <c r="Q78" s="28"/>
      <c r="R78" s="28"/>
      <c r="S78" s="28"/>
      <c r="T78" s="28"/>
      <c r="U78" s="12">
        <v>1040.0899999999999</v>
      </c>
      <c r="V78" s="12">
        <v>218.41890000000001</v>
      </c>
      <c r="W78" s="30">
        <v>1258.51</v>
      </c>
      <c r="X78" s="28"/>
      <c r="Y78" s="28"/>
      <c r="Z78" s="28"/>
      <c r="AG78" s="3">
        <f t="shared" si="0"/>
        <v>0</v>
      </c>
      <c r="AH78" s="13">
        <f t="shared" si="1"/>
        <v>0</v>
      </c>
      <c r="AI78" s="3">
        <f t="shared" si="2"/>
        <v>0</v>
      </c>
    </row>
    <row r="79" spans="1:35" hidden="1" x14ac:dyDescent="0.2">
      <c r="A79" s="31"/>
      <c r="B79" s="28"/>
      <c r="C79" s="28"/>
      <c r="D79" s="28"/>
      <c r="E79" s="28"/>
      <c r="F79" s="28"/>
      <c r="G79" s="31"/>
      <c r="H79" s="28"/>
      <c r="I79" s="28"/>
      <c r="J79" s="31"/>
      <c r="K79" s="28"/>
      <c r="L79" s="28"/>
      <c r="M79" s="29" t="s">
        <v>303</v>
      </c>
      <c r="N79" s="28"/>
      <c r="O79" s="28"/>
      <c r="P79" s="28"/>
      <c r="Q79" s="28"/>
      <c r="R79" s="28"/>
      <c r="S79" s="28"/>
      <c r="T79" s="28"/>
      <c r="U79" s="12">
        <v>1040.0899999999999</v>
      </c>
      <c r="V79" s="12">
        <v>218.41890000000001</v>
      </c>
      <c r="W79" s="30">
        <v>1258.51</v>
      </c>
      <c r="X79" s="28"/>
      <c r="Y79" s="28"/>
      <c r="Z79" s="28"/>
      <c r="AG79" s="3">
        <f t="shared" si="0"/>
        <v>0</v>
      </c>
      <c r="AH79" s="13">
        <f t="shared" si="1"/>
        <v>0</v>
      </c>
      <c r="AI79" s="3">
        <f t="shared" si="2"/>
        <v>0</v>
      </c>
    </row>
    <row r="80" spans="1:35" hidden="1" x14ac:dyDescent="0.2">
      <c r="A80" s="45" t="s">
        <v>304</v>
      </c>
      <c r="B80" s="33"/>
      <c r="C80" s="33"/>
      <c r="D80" s="33"/>
      <c r="E80" s="33"/>
      <c r="F80" s="46"/>
      <c r="G80" s="31"/>
      <c r="H80" s="28"/>
      <c r="I80" s="28"/>
      <c r="J80" s="31"/>
      <c r="K80" s="28"/>
      <c r="L80" s="28"/>
      <c r="M80" s="5"/>
      <c r="N80" s="31"/>
      <c r="O80" s="28"/>
      <c r="P80" s="28"/>
      <c r="Q80" s="28"/>
      <c r="R80" s="31"/>
      <c r="S80" s="28"/>
      <c r="T80" s="28"/>
      <c r="U80" s="5"/>
      <c r="V80" s="5"/>
      <c r="W80" s="31"/>
      <c r="X80" s="28"/>
      <c r="Y80" s="28"/>
      <c r="Z80" s="28"/>
      <c r="AG80" s="3" t="str">
        <f t="shared" si="0"/>
        <v>000007 - Canon Res.Liq.Vertido en Depur</v>
      </c>
      <c r="AH80" s="13">
        <f t="shared" si="1"/>
        <v>0</v>
      </c>
      <c r="AI80" s="3">
        <f t="shared" si="2"/>
        <v>0</v>
      </c>
    </row>
    <row r="81" spans="1:35" hidden="1" x14ac:dyDescent="0.2">
      <c r="A81" s="43" t="s">
        <v>248</v>
      </c>
      <c r="B81" s="42"/>
      <c r="C81" s="42"/>
      <c r="D81" s="42"/>
      <c r="E81" s="42"/>
      <c r="F81" s="44"/>
      <c r="G81" s="31"/>
      <c r="H81" s="28"/>
      <c r="I81" s="28"/>
      <c r="J81" s="31"/>
      <c r="K81" s="28"/>
      <c r="L81" s="28"/>
      <c r="M81" s="5"/>
      <c r="N81" s="31"/>
      <c r="O81" s="28"/>
      <c r="P81" s="28"/>
      <c r="Q81" s="28"/>
      <c r="R81" s="31"/>
      <c r="S81" s="28"/>
      <c r="T81" s="28"/>
      <c r="U81" s="5"/>
      <c r="V81" s="5"/>
      <c r="W81" s="31"/>
      <c r="X81" s="28"/>
      <c r="Y81" s="28"/>
      <c r="Z81" s="28"/>
      <c r="AG81" s="3" t="str">
        <f t="shared" si="0"/>
        <v>00 - Agrupado por zona</v>
      </c>
      <c r="AH81" s="13">
        <f t="shared" si="1"/>
        <v>0</v>
      </c>
      <c r="AI81" s="3">
        <f t="shared" si="2"/>
        <v>0</v>
      </c>
    </row>
    <row r="82" spans="1:35" ht="21" hidden="1" x14ac:dyDescent="0.2">
      <c r="A82" s="37" t="s">
        <v>305</v>
      </c>
      <c r="B82" s="28"/>
      <c r="C82" s="28"/>
      <c r="D82" s="28"/>
      <c r="E82" s="28"/>
      <c r="F82" s="28"/>
      <c r="G82" s="41" t="s">
        <v>250</v>
      </c>
      <c r="H82" s="42"/>
      <c r="I82" s="42"/>
      <c r="J82" s="41" t="s">
        <v>251</v>
      </c>
      <c r="K82" s="42"/>
      <c r="L82" s="42"/>
      <c r="M82" s="6" t="s">
        <v>252</v>
      </c>
      <c r="N82" s="41" t="s">
        <v>253</v>
      </c>
      <c r="O82" s="42"/>
      <c r="P82" s="42"/>
      <c r="Q82" s="42"/>
      <c r="R82" s="41" t="s">
        <v>254</v>
      </c>
      <c r="S82" s="42"/>
      <c r="T82" s="42"/>
      <c r="U82" s="6" t="s">
        <v>255</v>
      </c>
      <c r="V82" s="6" t="s">
        <v>256</v>
      </c>
      <c r="W82" s="41" t="s">
        <v>257</v>
      </c>
      <c r="X82" s="42"/>
      <c r="Y82" s="42"/>
      <c r="Z82" s="42"/>
      <c r="AG82" s="3" t="str">
        <f t="shared" si="0"/>
        <v>Canon Residuo Liquido Vertido en Depurad</v>
      </c>
      <c r="AH82" s="13" t="str">
        <f t="shared" si="1"/>
        <v>Cuotas</v>
      </c>
      <c r="AI82" s="3" t="str">
        <f t="shared" si="2"/>
        <v>Unid.</v>
      </c>
    </row>
    <row r="83" spans="1:35" hidden="1" x14ac:dyDescent="0.2">
      <c r="A83" s="37" t="s">
        <v>306</v>
      </c>
      <c r="B83" s="28"/>
      <c r="C83" s="28"/>
      <c r="D83" s="28"/>
      <c r="E83" s="28"/>
      <c r="F83" s="28"/>
      <c r="G83" s="38">
        <v>2</v>
      </c>
      <c r="H83" s="28"/>
      <c r="I83" s="28"/>
      <c r="J83" s="38">
        <v>110.5</v>
      </c>
      <c r="K83" s="28"/>
      <c r="L83" s="28"/>
      <c r="M83" s="7">
        <v>5100.68</v>
      </c>
      <c r="N83" s="38">
        <v>0</v>
      </c>
      <c r="O83" s="28"/>
      <c r="P83" s="28"/>
      <c r="Q83" s="28"/>
      <c r="R83" s="39">
        <v>0</v>
      </c>
      <c r="S83" s="28"/>
      <c r="T83" s="28"/>
      <c r="U83" s="7">
        <v>5100.68</v>
      </c>
      <c r="V83" s="7">
        <v>510.06799999999998</v>
      </c>
      <c r="W83" s="40">
        <v>5610.75</v>
      </c>
      <c r="X83" s="28"/>
      <c r="Y83" s="28"/>
      <c r="Z83" s="28"/>
      <c r="AG83" s="3" t="str">
        <f t="shared" si="0"/>
        <v>M3 CANON VERTIDO EN LA EDAR DE GUADALAJARA</v>
      </c>
      <c r="AH83" s="13">
        <f t="shared" si="1"/>
        <v>2</v>
      </c>
      <c r="AI83" s="3">
        <f t="shared" si="2"/>
        <v>110.5</v>
      </c>
    </row>
    <row r="84" spans="1:35" hidden="1" x14ac:dyDescent="0.2">
      <c r="A84" s="32" t="s">
        <v>307</v>
      </c>
      <c r="B84" s="33"/>
      <c r="C84" s="33"/>
      <c r="D84" s="33"/>
      <c r="E84" s="33"/>
      <c r="F84" s="33"/>
      <c r="G84" s="34">
        <v>2</v>
      </c>
      <c r="H84" s="33"/>
      <c r="I84" s="33"/>
      <c r="J84" s="34">
        <v>110.5</v>
      </c>
      <c r="K84" s="33"/>
      <c r="L84" s="33"/>
      <c r="M84" s="9">
        <v>5100.68</v>
      </c>
      <c r="N84" s="34">
        <v>0</v>
      </c>
      <c r="O84" s="33"/>
      <c r="P84" s="33"/>
      <c r="Q84" s="33"/>
      <c r="R84" s="35">
        <v>0</v>
      </c>
      <c r="S84" s="33"/>
      <c r="T84" s="33"/>
      <c r="U84" s="10">
        <v>5100.68</v>
      </c>
      <c r="V84" s="9">
        <v>510.06799999999998</v>
      </c>
      <c r="W84" s="36">
        <v>5610.75</v>
      </c>
      <c r="X84" s="33"/>
      <c r="Y84" s="33"/>
      <c r="Z84" s="33"/>
      <c r="AG84" s="3" t="str">
        <f t="shared" si="0"/>
        <v xml:space="preserve"> Total Canon Residuo Liquido Vertido en Depurad</v>
      </c>
      <c r="AH84" s="13">
        <f t="shared" si="1"/>
        <v>2</v>
      </c>
      <c r="AI84" s="3">
        <f t="shared" si="2"/>
        <v>110.5</v>
      </c>
    </row>
    <row r="85" spans="1:35" hidden="1" x14ac:dyDescent="0.2">
      <c r="A85" s="27"/>
      <c r="B85" s="28"/>
      <c r="C85" s="28"/>
      <c r="D85" s="28"/>
      <c r="E85" s="28"/>
      <c r="F85" s="28"/>
      <c r="G85" s="31"/>
      <c r="H85" s="28"/>
      <c r="I85" s="28"/>
      <c r="J85" s="31"/>
      <c r="K85" s="28"/>
      <c r="L85" s="28"/>
      <c r="M85" s="29" t="s">
        <v>263</v>
      </c>
      <c r="N85" s="28"/>
      <c r="O85" s="28"/>
      <c r="P85" s="28"/>
      <c r="Q85" s="28"/>
      <c r="R85" s="28"/>
      <c r="S85" s="28"/>
      <c r="T85" s="28"/>
      <c r="U85" s="12">
        <v>5100.68</v>
      </c>
      <c r="V85" s="12">
        <v>510.06799999999998</v>
      </c>
      <c r="W85" s="30">
        <v>5610.75</v>
      </c>
      <c r="X85" s="28"/>
      <c r="Y85" s="28"/>
      <c r="Z85" s="28"/>
      <c r="AG85" s="3">
        <f t="shared" ref="AG85:AG148" si="3">A85</f>
        <v>0</v>
      </c>
      <c r="AH85" s="13">
        <f t="shared" ref="AH85:AH148" si="4">G85</f>
        <v>0</v>
      </c>
      <c r="AI85" s="3">
        <f t="shared" ref="AI85:AI148" si="5">J85</f>
        <v>0</v>
      </c>
    </row>
    <row r="86" spans="1:35" hidden="1" x14ac:dyDescent="0.2">
      <c r="A86" s="31"/>
      <c r="B86" s="28"/>
      <c r="C86" s="28"/>
      <c r="D86" s="28"/>
      <c r="E86" s="28"/>
      <c r="F86" s="28"/>
      <c r="G86" s="31"/>
      <c r="H86" s="28"/>
      <c r="I86" s="28"/>
      <c r="J86" s="31"/>
      <c r="K86" s="28"/>
      <c r="L86" s="28"/>
      <c r="M86" s="29" t="s">
        <v>308</v>
      </c>
      <c r="N86" s="28"/>
      <c r="O86" s="28"/>
      <c r="P86" s="28"/>
      <c r="Q86" s="28"/>
      <c r="R86" s="28"/>
      <c r="S86" s="28"/>
      <c r="T86" s="28"/>
      <c r="U86" s="12">
        <v>5100.68</v>
      </c>
      <c r="V86" s="12">
        <v>510.06799999999998</v>
      </c>
      <c r="W86" s="30">
        <v>5610.75</v>
      </c>
      <c r="X86" s="28"/>
      <c r="Y86" s="28"/>
      <c r="Z86" s="28"/>
      <c r="AG86" s="3">
        <f t="shared" si="3"/>
        <v>0</v>
      </c>
      <c r="AH86" s="13">
        <f t="shared" si="4"/>
        <v>0</v>
      </c>
      <c r="AI86" s="3">
        <f t="shared" si="5"/>
        <v>0</v>
      </c>
    </row>
    <row r="87" spans="1:35" hidden="1" x14ac:dyDescent="0.2">
      <c r="A87" s="45" t="s">
        <v>309</v>
      </c>
      <c r="B87" s="33"/>
      <c r="C87" s="33"/>
      <c r="D87" s="33"/>
      <c r="E87" s="33"/>
      <c r="F87" s="46"/>
      <c r="G87" s="31"/>
      <c r="H87" s="28"/>
      <c r="I87" s="28"/>
      <c r="J87" s="31"/>
      <c r="K87" s="28"/>
      <c r="L87" s="28"/>
      <c r="M87" s="5"/>
      <c r="N87" s="31"/>
      <c r="O87" s="28"/>
      <c r="P87" s="28"/>
      <c r="Q87" s="28"/>
      <c r="R87" s="31"/>
      <c r="S87" s="28"/>
      <c r="T87" s="28"/>
      <c r="U87" s="5"/>
      <c r="V87" s="5"/>
      <c r="W87" s="31"/>
      <c r="X87" s="28"/>
      <c r="Y87" s="28"/>
      <c r="Z87" s="28"/>
      <c r="AG87" s="3" t="str">
        <f t="shared" si="3"/>
        <v>000008 - Laboratorio</v>
      </c>
      <c r="AH87" s="13">
        <f t="shared" si="4"/>
        <v>0</v>
      </c>
      <c r="AI87" s="3">
        <f t="shared" si="5"/>
        <v>0</v>
      </c>
    </row>
    <row r="88" spans="1:35" hidden="1" x14ac:dyDescent="0.2">
      <c r="A88" s="43" t="s">
        <v>248</v>
      </c>
      <c r="B88" s="42"/>
      <c r="C88" s="42"/>
      <c r="D88" s="42"/>
      <c r="E88" s="42"/>
      <c r="F88" s="44"/>
      <c r="G88" s="31"/>
      <c r="H88" s="28"/>
      <c r="I88" s="28"/>
      <c r="J88" s="31"/>
      <c r="K88" s="28"/>
      <c r="L88" s="28"/>
      <c r="M88" s="5"/>
      <c r="N88" s="31"/>
      <c r="O88" s="28"/>
      <c r="P88" s="28"/>
      <c r="Q88" s="28"/>
      <c r="R88" s="31"/>
      <c r="S88" s="28"/>
      <c r="T88" s="28"/>
      <c r="U88" s="5"/>
      <c r="V88" s="5"/>
      <c r="W88" s="31"/>
      <c r="X88" s="28"/>
      <c r="Y88" s="28"/>
      <c r="Z88" s="28"/>
      <c r="AG88" s="3" t="str">
        <f t="shared" si="3"/>
        <v>00 - Agrupado por zona</v>
      </c>
      <c r="AH88" s="13">
        <f t="shared" si="4"/>
        <v>0</v>
      </c>
      <c r="AI88" s="3">
        <f t="shared" si="5"/>
        <v>0</v>
      </c>
    </row>
    <row r="89" spans="1:35" ht="21" hidden="1" x14ac:dyDescent="0.2">
      <c r="A89" s="37" t="s">
        <v>310</v>
      </c>
      <c r="B89" s="28"/>
      <c r="C89" s="28"/>
      <c r="D89" s="28"/>
      <c r="E89" s="28"/>
      <c r="F89" s="28"/>
      <c r="G89" s="41" t="s">
        <v>250</v>
      </c>
      <c r="H89" s="42"/>
      <c r="I89" s="42"/>
      <c r="J89" s="41" t="s">
        <v>251</v>
      </c>
      <c r="K89" s="42"/>
      <c r="L89" s="42"/>
      <c r="M89" s="6" t="s">
        <v>252</v>
      </c>
      <c r="N89" s="41" t="s">
        <v>253</v>
      </c>
      <c r="O89" s="42"/>
      <c r="P89" s="42"/>
      <c r="Q89" s="42"/>
      <c r="R89" s="41" t="s">
        <v>254</v>
      </c>
      <c r="S89" s="42"/>
      <c r="T89" s="42"/>
      <c r="U89" s="6" t="s">
        <v>255</v>
      </c>
      <c r="V89" s="6" t="s">
        <v>256</v>
      </c>
      <c r="W89" s="41" t="s">
        <v>257</v>
      </c>
      <c r="X89" s="42"/>
      <c r="Y89" s="42"/>
      <c r="Z89" s="42"/>
      <c r="AG89" s="3" t="str">
        <f t="shared" si="3"/>
        <v>Laboratorio</v>
      </c>
      <c r="AH89" s="13" t="str">
        <f t="shared" si="4"/>
        <v>Cuotas</v>
      </c>
      <c r="AI89" s="3" t="str">
        <f t="shared" si="5"/>
        <v>Unid.</v>
      </c>
    </row>
    <row r="90" spans="1:35" hidden="1" x14ac:dyDescent="0.2">
      <c r="A90" s="37" t="s">
        <v>311</v>
      </c>
      <c r="B90" s="28"/>
      <c r="C90" s="28"/>
      <c r="D90" s="28"/>
      <c r="E90" s="28"/>
      <c r="F90" s="28"/>
      <c r="G90" s="38">
        <v>2</v>
      </c>
      <c r="H90" s="28"/>
      <c r="I90" s="28"/>
      <c r="J90" s="38">
        <v>68</v>
      </c>
      <c r="K90" s="28"/>
      <c r="L90" s="28"/>
      <c r="M90" s="7">
        <v>1569.44</v>
      </c>
      <c r="N90" s="38">
        <v>0</v>
      </c>
      <c r="O90" s="28"/>
      <c r="P90" s="28"/>
      <c r="Q90" s="28"/>
      <c r="R90" s="39">
        <v>0</v>
      </c>
      <c r="S90" s="28"/>
      <c r="T90" s="28"/>
      <c r="U90" s="7">
        <v>1569.44</v>
      </c>
      <c r="V90" s="7">
        <v>329.58240000000001</v>
      </c>
      <c r="W90" s="40">
        <v>1899.02</v>
      </c>
      <c r="X90" s="28"/>
      <c r="Y90" s="28"/>
      <c r="Z90" s="28"/>
      <c r="AG90" s="3" t="str">
        <f t="shared" si="3"/>
        <v>Analisis en laboratorio de la Edar</v>
      </c>
      <c r="AH90" s="13">
        <f t="shared" si="4"/>
        <v>2</v>
      </c>
      <c r="AI90" s="3">
        <f t="shared" si="5"/>
        <v>68</v>
      </c>
    </row>
    <row r="91" spans="1:35" hidden="1" x14ac:dyDescent="0.2">
      <c r="A91" s="32" t="s">
        <v>312</v>
      </c>
      <c r="B91" s="33"/>
      <c r="C91" s="33"/>
      <c r="D91" s="33"/>
      <c r="E91" s="33"/>
      <c r="F91" s="33"/>
      <c r="G91" s="34">
        <v>2</v>
      </c>
      <c r="H91" s="33"/>
      <c r="I91" s="33"/>
      <c r="J91" s="34">
        <v>68</v>
      </c>
      <c r="K91" s="33"/>
      <c r="L91" s="33"/>
      <c r="M91" s="9">
        <v>1569.44</v>
      </c>
      <c r="N91" s="34">
        <v>0</v>
      </c>
      <c r="O91" s="33"/>
      <c r="P91" s="33"/>
      <c r="Q91" s="33"/>
      <c r="R91" s="35">
        <v>0</v>
      </c>
      <c r="S91" s="33"/>
      <c r="T91" s="33"/>
      <c r="U91" s="10">
        <v>1569.44</v>
      </c>
      <c r="V91" s="9">
        <v>329.58240000000001</v>
      </c>
      <c r="W91" s="36">
        <v>1899.02</v>
      </c>
      <c r="X91" s="33"/>
      <c r="Y91" s="33"/>
      <c r="Z91" s="33"/>
      <c r="AG91" s="3" t="str">
        <f t="shared" si="3"/>
        <v xml:space="preserve"> Total Laboratorio</v>
      </c>
      <c r="AH91" s="13">
        <f t="shared" si="4"/>
        <v>2</v>
      </c>
      <c r="AI91" s="3">
        <f t="shared" si="5"/>
        <v>68</v>
      </c>
    </row>
    <row r="92" spans="1:35" hidden="1" x14ac:dyDescent="0.2">
      <c r="A92" s="27"/>
      <c r="B92" s="28"/>
      <c r="C92" s="28"/>
      <c r="D92" s="28"/>
      <c r="E92" s="28"/>
      <c r="F92" s="28"/>
      <c r="G92" s="31"/>
      <c r="H92" s="28"/>
      <c r="I92" s="28"/>
      <c r="J92" s="31"/>
      <c r="K92" s="28"/>
      <c r="L92" s="28"/>
      <c r="M92" s="29" t="s">
        <v>263</v>
      </c>
      <c r="N92" s="28"/>
      <c r="O92" s="28"/>
      <c r="P92" s="28"/>
      <c r="Q92" s="28"/>
      <c r="R92" s="28"/>
      <c r="S92" s="28"/>
      <c r="T92" s="28"/>
      <c r="U92" s="12">
        <v>1569.44</v>
      </c>
      <c r="V92" s="12">
        <v>329.58240000000001</v>
      </c>
      <c r="W92" s="30">
        <v>1899.02</v>
      </c>
      <c r="X92" s="28"/>
      <c r="Y92" s="28"/>
      <c r="Z92" s="28"/>
      <c r="AG92" s="3">
        <f t="shared" si="3"/>
        <v>0</v>
      </c>
      <c r="AH92" s="13">
        <f t="shared" si="4"/>
        <v>0</v>
      </c>
      <c r="AI92" s="3">
        <f t="shared" si="5"/>
        <v>0</v>
      </c>
    </row>
    <row r="93" spans="1:35" hidden="1" x14ac:dyDescent="0.2">
      <c r="A93" s="31"/>
      <c r="B93" s="28"/>
      <c r="C93" s="28"/>
      <c r="D93" s="28"/>
      <c r="E93" s="28"/>
      <c r="F93" s="28"/>
      <c r="G93" s="31"/>
      <c r="H93" s="28"/>
      <c r="I93" s="28"/>
      <c r="J93" s="31"/>
      <c r="K93" s="28"/>
      <c r="L93" s="28"/>
      <c r="M93" s="29" t="s">
        <v>313</v>
      </c>
      <c r="N93" s="28"/>
      <c r="O93" s="28"/>
      <c r="P93" s="28"/>
      <c r="Q93" s="28"/>
      <c r="R93" s="28"/>
      <c r="S93" s="28"/>
      <c r="T93" s="28"/>
      <c r="U93" s="12">
        <v>1569.44</v>
      </c>
      <c r="V93" s="12">
        <v>329.58240000000001</v>
      </c>
      <c r="W93" s="30">
        <v>1899.02</v>
      </c>
      <c r="X93" s="28"/>
      <c r="Y93" s="28"/>
      <c r="Z93" s="28"/>
      <c r="AG93" s="3">
        <f t="shared" si="3"/>
        <v>0</v>
      </c>
      <c r="AH93" s="13">
        <f t="shared" si="4"/>
        <v>0</v>
      </c>
      <c r="AI93" s="3">
        <f t="shared" si="5"/>
        <v>0</v>
      </c>
    </row>
    <row r="94" spans="1:35" hidden="1" x14ac:dyDescent="0.2">
      <c r="A94" s="45" t="s">
        <v>314</v>
      </c>
      <c r="B94" s="33"/>
      <c r="C94" s="33"/>
      <c r="D94" s="33"/>
      <c r="E94" s="33"/>
      <c r="F94" s="46"/>
      <c r="G94" s="31"/>
      <c r="H94" s="28"/>
      <c r="I94" s="28"/>
      <c r="J94" s="31"/>
      <c r="K94" s="28"/>
      <c r="L94" s="28"/>
      <c r="M94" s="5"/>
      <c r="N94" s="31"/>
      <c r="O94" s="28"/>
      <c r="P94" s="28"/>
      <c r="Q94" s="28"/>
      <c r="R94" s="31"/>
      <c r="S94" s="28"/>
      <c r="T94" s="28"/>
      <c r="U94" s="5"/>
      <c r="V94" s="5"/>
      <c r="W94" s="31"/>
      <c r="X94" s="28"/>
      <c r="Y94" s="28"/>
      <c r="Z94" s="28"/>
      <c r="AG94" s="3" t="str">
        <f t="shared" si="3"/>
        <v>000011 - Contadores</v>
      </c>
      <c r="AH94" s="13">
        <f t="shared" si="4"/>
        <v>0</v>
      </c>
      <c r="AI94" s="3">
        <f t="shared" si="5"/>
        <v>0</v>
      </c>
    </row>
    <row r="95" spans="1:35" hidden="1" x14ac:dyDescent="0.2">
      <c r="A95" s="43" t="s">
        <v>248</v>
      </c>
      <c r="B95" s="42"/>
      <c r="C95" s="42"/>
      <c r="D95" s="42"/>
      <c r="E95" s="42"/>
      <c r="F95" s="44"/>
      <c r="G95" s="31"/>
      <c r="H95" s="28"/>
      <c r="I95" s="28"/>
      <c r="J95" s="31"/>
      <c r="K95" s="28"/>
      <c r="L95" s="28"/>
      <c r="M95" s="5"/>
      <c r="N95" s="31"/>
      <c r="O95" s="28"/>
      <c r="P95" s="28"/>
      <c r="Q95" s="28"/>
      <c r="R95" s="31"/>
      <c r="S95" s="28"/>
      <c r="T95" s="28"/>
      <c r="U95" s="5"/>
      <c r="V95" s="5"/>
      <c r="W95" s="31"/>
      <c r="X95" s="28"/>
      <c r="Y95" s="28"/>
      <c r="Z95" s="28"/>
      <c r="AG95" s="3" t="str">
        <f t="shared" si="3"/>
        <v>00 - Agrupado por zona</v>
      </c>
      <c r="AH95" s="13">
        <f t="shared" si="4"/>
        <v>0</v>
      </c>
      <c r="AI95" s="3">
        <f t="shared" si="5"/>
        <v>0</v>
      </c>
    </row>
    <row r="96" spans="1:35" ht="21" hidden="1" x14ac:dyDescent="0.2">
      <c r="A96" s="37" t="s">
        <v>266</v>
      </c>
      <c r="B96" s="28"/>
      <c r="C96" s="28"/>
      <c r="D96" s="28"/>
      <c r="E96" s="28"/>
      <c r="F96" s="28"/>
      <c r="G96" s="41" t="s">
        <v>250</v>
      </c>
      <c r="H96" s="42"/>
      <c r="I96" s="42"/>
      <c r="J96" s="41" t="s">
        <v>251</v>
      </c>
      <c r="K96" s="42"/>
      <c r="L96" s="42"/>
      <c r="M96" s="6" t="s">
        <v>252</v>
      </c>
      <c r="N96" s="41" t="s">
        <v>253</v>
      </c>
      <c r="O96" s="42"/>
      <c r="P96" s="42"/>
      <c r="Q96" s="42"/>
      <c r="R96" s="41" t="s">
        <v>254</v>
      </c>
      <c r="S96" s="42"/>
      <c r="T96" s="42"/>
      <c r="U96" s="6" t="s">
        <v>255</v>
      </c>
      <c r="V96" s="6" t="s">
        <v>256</v>
      </c>
      <c r="W96" s="41" t="s">
        <v>257</v>
      </c>
      <c r="X96" s="42"/>
      <c r="Y96" s="42"/>
      <c r="Z96" s="42"/>
      <c r="AG96" s="3" t="str">
        <f t="shared" si="3"/>
        <v>Baja en el Servicio de Agua</v>
      </c>
      <c r="AH96" s="13" t="str">
        <f t="shared" si="4"/>
        <v>Cuotas</v>
      </c>
      <c r="AI96" s="3" t="str">
        <f t="shared" si="5"/>
        <v>Unid.</v>
      </c>
    </row>
    <row r="97" spans="1:35" hidden="1" x14ac:dyDescent="0.2">
      <c r="A97" s="37" t="s">
        <v>268</v>
      </c>
      <c r="B97" s="28"/>
      <c r="C97" s="28"/>
      <c r="D97" s="28"/>
      <c r="E97" s="28"/>
      <c r="F97" s="28"/>
      <c r="G97" s="38">
        <v>1</v>
      </c>
      <c r="H97" s="28"/>
      <c r="I97" s="28"/>
      <c r="J97" s="38">
        <v>1</v>
      </c>
      <c r="K97" s="28"/>
      <c r="L97" s="28"/>
      <c r="M97" s="7">
        <v>20.6</v>
      </c>
      <c r="N97" s="38">
        <v>0</v>
      </c>
      <c r="O97" s="28"/>
      <c r="P97" s="28"/>
      <c r="Q97" s="28"/>
      <c r="R97" s="39">
        <v>0</v>
      </c>
      <c r="S97" s="28"/>
      <c r="T97" s="28"/>
      <c r="U97" s="7">
        <v>20.6</v>
      </c>
      <c r="V97" s="7">
        <v>2.06</v>
      </c>
      <c r="W97" s="40">
        <v>22.66</v>
      </c>
      <c r="X97" s="28"/>
      <c r="Y97" s="28"/>
      <c r="Z97" s="28"/>
      <c r="AG97" s="3" t="str">
        <f t="shared" si="3"/>
        <v>Baja en el servicio diametro &gt;13-25</v>
      </c>
      <c r="AH97" s="13">
        <f t="shared" si="4"/>
        <v>1</v>
      </c>
      <c r="AI97" s="3">
        <f t="shared" si="5"/>
        <v>1</v>
      </c>
    </row>
    <row r="98" spans="1:35" hidden="1" x14ac:dyDescent="0.2">
      <c r="A98" s="32" t="s">
        <v>269</v>
      </c>
      <c r="B98" s="33"/>
      <c r="C98" s="33"/>
      <c r="D98" s="33"/>
      <c r="E98" s="33"/>
      <c r="F98" s="33"/>
      <c r="G98" s="34">
        <v>1</v>
      </c>
      <c r="H98" s="33"/>
      <c r="I98" s="33"/>
      <c r="J98" s="34">
        <v>1</v>
      </c>
      <c r="K98" s="33"/>
      <c r="L98" s="33"/>
      <c r="M98" s="9">
        <v>20.6</v>
      </c>
      <c r="N98" s="34">
        <v>0</v>
      </c>
      <c r="O98" s="33"/>
      <c r="P98" s="33"/>
      <c r="Q98" s="33"/>
      <c r="R98" s="35">
        <v>0</v>
      </c>
      <c r="S98" s="33"/>
      <c r="T98" s="33"/>
      <c r="U98" s="10">
        <v>20.6</v>
      </c>
      <c r="V98" s="9">
        <v>2.06</v>
      </c>
      <c r="W98" s="36">
        <v>22.66</v>
      </c>
      <c r="X98" s="33"/>
      <c r="Y98" s="33"/>
      <c r="Z98" s="33"/>
      <c r="AG98" s="3" t="str">
        <f t="shared" si="3"/>
        <v xml:space="preserve"> Total Baja en el Servicio de Agua</v>
      </c>
      <c r="AH98" s="13">
        <f t="shared" si="4"/>
        <v>1</v>
      </c>
      <c r="AI98" s="3">
        <f t="shared" si="5"/>
        <v>1</v>
      </c>
    </row>
    <row r="99" spans="1:35" ht="21" hidden="1" x14ac:dyDescent="0.2">
      <c r="A99" s="37" t="s">
        <v>273</v>
      </c>
      <c r="B99" s="28"/>
      <c r="C99" s="28"/>
      <c r="D99" s="28"/>
      <c r="E99" s="28"/>
      <c r="F99" s="28"/>
      <c r="G99" s="41" t="s">
        <v>250</v>
      </c>
      <c r="H99" s="42"/>
      <c r="I99" s="42"/>
      <c r="J99" s="41" t="s">
        <v>251</v>
      </c>
      <c r="K99" s="42"/>
      <c r="L99" s="42"/>
      <c r="M99" s="6" t="s">
        <v>252</v>
      </c>
      <c r="N99" s="41" t="s">
        <v>253</v>
      </c>
      <c r="O99" s="42"/>
      <c r="P99" s="42"/>
      <c r="Q99" s="42"/>
      <c r="R99" s="41" t="s">
        <v>254</v>
      </c>
      <c r="S99" s="42"/>
      <c r="T99" s="42"/>
      <c r="U99" s="6" t="s">
        <v>255</v>
      </c>
      <c r="V99" s="6" t="s">
        <v>256</v>
      </c>
      <c r="W99" s="41" t="s">
        <v>257</v>
      </c>
      <c r="X99" s="42"/>
      <c r="Y99" s="42"/>
      <c r="Z99" s="42"/>
      <c r="AG99" s="3" t="str">
        <f t="shared" si="3"/>
        <v>Contadores</v>
      </c>
      <c r="AH99" s="13" t="str">
        <f t="shared" si="4"/>
        <v>Cuotas</v>
      </c>
      <c r="AI99" s="3" t="str">
        <f t="shared" si="5"/>
        <v>Unid.</v>
      </c>
    </row>
    <row r="100" spans="1:35" hidden="1" x14ac:dyDescent="0.2">
      <c r="A100" s="37" t="s">
        <v>291</v>
      </c>
      <c r="B100" s="28"/>
      <c r="C100" s="28"/>
      <c r="D100" s="28"/>
      <c r="E100" s="28"/>
      <c r="F100" s="28"/>
      <c r="G100" s="38">
        <v>138</v>
      </c>
      <c r="H100" s="28"/>
      <c r="I100" s="28"/>
      <c r="J100" s="38">
        <v>136</v>
      </c>
      <c r="K100" s="28"/>
      <c r="L100" s="28"/>
      <c r="M100" s="7">
        <v>4454</v>
      </c>
      <c r="N100" s="38">
        <v>0</v>
      </c>
      <c r="O100" s="28"/>
      <c r="P100" s="28"/>
      <c r="Q100" s="28"/>
      <c r="R100" s="39">
        <v>0</v>
      </c>
      <c r="S100" s="28"/>
      <c r="T100" s="28"/>
      <c r="U100" s="7">
        <v>4454</v>
      </c>
      <c r="V100" s="7">
        <v>935.34</v>
      </c>
      <c r="W100" s="40">
        <v>5389.34</v>
      </c>
      <c r="X100" s="28"/>
      <c r="Y100" s="28"/>
      <c r="Z100" s="28"/>
      <c r="AG100" s="3" t="str">
        <f t="shared" si="3"/>
        <v>Instalación contador Hasta 40mm inc.</v>
      </c>
      <c r="AH100" s="13">
        <f t="shared" si="4"/>
        <v>138</v>
      </c>
      <c r="AI100" s="3">
        <f t="shared" si="5"/>
        <v>136</v>
      </c>
    </row>
    <row r="101" spans="1:35" hidden="1" x14ac:dyDescent="0.2">
      <c r="A101" s="37" t="s">
        <v>315</v>
      </c>
      <c r="B101" s="28"/>
      <c r="C101" s="28"/>
      <c r="D101" s="28"/>
      <c r="E101" s="28"/>
      <c r="F101" s="28"/>
      <c r="G101" s="38">
        <v>1</v>
      </c>
      <c r="H101" s="28"/>
      <c r="I101" s="28"/>
      <c r="J101" s="38">
        <v>1</v>
      </c>
      <c r="K101" s="28"/>
      <c r="L101" s="28"/>
      <c r="M101" s="7">
        <v>43.66</v>
      </c>
      <c r="N101" s="38">
        <v>0</v>
      </c>
      <c r="O101" s="28"/>
      <c r="P101" s="28"/>
      <c r="Q101" s="28"/>
      <c r="R101" s="39">
        <v>0</v>
      </c>
      <c r="S101" s="28"/>
      <c r="T101" s="28"/>
      <c r="U101" s="7">
        <v>43.66</v>
      </c>
      <c r="V101" s="7">
        <v>9.1685999999999996</v>
      </c>
      <c r="W101" s="40">
        <v>52.83</v>
      </c>
      <c r="X101" s="28"/>
      <c r="Y101" s="28"/>
      <c r="Z101" s="28"/>
      <c r="AG101" s="3" t="str">
        <f t="shared" si="3"/>
        <v>Instalación contador Hasta 80mm inc.</v>
      </c>
      <c r="AH101" s="13">
        <f t="shared" si="4"/>
        <v>1</v>
      </c>
      <c r="AI101" s="3">
        <f t="shared" si="5"/>
        <v>1</v>
      </c>
    </row>
    <row r="102" spans="1:35" hidden="1" x14ac:dyDescent="0.2">
      <c r="A102" s="37" t="s">
        <v>316</v>
      </c>
      <c r="B102" s="28"/>
      <c r="C102" s="28"/>
      <c r="D102" s="28"/>
      <c r="E102" s="28"/>
      <c r="F102" s="28"/>
      <c r="G102" s="38">
        <v>1</v>
      </c>
      <c r="H102" s="28"/>
      <c r="I102" s="28"/>
      <c r="J102" s="38">
        <v>1</v>
      </c>
      <c r="K102" s="28"/>
      <c r="L102" s="28"/>
      <c r="M102" s="7">
        <v>130.79</v>
      </c>
      <c r="N102" s="38">
        <v>0</v>
      </c>
      <c r="O102" s="28"/>
      <c r="P102" s="28"/>
      <c r="Q102" s="28"/>
      <c r="R102" s="39">
        <v>0</v>
      </c>
      <c r="S102" s="28"/>
      <c r="T102" s="28"/>
      <c r="U102" s="7">
        <v>130.79</v>
      </c>
      <c r="V102" s="7">
        <v>27.465900000000001</v>
      </c>
      <c r="W102" s="40">
        <v>158.26</v>
      </c>
      <c r="X102" s="28"/>
      <c r="Y102" s="28"/>
      <c r="Z102" s="28"/>
      <c r="AG102" s="3" t="str">
        <f t="shared" si="3"/>
        <v>Verificación Instalación hasta 80mm</v>
      </c>
      <c r="AH102" s="13">
        <f t="shared" si="4"/>
        <v>1</v>
      </c>
      <c r="AI102" s="3">
        <f t="shared" si="5"/>
        <v>1</v>
      </c>
    </row>
    <row r="103" spans="1:35" hidden="1" x14ac:dyDescent="0.2">
      <c r="A103" s="37" t="s">
        <v>274</v>
      </c>
      <c r="B103" s="28"/>
      <c r="C103" s="28"/>
      <c r="D103" s="28"/>
      <c r="E103" s="28"/>
      <c r="F103" s="28"/>
      <c r="G103" s="38">
        <v>4</v>
      </c>
      <c r="H103" s="28"/>
      <c r="I103" s="28"/>
      <c r="J103" s="38">
        <v>4</v>
      </c>
      <c r="K103" s="28"/>
      <c r="L103" s="28"/>
      <c r="M103" s="7">
        <v>143.88</v>
      </c>
      <c r="N103" s="38">
        <v>0</v>
      </c>
      <c r="O103" s="28"/>
      <c r="P103" s="28"/>
      <c r="Q103" s="28"/>
      <c r="R103" s="39">
        <v>0</v>
      </c>
      <c r="S103" s="28"/>
      <c r="T103" s="28"/>
      <c r="U103" s="7">
        <v>143.88</v>
      </c>
      <c r="V103" s="7">
        <v>30.2148</v>
      </c>
      <c r="W103" s="40">
        <v>174.09</v>
      </c>
      <c r="X103" s="28"/>
      <c r="Y103" s="28"/>
      <c r="Z103" s="28"/>
      <c r="AG103" s="3" t="str">
        <f t="shared" si="3"/>
        <v>Instalación de precinto en Contador</v>
      </c>
      <c r="AH103" s="13">
        <f t="shared" si="4"/>
        <v>4</v>
      </c>
      <c r="AI103" s="3">
        <f t="shared" si="5"/>
        <v>4</v>
      </c>
    </row>
    <row r="104" spans="1:35" hidden="1" x14ac:dyDescent="0.2">
      <c r="A104" s="37" t="s">
        <v>317</v>
      </c>
      <c r="B104" s="28"/>
      <c r="C104" s="28"/>
      <c r="D104" s="28"/>
      <c r="E104" s="28"/>
      <c r="F104" s="28"/>
      <c r="G104" s="38">
        <v>1</v>
      </c>
      <c r="H104" s="28"/>
      <c r="I104" s="28"/>
      <c r="J104" s="38">
        <v>1</v>
      </c>
      <c r="K104" s="28"/>
      <c r="L104" s="28"/>
      <c r="M104" s="7">
        <v>859.62</v>
      </c>
      <c r="N104" s="38">
        <v>0</v>
      </c>
      <c r="O104" s="28"/>
      <c r="P104" s="28"/>
      <c r="Q104" s="28"/>
      <c r="R104" s="39">
        <v>0</v>
      </c>
      <c r="S104" s="28"/>
      <c r="T104" s="28"/>
      <c r="U104" s="7">
        <v>859.62</v>
      </c>
      <c r="V104" s="7">
        <v>180.52019999999999</v>
      </c>
      <c r="W104" s="40">
        <v>1040.1400000000001</v>
      </c>
      <c r="X104" s="28"/>
      <c r="Y104" s="28"/>
      <c r="Z104" s="28"/>
      <c r="AG104" s="3" t="str">
        <f t="shared" si="3"/>
        <v>Contador - Clase B - 80mm</v>
      </c>
      <c r="AH104" s="13">
        <f t="shared" si="4"/>
        <v>1</v>
      </c>
      <c r="AI104" s="3">
        <f t="shared" si="5"/>
        <v>1</v>
      </c>
    </row>
    <row r="105" spans="1:35" hidden="1" x14ac:dyDescent="0.2">
      <c r="A105" s="37" t="s">
        <v>318</v>
      </c>
      <c r="B105" s="28"/>
      <c r="C105" s="28"/>
      <c r="D105" s="28"/>
      <c r="E105" s="28"/>
      <c r="F105" s="28"/>
      <c r="G105" s="38">
        <v>13</v>
      </c>
      <c r="H105" s="28"/>
      <c r="I105" s="28"/>
      <c r="J105" s="38">
        <v>13</v>
      </c>
      <c r="K105" s="28"/>
      <c r="L105" s="28"/>
      <c r="M105" s="7">
        <v>1619.67</v>
      </c>
      <c r="N105" s="38">
        <v>0</v>
      </c>
      <c r="O105" s="28"/>
      <c r="P105" s="28"/>
      <c r="Q105" s="28"/>
      <c r="R105" s="39">
        <v>0</v>
      </c>
      <c r="S105" s="28"/>
      <c r="T105" s="28"/>
      <c r="U105" s="7">
        <v>1619.67</v>
      </c>
      <c r="V105" s="7">
        <v>340.13069999999999</v>
      </c>
      <c r="W105" s="40">
        <v>1959.8</v>
      </c>
      <c r="X105" s="28"/>
      <c r="Y105" s="28"/>
      <c r="Z105" s="28"/>
      <c r="AG105" s="3" t="str">
        <f t="shared" si="3"/>
        <v>Contador - Clase C - 13mm</v>
      </c>
      <c r="AH105" s="13">
        <f t="shared" si="4"/>
        <v>13</v>
      </c>
      <c r="AI105" s="3">
        <f t="shared" si="5"/>
        <v>13</v>
      </c>
    </row>
    <row r="106" spans="1:35" hidden="1" x14ac:dyDescent="0.2">
      <c r="A106" s="37" t="s">
        <v>292</v>
      </c>
      <c r="B106" s="28"/>
      <c r="C106" s="28"/>
      <c r="D106" s="28"/>
      <c r="E106" s="28"/>
      <c r="F106" s="28"/>
      <c r="G106" s="38">
        <v>27</v>
      </c>
      <c r="H106" s="28"/>
      <c r="I106" s="28"/>
      <c r="J106" s="38">
        <v>26</v>
      </c>
      <c r="K106" s="28"/>
      <c r="L106" s="28"/>
      <c r="M106" s="7">
        <v>3514.42</v>
      </c>
      <c r="N106" s="38">
        <v>0</v>
      </c>
      <c r="O106" s="28"/>
      <c r="P106" s="28"/>
      <c r="Q106" s="28"/>
      <c r="R106" s="39">
        <v>0</v>
      </c>
      <c r="S106" s="28"/>
      <c r="T106" s="28"/>
      <c r="U106" s="7">
        <v>3514.42</v>
      </c>
      <c r="V106" s="7">
        <v>738.02819999999997</v>
      </c>
      <c r="W106" s="40">
        <v>4252.45</v>
      </c>
      <c r="X106" s="28"/>
      <c r="Y106" s="28"/>
      <c r="Z106" s="28"/>
      <c r="AG106" s="3" t="str">
        <f t="shared" si="3"/>
        <v>Contador - Clase C - 15mm</v>
      </c>
      <c r="AH106" s="13">
        <f t="shared" si="4"/>
        <v>27</v>
      </c>
      <c r="AI106" s="3">
        <f t="shared" si="5"/>
        <v>26</v>
      </c>
    </row>
    <row r="107" spans="1:35" hidden="1" x14ac:dyDescent="0.2">
      <c r="A107" s="37" t="s">
        <v>319</v>
      </c>
      <c r="B107" s="28"/>
      <c r="C107" s="28"/>
      <c r="D107" s="28"/>
      <c r="E107" s="28"/>
      <c r="F107" s="28"/>
      <c r="G107" s="38">
        <v>14</v>
      </c>
      <c r="H107" s="28"/>
      <c r="I107" s="28"/>
      <c r="J107" s="38">
        <v>13</v>
      </c>
      <c r="K107" s="28"/>
      <c r="L107" s="28"/>
      <c r="M107" s="7">
        <v>2307.89</v>
      </c>
      <c r="N107" s="38">
        <v>0</v>
      </c>
      <c r="O107" s="28"/>
      <c r="P107" s="28"/>
      <c r="Q107" s="28"/>
      <c r="R107" s="39">
        <v>0</v>
      </c>
      <c r="S107" s="28"/>
      <c r="T107" s="28"/>
      <c r="U107" s="7">
        <v>2307.89</v>
      </c>
      <c r="V107" s="7">
        <v>484.65690000000001</v>
      </c>
      <c r="W107" s="40">
        <v>2792.55</v>
      </c>
      <c r="X107" s="28"/>
      <c r="Y107" s="28"/>
      <c r="Z107" s="28"/>
      <c r="AG107" s="3" t="str">
        <f t="shared" si="3"/>
        <v>Contador - Clase C - 20mm</v>
      </c>
      <c r="AH107" s="13">
        <f t="shared" si="4"/>
        <v>14</v>
      </c>
      <c r="AI107" s="3">
        <f t="shared" si="5"/>
        <v>13</v>
      </c>
    </row>
    <row r="108" spans="1:35" hidden="1" x14ac:dyDescent="0.2">
      <c r="A108" s="37" t="s">
        <v>320</v>
      </c>
      <c r="B108" s="28"/>
      <c r="C108" s="28"/>
      <c r="D108" s="28"/>
      <c r="E108" s="28"/>
      <c r="F108" s="28"/>
      <c r="G108" s="38">
        <v>1</v>
      </c>
      <c r="H108" s="28"/>
      <c r="I108" s="28"/>
      <c r="J108" s="38">
        <v>1</v>
      </c>
      <c r="K108" s="28"/>
      <c r="L108" s="28"/>
      <c r="M108" s="7">
        <v>275.19</v>
      </c>
      <c r="N108" s="38">
        <v>0</v>
      </c>
      <c r="O108" s="28"/>
      <c r="P108" s="28"/>
      <c r="Q108" s="28"/>
      <c r="R108" s="39">
        <v>0</v>
      </c>
      <c r="S108" s="28"/>
      <c r="T108" s="28"/>
      <c r="U108" s="7">
        <v>275.19</v>
      </c>
      <c r="V108" s="7">
        <v>57.789900000000003</v>
      </c>
      <c r="W108" s="40">
        <v>332.98</v>
      </c>
      <c r="X108" s="28"/>
      <c r="Y108" s="28"/>
      <c r="Z108" s="28"/>
      <c r="AG108" s="3" t="str">
        <f t="shared" si="3"/>
        <v>Contador - Clase C - 25mm</v>
      </c>
      <c r="AH108" s="13">
        <f t="shared" si="4"/>
        <v>1</v>
      </c>
      <c r="AI108" s="3">
        <f t="shared" si="5"/>
        <v>1</v>
      </c>
    </row>
    <row r="109" spans="1:35" hidden="1" x14ac:dyDescent="0.2">
      <c r="A109" s="37" t="s">
        <v>321</v>
      </c>
      <c r="B109" s="28"/>
      <c r="C109" s="28"/>
      <c r="D109" s="28"/>
      <c r="E109" s="28"/>
      <c r="F109" s="28"/>
      <c r="G109" s="38">
        <v>1</v>
      </c>
      <c r="H109" s="28"/>
      <c r="I109" s="28"/>
      <c r="J109" s="38">
        <v>1</v>
      </c>
      <c r="K109" s="28"/>
      <c r="L109" s="28"/>
      <c r="M109" s="7">
        <v>33.369999999999997</v>
      </c>
      <c r="N109" s="38">
        <v>0</v>
      </c>
      <c r="O109" s="28"/>
      <c r="P109" s="28"/>
      <c r="Q109" s="28"/>
      <c r="R109" s="39">
        <v>0</v>
      </c>
      <c r="S109" s="28"/>
      <c r="T109" s="28"/>
      <c r="U109" s="7">
        <v>33.369999999999997</v>
      </c>
      <c r="V109" s="7">
        <v>7.0076999999999998</v>
      </c>
      <c r="W109" s="40">
        <v>40.380000000000003</v>
      </c>
      <c r="X109" s="28"/>
      <c r="Y109" s="28"/>
      <c r="Z109" s="28"/>
      <c r="AG109" s="3" t="str">
        <f t="shared" si="3"/>
        <v>Retirada de contador DN40 o inferior.</v>
      </c>
      <c r="AH109" s="13">
        <f t="shared" si="4"/>
        <v>1</v>
      </c>
      <c r="AI109" s="3">
        <f t="shared" si="5"/>
        <v>1</v>
      </c>
    </row>
    <row r="110" spans="1:35" hidden="1" x14ac:dyDescent="0.2">
      <c r="A110" s="37" t="s">
        <v>322</v>
      </c>
      <c r="B110" s="28"/>
      <c r="C110" s="28"/>
      <c r="D110" s="28"/>
      <c r="E110" s="28"/>
      <c r="F110" s="28"/>
      <c r="G110" s="38">
        <v>1</v>
      </c>
      <c r="H110" s="28"/>
      <c r="I110" s="28"/>
      <c r="J110" s="38">
        <v>1</v>
      </c>
      <c r="K110" s="28"/>
      <c r="L110" s="28"/>
      <c r="M110" s="7">
        <v>69.819999999999993</v>
      </c>
      <c r="N110" s="38">
        <v>0</v>
      </c>
      <c r="O110" s="28"/>
      <c r="P110" s="28"/>
      <c r="Q110" s="28"/>
      <c r="R110" s="39">
        <v>0</v>
      </c>
      <c r="S110" s="28"/>
      <c r="T110" s="28"/>
      <c r="U110" s="7">
        <v>69.819999999999993</v>
      </c>
      <c r="V110" s="7">
        <v>14.6622</v>
      </c>
      <c r="W110" s="40">
        <v>84.48</v>
      </c>
      <c r="X110" s="28"/>
      <c r="Y110" s="28"/>
      <c r="Z110" s="28"/>
      <c r="AG110" s="3" t="str">
        <f t="shared" si="3"/>
        <v>INSPECCION DEL GRUPO DE MEDIDA</v>
      </c>
      <c r="AH110" s="13">
        <f t="shared" si="4"/>
        <v>1</v>
      </c>
      <c r="AI110" s="3">
        <f t="shared" si="5"/>
        <v>1</v>
      </c>
    </row>
    <row r="111" spans="1:35" hidden="1" x14ac:dyDescent="0.2">
      <c r="A111" s="32" t="s">
        <v>275</v>
      </c>
      <c r="B111" s="33"/>
      <c r="C111" s="33"/>
      <c r="D111" s="33"/>
      <c r="E111" s="33"/>
      <c r="F111" s="33"/>
      <c r="G111" s="34">
        <v>202</v>
      </c>
      <c r="H111" s="33"/>
      <c r="I111" s="33"/>
      <c r="J111" s="34">
        <v>198</v>
      </c>
      <c r="K111" s="33"/>
      <c r="L111" s="33"/>
      <c r="M111" s="9">
        <v>13452.31</v>
      </c>
      <c r="N111" s="34">
        <v>0</v>
      </c>
      <c r="O111" s="33"/>
      <c r="P111" s="33"/>
      <c r="Q111" s="33"/>
      <c r="R111" s="35">
        <v>0</v>
      </c>
      <c r="S111" s="33"/>
      <c r="T111" s="33"/>
      <c r="U111" s="10">
        <v>13452.31</v>
      </c>
      <c r="V111" s="9">
        <v>2824.9850999999999</v>
      </c>
      <c r="W111" s="36">
        <v>16277.3</v>
      </c>
      <c r="X111" s="33"/>
      <c r="Y111" s="33"/>
      <c r="Z111" s="33"/>
      <c r="AG111" s="3" t="str">
        <f t="shared" si="3"/>
        <v xml:space="preserve"> Total Contadores</v>
      </c>
      <c r="AH111" s="13">
        <f t="shared" si="4"/>
        <v>202</v>
      </c>
      <c r="AI111" s="3">
        <f t="shared" si="5"/>
        <v>198</v>
      </c>
    </row>
    <row r="112" spans="1:35" hidden="1" x14ac:dyDescent="0.2">
      <c r="A112" s="27"/>
      <c r="B112" s="28"/>
      <c r="C112" s="28"/>
      <c r="D112" s="28"/>
      <c r="E112" s="28"/>
      <c r="F112" s="28"/>
      <c r="G112" s="31"/>
      <c r="H112" s="28"/>
      <c r="I112" s="28"/>
      <c r="J112" s="31"/>
      <c r="K112" s="28"/>
      <c r="L112" s="28"/>
      <c r="M112" s="29" t="s">
        <v>263</v>
      </c>
      <c r="N112" s="28"/>
      <c r="O112" s="28"/>
      <c r="P112" s="28"/>
      <c r="Q112" s="28"/>
      <c r="R112" s="28"/>
      <c r="S112" s="28"/>
      <c r="T112" s="28"/>
      <c r="U112" s="12">
        <v>13472.91</v>
      </c>
      <c r="V112" s="12">
        <v>2827.0450999999998</v>
      </c>
      <c r="W112" s="30">
        <v>16299.96</v>
      </c>
      <c r="X112" s="28"/>
      <c r="Y112" s="28"/>
      <c r="Z112" s="28"/>
      <c r="AG112" s="3">
        <f t="shared" si="3"/>
        <v>0</v>
      </c>
      <c r="AH112" s="13">
        <f t="shared" si="4"/>
        <v>0</v>
      </c>
      <c r="AI112" s="3">
        <f t="shared" si="5"/>
        <v>0</v>
      </c>
    </row>
    <row r="113" spans="1:35" hidden="1" x14ac:dyDescent="0.2">
      <c r="A113" s="31"/>
      <c r="B113" s="28"/>
      <c r="C113" s="28"/>
      <c r="D113" s="28"/>
      <c r="E113" s="28"/>
      <c r="F113" s="28"/>
      <c r="G113" s="31"/>
      <c r="H113" s="28"/>
      <c r="I113" s="28"/>
      <c r="J113" s="31"/>
      <c r="K113" s="28"/>
      <c r="L113" s="28"/>
      <c r="M113" s="29" t="s">
        <v>323</v>
      </c>
      <c r="N113" s="28"/>
      <c r="O113" s="28"/>
      <c r="P113" s="28"/>
      <c r="Q113" s="28"/>
      <c r="R113" s="28"/>
      <c r="S113" s="28"/>
      <c r="T113" s="28"/>
      <c r="U113" s="12">
        <v>13472.91</v>
      </c>
      <c r="V113" s="12">
        <v>2827.0450999999998</v>
      </c>
      <c r="W113" s="30">
        <v>16299.96</v>
      </c>
      <c r="X113" s="28"/>
      <c r="Y113" s="28"/>
      <c r="Z113" s="28"/>
      <c r="AG113" s="3">
        <f t="shared" si="3"/>
        <v>0</v>
      </c>
      <c r="AH113" s="13">
        <f t="shared" si="4"/>
        <v>0</v>
      </c>
      <c r="AI113" s="3">
        <f t="shared" si="5"/>
        <v>0</v>
      </c>
    </row>
    <row r="114" spans="1:35" hidden="1" x14ac:dyDescent="0.2">
      <c r="A114" s="45" t="s">
        <v>324</v>
      </c>
      <c r="B114" s="33"/>
      <c r="C114" s="33"/>
      <c r="D114" s="33"/>
      <c r="E114" s="33"/>
      <c r="F114" s="46"/>
      <c r="G114" s="31"/>
      <c r="H114" s="28"/>
      <c r="I114" s="28"/>
      <c r="J114" s="31"/>
      <c r="K114" s="28"/>
      <c r="L114" s="28"/>
      <c r="M114" s="5"/>
      <c r="N114" s="31"/>
      <c r="O114" s="28"/>
      <c r="P114" s="28"/>
      <c r="Q114" s="28"/>
      <c r="R114" s="31"/>
      <c r="S114" s="28"/>
      <c r="T114" s="28"/>
      <c r="U114" s="5"/>
      <c r="V114" s="5"/>
      <c r="W114" s="31"/>
      <c r="X114" s="28"/>
      <c r="Y114" s="28"/>
      <c r="Z114" s="28"/>
      <c r="AG114" s="3" t="str">
        <f t="shared" si="3"/>
        <v>000012 - Emisión de Informes</v>
      </c>
      <c r="AH114" s="13">
        <f t="shared" si="4"/>
        <v>0</v>
      </c>
      <c r="AI114" s="3">
        <f t="shared" si="5"/>
        <v>0</v>
      </c>
    </row>
    <row r="115" spans="1:35" hidden="1" x14ac:dyDescent="0.2">
      <c r="A115" s="43" t="s">
        <v>248</v>
      </c>
      <c r="B115" s="42"/>
      <c r="C115" s="42"/>
      <c r="D115" s="42"/>
      <c r="E115" s="42"/>
      <c r="F115" s="44"/>
      <c r="G115" s="31"/>
      <c r="H115" s="28"/>
      <c r="I115" s="28"/>
      <c r="J115" s="31"/>
      <c r="K115" s="28"/>
      <c r="L115" s="28"/>
      <c r="M115" s="5"/>
      <c r="N115" s="31"/>
      <c r="O115" s="28"/>
      <c r="P115" s="28"/>
      <c r="Q115" s="28"/>
      <c r="R115" s="31"/>
      <c r="S115" s="28"/>
      <c r="T115" s="28"/>
      <c r="U115" s="5"/>
      <c r="V115" s="5"/>
      <c r="W115" s="31"/>
      <c r="X115" s="28"/>
      <c r="Y115" s="28"/>
      <c r="Z115" s="28"/>
      <c r="AG115" s="3" t="str">
        <f t="shared" si="3"/>
        <v>00 - Agrupado por zona</v>
      </c>
      <c r="AH115" s="13">
        <f t="shared" si="4"/>
        <v>0</v>
      </c>
      <c r="AI115" s="3">
        <f t="shared" si="5"/>
        <v>0</v>
      </c>
    </row>
    <row r="116" spans="1:35" ht="21" hidden="1" x14ac:dyDescent="0.2">
      <c r="A116" s="37" t="s">
        <v>325</v>
      </c>
      <c r="B116" s="28"/>
      <c r="C116" s="28"/>
      <c r="D116" s="28"/>
      <c r="E116" s="28"/>
      <c r="F116" s="28"/>
      <c r="G116" s="41" t="s">
        <v>250</v>
      </c>
      <c r="H116" s="42"/>
      <c r="I116" s="42"/>
      <c r="J116" s="41" t="s">
        <v>251</v>
      </c>
      <c r="K116" s="42"/>
      <c r="L116" s="42"/>
      <c r="M116" s="6" t="s">
        <v>252</v>
      </c>
      <c r="N116" s="41" t="s">
        <v>253</v>
      </c>
      <c r="O116" s="42"/>
      <c r="P116" s="42"/>
      <c r="Q116" s="42"/>
      <c r="R116" s="41" t="s">
        <v>254</v>
      </c>
      <c r="S116" s="42"/>
      <c r="T116" s="42"/>
      <c r="U116" s="6" t="s">
        <v>255</v>
      </c>
      <c r="V116" s="6" t="s">
        <v>256</v>
      </c>
      <c r="W116" s="41" t="s">
        <v>257</v>
      </c>
      <c r="X116" s="42"/>
      <c r="Y116" s="42"/>
      <c r="Z116" s="42"/>
      <c r="AG116" s="3" t="str">
        <f t="shared" si="3"/>
        <v>Emisión de Informes</v>
      </c>
      <c r="AH116" s="13" t="str">
        <f t="shared" si="4"/>
        <v>Cuotas</v>
      </c>
      <c r="AI116" s="3" t="str">
        <f t="shared" si="5"/>
        <v>Unid.</v>
      </c>
    </row>
    <row r="117" spans="1:35" hidden="1" x14ac:dyDescent="0.2">
      <c r="A117" s="37" t="s">
        <v>326</v>
      </c>
      <c r="B117" s="28"/>
      <c r="C117" s="28"/>
      <c r="D117" s="28"/>
      <c r="E117" s="28"/>
      <c r="F117" s="28"/>
      <c r="G117" s="38">
        <v>1</v>
      </c>
      <c r="H117" s="28"/>
      <c r="I117" s="28"/>
      <c r="J117" s="38">
        <v>1</v>
      </c>
      <c r="K117" s="28"/>
      <c r="L117" s="28"/>
      <c r="M117" s="7">
        <v>22.9</v>
      </c>
      <c r="N117" s="38">
        <v>0</v>
      </c>
      <c r="O117" s="28"/>
      <c r="P117" s="28"/>
      <c r="Q117" s="28"/>
      <c r="R117" s="39">
        <v>0</v>
      </c>
      <c r="S117" s="28"/>
      <c r="T117" s="28"/>
      <c r="U117" s="7">
        <v>22.9</v>
      </c>
      <c r="V117" s="7">
        <v>4.8090000000000002</v>
      </c>
      <c r="W117" s="40">
        <v>27.71</v>
      </c>
      <c r="X117" s="28"/>
      <c r="Y117" s="28"/>
      <c r="Z117" s="28"/>
      <c r="AG117" s="3" t="str">
        <f t="shared" si="3"/>
        <v>Emisión de Informe</v>
      </c>
      <c r="AH117" s="13">
        <f t="shared" si="4"/>
        <v>1</v>
      </c>
      <c r="AI117" s="3">
        <f t="shared" si="5"/>
        <v>1</v>
      </c>
    </row>
    <row r="118" spans="1:35" hidden="1" x14ac:dyDescent="0.2">
      <c r="A118" s="32" t="s">
        <v>327</v>
      </c>
      <c r="B118" s="33"/>
      <c r="C118" s="33"/>
      <c r="D118" s="33"/>
      <c r="E118" s="33"/>
      <c r="F118" s="33"/>
      <c r="G118" s="34">
        <v>1</v>
      </c>
      <c r="H118" s="33"/>
      <c r="I118" s="33"/>
      <c r="J118" s="34">
        <v>1</v>
      </c>
      <c r="K118" s="33"/>
      <c r="L118" s="33"/>
      <c r="M118" s="9">
        <v>22.9</v>
      </c>
      <c r="N118" s="34">
        <v>0</v>
      </c>
      <c r="O118" s="33"/>
      <c r="P118" s="33"/>
      <c r="Q118" s="33"/>
      <c r="R118" s="35">
        <v>0</v>
      </c>
      <c r="S118" s="33"/>
      <c r="T118" s="33"/>
      <c r="U118" s="10">
        <v>22.9</v>
      </c>
      <c r="V118" s="9">
        <v>4.8090000000000002</v>
      </c>
      <c r="W118" s="36">
        <v>27.71</v>
      </c>
      <c r="X118" s="33"/>
      <c r="Y118" s="33"/>
      <c r="Z118" s="33"/>
      <c r="AG118" s="3" t="str">
        <f t="shared" si="3"/>
        <v xml:space="preserve"> Total Emisión de Informes</v>
      </c>
      <c r="AH118" s="13">
        <f t="shared" si="4"/>
        <v>1</v>
      </c>
      <c r="AI118" s="3">
        <f t="shared" si="5"/>
        <v>1</v>
      </c>
    </row>
    <row r="119" spans="1:35" hidden="1" x14ac:dyDescent="0.2">
      <c r="A119" s="27"/>
      <c r="B119" s="28"/>
      <c r="C119" s="28"/>
      <c r="D119" s="28"/>
      <c r="E119" s="28"/>
      <c r="F119" s="28"/>
      <c r="G119" s="31"/>
      <c r="H119" s="28"/>
      <c r="I119" s="28"/>
      <c r="J119" s="31"/>
      <c r="K119" s="28"/>
      <c r="L119" s="28"/>
      <c r="M119" s="29" t="s">
        <v>263</v>
      </c>
      <c r="N119" s="28"/>
      <c r="O119" s="28"/>
      <c r="P119" s="28"/>
      <c r="Q119" s="28"/>
      <c r="R119" s="28"/>
      <c r="S119" s="28"/>
      <c r="T119" s="28"/>
      <c r="U119" s="12">
        <v>22.9</v>
      </c>
      <c r="V119" s="12">
        <v>4.8090000000000002</v>
      </c>
      <c r="W119" s="30">
        <v>27.71</v>
      </c>
      <c r="X119" s="28"/>
      <c r="Y119" s="28"/>
      <c r="Z119" s="28"/>
      <c r="AG119" s="3">
        <f t="shared" si="3"/>
        <v>0</v>
      </c>
      <c r="AH119" s="13">
        <f t="shared" si="4"/>
        <v>0</v>
      </c>
      <c r="AI119" s="3">
        <f t="shared" si="5"/>
        <v>0</v>
      </c>
    </row>
    <row r="120" spans="1:35" hidden="1" x14ac:dyDescent="0.2">
      <c r="A120" s="31"/>
      <c r="B120" s="28"/>
      <c r="C120" s="28"/>
      <c r="D120" s="28"/>
      <c r="E120" s="28"/>
      <c r="F120" s="28"/>
      <c r="G120" s="31"/>
      <c r="H120" s="28"/>
      <c r="I120" s="28"/>
      <c r="J120" s="31"/>
      <c r="K120" s="28"/>
      <c r="L120" s="28"/>
      <c r="M120" s="29" t="s">
        <v>328</v>
      </c>
      <c r="N120" s="28"/>
      <c r="O120" s="28"/>
      <c r="P120" s="28"/>
      <c r="Q120" s="28"/>
      <c r="R120" s="28"/>
      <c r="S120" s="28"/>
      <c r="T120" s="28"/>
      <c r="U120" s="12">
        <v>22.9</v>
      </c>
      <c r="V120" s="12">
        <v>4.8090000000000002</v>
      </c>
      <c r="W120" s="30">
        <v>27.71</v>
      </c>
      <c r="X120" s="28"/>
      <c r="Y120" s="28"/>
      <c r="Z120" s="28"/>
      <c r="AG120" s="3">
        <f t="shared" si="3"/>
        <v>0</v>
      </c>
      <c r="AH120" s="13">
        <f t="shared" si="4"/>
        <v>0</v>
      </c>
      <c r="AI120" s="3">
        <f t="shared" si="5"/>
        <v>0</v>
      </c>
    </row>
    <row r="121" spans="1:35" hidden="1" x14ac:dyDescent="0.2">
      <c r="A121" s="45" t="s">
        <v>329</v>
      </c>
      <c r="B121" s="33"/>
      <c r="C121" s="33"/>
      <c r="D121" s="33"/>
      <c r="E121" s="33"/>
      <c r="F121" s="46"/>
      <c r="G121" s="31"/>
      <c r="H121" s="28"/>
      <c r="I121" s="28"/>
      <c r="J121" s="31"/>
      <c r="K121" s="28"/>
      <c r="L121" s="28"/>
      <c r="M121" s="5"/>
      <c r="N121" s="31"/>
      <c r="O121" s="28"/>
      <c r="P121" s="28"/>
      <c r="Q121" s="28"/>
      <c r="R121" s="31"/>
      <c r="S121" s="28"/>
      <c r="T121" s="28"/>
      <c r="U121" s="5"/>
      <c r="V121" s="5"/>
      <c r="W121" s="31"/>
      <c r="X121" s="28"/>
      <c r="Y121" s="28"/>
      <c r="Z121" s="28"/>
      <c r="AG121" s="3" t="str">
        <f t="shared" si="3"/>
        <v>000014 - Ejecución Acometida</v>
      </c>
      <c r="AH121" s="13">
        <f t="shared" si="4"/>
        <v>0</v>
      </c>
      <c r="AI121" s="3">
        <f t="shared" si="5"/>
        <v>0</v>
      </c>
    </row>
    <row r="122" spans="1:35" hidden="1" x14ac:dyDescent="0.2">
      <c r="A122" s="43" t="s">
        <v>248</v>
      </c>
      <c r="B122" s="42"/>
      <c r="C122" s="42"/>
      <c r="D122" s="42"/>
      <c r="E122" s="42"/>
      <c r="F122" s="44"/>
      <c r="G122" s="31"/>
      <c r="H122" s="28"/>
      <c r="I122" s="28"/>
      <c r="J122" s="31"/>
      <c r="K122" s="28"/>
      <c r="L122" s="28"/>
      <c r="M122" s="5"/>
      <c r="N122" s="31"/>
      <c r="O122" s="28"/>
      <c r="P122" s="28"/>
      <c r="Q122" s="28"/>
      <c r="R122" s="31"/>
      <c r="S122" s="28"/>
      <c r="T122" s="28"/>
      <c r="U122" s="5"/>
      <c r="V122" s="5"/>
      <c r="W122" s="31"/>
      <c r="X122" s="28"/>
      <c r="Y122" s="28"/>
      <c r="Z122" s="28"/>
      <c r="AG122" s="3" t="str">
        <f t="shared" si="3"/>
        <v>00 - Agrupado por zona</v>
      </c>
      <c r="AH122" s="13">
        <f t="shared" si="4"/>
        <v>0</v>
      </c>
      <c r="AI122" s="3">
        <f t="shared" si="5"/>
        <v>0</v>
      </c>
    </row>
    <row r="123" spans="1:35" ht="21" hidden="1" x14ac:dyDescent="0.2">
      <c r="A123" s="37" t="s">
        <v>270</v>
      </c>
      <c r="B123" s="28"/>
      <c r="C123" s="28"/>
      <c r="D123" s="28"/>
      <c r="E123" s="28"/>
      <c r="F123" s="28"/>
      <c r="G123" s="41" t="s">
        <v>250</v>
      </c>
      <c r="H123" s="42"/>
      <c r="I123" s="42"/>
      <c r="J123" s="41" t="s">
        <v>251</v>
      </c>
      <c r="K123" s="42"/>
      <c r="L123" s="42"/>
      <c r="M123" s="6" t="s">
        <v>252</v>
      </c>
      <c r="N123" s="41" t="s">
        <v>253</v>
      </c>
      <c r="O123" s="42"/>
      <c r="P123" s="42"/>
      <c r="Q123" s="42"/>
      <c r="R123" s="41" t="s">
        <v>254</v>
      </c>
      <c r="S123" s="42"/>
      <c r="T123" s="42"/>
      <c r="U123" s="6" t="s">
        <v>255</v>
      </c>
      <c r="V123" s="6" t="s">
        <v>256</v>
      </c>
      <c r="W123" s="41" t="s">
        <v>257</v>
      </c>
      <c r="X123" s="42"/>
      <c r="Y123" s="42"/>
      <c r="Z123" s="42"/>
      <c r="AG123" s="3" t="str">
        <f t="shared" si="3"/>
        <v>Servicios de corte</v>
      </c>
      <c r="AH123" s="13" t="str">
        <f t="shared" si="4"/>
        <v>Cuotas</v>
      </c>
      <c r="AI123" s="3" t="str">
        <f t="shared" si="5"/>
        <v>Unid.</v>
      </c>
    </row>
    <row r="124" spans="1:35" hidden="1" x14ac:dyDescent="0.2">
      <c r="A124" s="37" t="s">
        <v>271</v>
      </c>
      <c r="B124" s="28"/>
      <c r="C124" s="28"/>
      <c r="D124" s="28"/>
      <c r="E124" s="28"/>
      <c r="F124" s="28"/>
      <c r="G124" s="38">
        <v>1</v>
      </c>
      <c r="H124" s="28"/>
      <c r="I124" s="28"/>
      <c r="J124" s="38">
        <v>5</v>
      </c>
      <c r="K124" s="28"/>
      <c r="L124" s="28"/>
      <c r="M124" s="7">
        <v>2025.6</v>
      </c>
      <c r="N124" s="38">
        <v>0</v>
      </c>
      <c r="O124" s="28"/>
      <c r="P124" s="28"/>
      <c r="Q124" s="28"/>
      <c r="R124" s="39">
        <v>0</v>
      </c>
      <c r="S124" s="28"/>
      <c r="T124" s="28"/>
      <c r="U124" s="7">
        <v>2025.6</v>
      </c>
      <c r="V124" s="7">
        <v>425.37599999999998</v>
      </c>
      <c r="W124" s="40">
        <v>2450.98</v>
      </c>
      <c r="X124" s="28"/>
      <c r="Y124" s="28"/>
      <c r="Z124" s="28"/>
      <c r="AG124" s="3" t="str">
        <f t="shared" si="3"/>
        <v>Corte de Suministro Red General</v>
      </c>
      <c r="AH124" s="13">
        <f t="shared" si="4"/>
        <v>1</v>
      </c>
      <c r="AI124" s="3">
        <f t="shared" si="5"/>
        <v>5</v>
      </c>
    </row>
    <row r="125" spans="1:35" hidden="1" x14ac:dyDescent="0.2">
      <c r="A125" s="32" t="s">
        <v>272</v>
      </c>
      <c r="B125" s="33"/>
      <c r="C125" s="33"/>
      <c r="D125" s="33"/>
      <c r="E125" s="33"/>
      <c r="F125" s="33"/>
      <c r="G125" s="34">
        <v>1</v>
      </c>
      <c r="H125" s="33"/>
      <c r="I125" s="33"/>
      <c r="J125" s="34">
        <v>5</v>
      </c>
      <c r="K125" s="33"/>
      <c r="L125" s="33"/>
      <c r="M125" s="9">
        <v>2025.6</v>
      </c>
      <c r="N125" s="34">
        <v>0</v>
      </c>
      <c r="O125" s="33"/>
      <c r="P125" s="33"/>
      <c r="Q125" s="33"/>
      <c r="R125" s="35">
        <v>0</v>
      </c>
      <c r="S125" s="33"/>
      <c r="T125" s="33"/>
      <c r="U125" s="10">
        <v>2025.6</v>
      </c>
      <c r="V125" s="9">
        <v>425.37599999999998</v>
      </c>
      <c r="W125" s="36">
        <v>2450.98</v>
      </c>
      <c r="X125" s="33"/>
      <c r="Y125" s="33"/>
      <c r="Z125" s="33"/>
      <c r="AG125" s="3" t="str">
        <f t="shared" si="3"/>
        <v xml:space="preserve"> Total Servicios de corte</v>
      </c>
      <c r="AH125" s="13">
        <f t="shared" si="4"/>
        <v>1</v>
      </c>
      <c r="AI125" s="3">
        <f t="shared" si="5"/>
        <v>5</v>
      </c>
    </row>
    <row r="126" spans="1:35" ht="21" hidden="1" x14ac:dyDescent="0.2">
      <c r="A126" s="37" t="s">
        <v>330</v>
      </c>
      <c r="B126" s="28"/>
      <c r="C126" s="28"/>
      <c r="D126" s="28"/>
      <c r="E126" s="28"/>
      <c r="F126" s="28"/>
      <c r="G126" s="41" t="s">
        <v>250</v>
      </c>
      <c r="H126" s="42"/>
      <c r="I126" s="42"/>
      <c r="J126" s="41" t="s">
        <v>251</v>
      </c>
      <c r="K126" s="42"/>
      <c r="L126" s="42"/>
      <c r="M126" s="6" t="s">
        <v>252</v>
      </c>
      <c r="N126" s="41" t="s">
        <v>253</v>
      </c>
      <c r="O126" s="42"/>
      <c r="P126" s="42"/>
      <c r="Q126" s="42"/>
      <c r="R126" s="41" t="s">
        <v>254</v>
      </c>
      <c r="S126" s="42"/>
      <c r="T126" s="42"/>
      <c r="U126" s="6" t="s">
        <v>255</v>
      </c>
      <c r="V126" s="6" t="s">
        <v>256</v>
      </c>
      <c r="W126" s="41" t="s">
        <v>257</v>
      </c>
      <c r="X126" s="42"/>
      <c r="Y126" s="42"/>
      <c r="Z126" s="42"/>
      <c r="AG126" s="3" t="str">
        <f t="shared" si="3"/>
        <v>Ejecución Acometida</v>
      </c>
      <c r="AH126" s="13" t="str">
        <f t="shared" si="4"/>
        <v>Cuotas</v>
      </c>
      <c r="AI126" s="3" t="str">
        <f t="shared" si="5"/>
        <v>Unid.</v>
      </c>
    </row>
    <row r="127" spans="1:35" hidden="1" x14ac:dyDescent="0.2">
      <c r="A127" s="37" t="s">
        <v>331</v>
      </c>
      <c r="B127" s="28"/>
      <c r="C127" s="28"/>
      <c r="D127" s="28"/>
      <c r="E127" s="28"/>
      <c r="F127" s="28"/>
      <c r="G127" s="38">
        <v>2</v>
      </c>
      <c r="H127" s="28"/>
      <c r="I127" s="28"/>
      <c r="J127" s="38">
        <v>2</v>
      </c>
      <c r="K127" s="28"/>
      <c r="L127" s="28"/>
      <c r="M127" s="7">
        <v>1549.14</v>
      </c>
      <c r="N127" s="38">
        <v>0</v>
      </c>
      <c r="O127" s="28"/>
      <c r="P127" s="28"/>
      <c r="Q127" s="28"/>
      <c r="R127" s="39">
        <v>0</v>
      </c>
      <c r="S127" s="28"/>
      <c r="T127" s="28"/>
      <c r="U127" s="7">
        <v>1549.14</v>
      </c>
      <c r="V127" s="7">
        <v>325.31939999999997</v>
      </c>
      <c r="W127" s="40">
        <v>1874.46</v>
      </c>
      <c r="X127" s="28"/>
      <c r="Y127" s="28"/>
      <c r="Z127" s="28"/>
      <c r="AG127" s="3" t="str">
        <f t="shared" si="3"/>
        <v>Acometida Abastecimiento 32 mm PEAD</v>
      </c>
      <c r="AH127" s="13">
        <f t="shared" si="4"/>
        <v>2</v>
      </c>
      <c r="AI127" s="3">
        <f t="shared" si="5"/>
        <v>2</v>
      </c>
    </row>
    <row r="128" spans="1:35" hidden="1" x14ac:dyDescent="0.2">
      <c r="A128" s="37" t="s">
        <v>332</v>
      </c>
      <c r="B128" s="28"/>
      <c r="C128" s="28"/>
      <c r="D128" s="28"/>
      <c r="E128" s="28"/>
      <c r="F128" s="28"/>
      <c r="G128" s="38">
        <v>1</v>
      </c>
      <c r="H128" s="28"/>
      <c r="I128" s="28"/>
      <c r="J128" s="38">
        <v>3</v>
      </c>
      <c r="K128" s="28"/>
      <c r="L128" s="28"/>
      <c r="M128" s="7">
        <v>2565.48</v>
      </c>
      <c r="N128" s="38">
        <v>0</v>
      </c>
      <c r="O128" s="28"/>
      <c r="P128" s="28"/>
      <c r="Q128" s="28"/>
      <c r="R128" s="39">
        <v>0</v>
      </c>
      <c r="S128" s="28"/>
      <c r="T128" s="28"/>
      <c r="U128" s="7">
        <v>2565.48</v>
      </c>
      <c r="V128" s="7">
        <v>538.75080000000003</v>
      </c>
      <c r="W128" s="40">
        <v>3104.23</v>
      </c>
      <c r="X128" s="28"/>
      <c r="Y128" s="28"/>
      <c r="Z128" s="28"/>
      <c r="AG128" s="3" t="str">
        <f t="shared" si="3"/>
        <v>Acometida Abastecimiento 50 mm PEAD</v>
      </c>
      <c r="AH128" s="13">
        <f t="shared" si="4"/>
        <v>1</v>
      </c>
      <c r="AI128" s="3">
        <f t="shared" si="5"/>
        <v>3</v>
      </c>
    </row>
    <row r="129" spans="1:35" hidden="1" x14ac:dyDescent="0.2">
      <c r="A129" s="37" t="s">
        <v>333</v>
      </c>
      <c r="B129" s="28"/>
      <c r="C129" s="28"/>
      <c r="D129" s="28"/>
      <c r="E129" s="28"/>
      <c r="F129" s="28"/>
      <c r="G129" s="38">
        <v>1</v>
      </c>
      <c r="H129" s="28"/>
      <c r="I129" s="28"/>
      <c r="J129" s="38">
        <v>1</v>
      </c>
      <c r="K129" s="28"/>
      <c r="L129" s="28"/>
      <c r="M129" s="7">
        <v>1603.4</v>
      </c>
      <c r="N129" s="38">
        <v>0</v>
      </c>
      <c r="O129" s="28"/>
      <c r="P129" s="28"/>
      <c r="Q129" s="28"/>
      <c r="R129" s="39">
        <v>0</v>
      </c>
      <c r="S129" s="28"/>
      <c r="T129" s="28"/>
      <c r="U129" s="7">
        <v>1603.4</v>
      </c>
      <c r="V129" s="7">
        <v>336.714</v>
      </c>
      <c r="W129" s="40">
        <v>1940.11</v>
      </c>
      <c r="X129" s="28"/>
      <c r="Y129" s="28"/>
      <c r="Z129" s="28"/>
      <c r="AG129" s="3" t="str">
        <f t="shared" si="3"/>
        <v>Acometida Abastecimiento 90 mm PEAD</v>
      </c>
      <c r="AH129" s="13">
        <f t="shared" si="4"/>
        <v>1</v>
      </c>
      <c r="AI129" s="3">
        <f t="shared" si="5"/>
        <v>1</v>
      </c>
    </row>
    <row r="130" spans="1:35" hidden="1" x14ac:dyDescent="0.2">
      <c r="A130" s="37" t="s">
        <v>334</v>
      </c>
      <c r="B130" s="28"/>
      <c r="C130" s="28"/>
      <c r="D130" s="28"/>
      <c r="E130" s="28"/>
      <c r="F130" s="28"/>
      <c r="G130" s="38">
        <v>2</v>
      </c>
      <c r="H130" s="28"/>
      <c r="I130" s="28"/>
      <c r="J130" s="38">
        <v>2</v>
      </c>
      <c r="K130" s="28"/>
      <c r="L130" s="28"/>
      <c r="M130" s="7">
        <v>1217.3599999999999</v>
      </c>
      <c r="N130" s="38">
        <v>0</v>
      </c>
      <c r="O130" s="28"/>
      <c r="P130" s="28"/>
      <c r="Q130" s="28"/>
      <c r="R130" s="39">
        <v>0</v>
      </c>
      <c r="S130" s="28"/>
      <c r="T130" s="28"/>
      <c r="U130" s="7">
        <v>1217.3599999999999</v>
      </c>
      <c r="V130" s="7">
        <v>255.6456</v>
      </c>
      <c r="W130" s="40">
        <v>1473.01</v>
      </c>
      <c r="X130" s="28"/>
      <c r="Y130" s="28"/>
      <c r="Z130" s="28"/>
      <c r="AG130" s="3" t="str">
        <f t="shared" si="3"/>
        <v>ACOMETIDA RED GENERAL SANEAM PVC D=315 mm HASTA 4m</v>
      </c>
      <c r="AH130" s="13">
        <f t="shared" si="4"/>
        <v>2</v>
      </c>
      <c r="AI130" s="3">
        <f t="shared" si="5"/>
        <v>2</v>
      </c>
    </row>
    <row r="131" spans="1:35" hidden="1" x14ac:dyDescent="0.2">
      <c r="A131" s="37" t="s">
        <v>335</v>
      </c>
      <c r="B131" s="28"/>
      <c r="C131" s="28"/>
      <c r="D131" s="28"/>
      <c r="E131" s="28"/>
      <c r="F131" s="28"/>
      <c r="G131" s="38">
        <v>1</v>
      </c>
      <c r="H131" s="28"/>
      <c r="I131" s="28"/>
      <c r="J131" s="38">
        <v>2</v>
      </c>
      <c r="K131" s="28"/>
      <c r="L131" s="28"/>
      <c r="M131" s="7">
        <v>237.04</v>
      </c>
      <c r="N131" s="38">
        <v>0</v>
      </c>
      <c r="O131" s="28"/>
      <c r="P131" s="28"/>
      <c r="Q131" s="28"/>
      <c r="R131" s="39">
        <v>0</v>
      </c>
      <c r="S131" s="28"/>
      <c r="T131" s="28"/>
      <c r="U131" s="7">
        <v>237.04</v>
      </c>
      <c r="V131" s="7">
        <v>49.778399999999998</v>
      </c>
      <c r="W131" s="40">
        <v>286.82</v>
      </c>
      <c r="X131" s="28"/>
      <c r="Y131" s="28"/>
      <c r="Z131" s="28"/>
      <c r="AG131" s="3" t="str">
        <f t="shared" si="3"/>
        <v>INCREMENTO ACOMETID RED GENERAL SANEAM PVC D=315MM</v>
      </c>
      <c r="AH131" s="13">
        <f t="shared" si="4"/>
        <v>1</v>
      </c>
      <c r="AI131" s="3">
        <f t="shared" si="5"/>
        <v>2</v>
      </c>
    </row>
    <row r="132" spans="1:35" hidden="1" x14ac:dyDescent="0.2">
      <c r="A132" s="32" t="s">
        <v>336</v>
      </c>
      <c r="B132" s="33"/>
      <c r="C132" s="33"/>
      <c r="D132" s="33"/>
      <c r="E132" s="33"/>
      <c r="F132" s="33"/>
      <c r="G132" s="34">
        <v>7</v>
      </c>
      <c r="H132" s="33"/>
      <c r="I132" s="33"/>
      <c r="J132" s="34">
        <v>10</v>
      </c>
      <c r="K132" s="33"/>
      <c r="L132" s="33"/>
      <c r="M132" s="9">
        <v>7172.42</v>
      </c>
      <c r="N132" s="34">
        <v>0</v>
      </c>
      <c r="O132" s="33"/>
      <c r="P132" s="33"/>
      <c r="Q132" s="33"/>
      <c r="R132" s="35">
        <v>0</v>
      </c>
      <c r="S132" s="33"/>
      <c r="T132" s="33"/>
      <c r="U132" s="10">
        <v>7172.42</v>
      </c>
      <c r="V132" s="9">
        <v>1506.2082</v>
      </c>
      <c r="W132" s="36">
        <v>8678.6299999999992</v>
      </c>
      <c r="X132" s="33"/>
      <c r="Y132" s="33"/>
      <c r="Z132" s="33"/>
      <c r="AG132" s="3" t="str">
        <f t="shared" si="3"/>
        <v xml:space="preserve"> Total Ejecución Acometida</v>
      </c>
      <c r="AH132" s="13">
        <f t="shared" si="4"/>
        <v>7</v>
      </c>
      <c r="AI132" s="3">
        <f t="shared" si="5"/>
        <v>10</v>
      </c>
    </row>
    <row r="133" spans="1:35" ht="21" hidden="1" x14ac:dyDescent="0.2">
      <c r="A133" s="37" t="s">
        <v>337</v>
      </c>
      <c r="B133" s="28"/>
      <c r="C133" s="28"/>
      <c r="D133" s="28"/>
      <c r="E133" s="28"/>
      <c r="F133" s="28"/>
      <c r="G133" s="41" t="s">
        <v>250</v>
      </c>
      <c r="H133" s="42"/>
      <c r="I133" s="42"/>
      <c r="J133" s="41" t="s">
        <v>251</v>
      </c>
      <c r="K133" s="42"/>
      <c r="L133" s="42"/>
      <c r="M133" s="6" t="s">
        <v>252</v>
      </c>
      <c r="N133" s="41" t="s">
        <v>253</v>
      </c>
      <c r="O133" s="42"/>
      <c r="P133" s="42"/>
      <c r="Q133" s="42"/>
      <c r="R133" s="41" t="s">
        <v>254</v>
      </c>
      <c r="S133" s="42"/>
      <c r="T133" s="42"/>
      <c r="U133" s="6" t="s">
        <v>255</v>
      </c>
      <c r="V133" s="6" t="s">
        <v>256</v>
      </c>
      <c r="W133" s="41" t="s">
        <v>257</v>
      </c>
      <c r="X133" s="42"/>
      <c r="Y133" s="42"/>
      <c r="Z133" s="42"/>
      <c r="AG133" s="3" t="str">
        <f t="shared" si="3"/>
        <v>Adecuacion</v>
      </c>
      <c r="AH133" s="13" t="str">
        <f t="shared" si="4"/>
        <v>Cuotas</v>
      </c>
      <c r="AI133" s="3" t="str">
        <f t="shared" si="5"/>
        <v>Unid.</v>
      </c>
    </row>
    <row r="134" spans="1:35" hidden="1" x14ac:dyDescent="0.2">
      <c r="A134" s="37" t="s">
        <v>338</v>
      </c>
      <c r="B134" s="28"/>
      <c r="C134" s="28"/>
      <c r="D134" s="28"/>
      <c r="E134" s="28"/>
      <c r="F134" s="28"/>
      <c r="G134" s="38">
        <v>1</v>
      </c>
      <c r="H134" s="28"/>
      <c r="I134" s="28"/>
      <c r="J134" s="38">
        <v>1</v>
      </c>
      <c r="K134" s="28"/>
      <c r="L134" s="28"/>
      <c r="M134" s="7">
        <v>120.2</v>
      </c>
      <c r="N134" s="38">
        <v>0</v>
      </c>
      <c r="O134" s="28"/>
      <c r="P134" s="28"/>
      <c r="Q134" s="28"/>
      <c r="R134" s="39">
        <v>0</v>
      </c>
      <c r="S134" s="28"/>
      <c r="T134" s="28"/>
      <c r="U134" s="7">
        <v>120.2</v>
      </c>
      <c r="V134" s="7">
        <v>25.242000000000001</v>
      </c>
      <c r="W134" s="40">
        <v>145.44</v>
      </c>
      <c r="X134" s="28"/>
      <c r="Y134" s="28"/>
      <c r="Z134" s="28"/>
      <c r="AG134" s="3" t="str">
        <f t="shared" si="3"/>
        <v>Adecuación COAAT</v>
      </c>
      <c r="AH134" s="13">
        <f t="shared" si="4"/>
        <v>1</v>
      </c>
      <c r="AI134" s="3">
        <f t="shared" si="5"/>
        <v>1</v>
      </c>
    </row>
    <row r="135" spans="1:35" hidden="1" x14ac:dyDescent="0.2">
      <c r="A135" s="32" t="s">
        <v>339</v>
      </c>
      <c r="B135" s="33"/>
      <c r="C135" s="33"/>
      <c r="D135" s="33"/>
      <c r="E135" s="33"/>
      <c r="F135" s="33"/>
      <c r="G135" s="34">
        <v>1</v>
      </c>
      <c r="H135" s="33"/>
      <c r="I135" s="33"/>
      <c r="J135" s="34">
        <v>1</v>
      </c>
      <c r="K135" s="33"/>
      <c r="L135" s="33"/>
      <c r="M135" s="9">
        <v>120.2</v>
      </c>
      <c r="N135" s="34">
        <v>0</v>
      </c>
      <c r="O135" s="33"/>
      <c r="P135" s="33"/>
      <c r="Q135" s="33"/>
      <c r="R135" s="35">
        <v>0</v>
      </c>
      <c r="S135" s="33"/>
      <c r="T135" s="33"/>
      <c r="U135" s="10">
        <v>120.2</v>
      </c>
      <c r="V135" s="9">
        <v>25.242000000000001</v>
      </c>
      <c r="W135" s="36">
        <v>145.44</v>
      </c>
      <c r="X135" s="33"/>
      <c r="Y135" s="33"/>
      <c r="Z135" s="33"/>
      <c r="AG135" s="3" t="str">
        <f t="shared" si="3"/>
        <v xml:space="preserve"> Total Adecuacion</v>
      </c>
      <c r="AH135" s="13">
        <f t="shared" si="4"/>
        <v>1</v>
      </c>
      <c r="AI135" s="3">
        <f t="shared" si="5"/>
        <v>1</v>
      </c>
    </row>
    <row r="136" spans="1:35" hidden="1" x14ac:dyDescent="0.2">
      <c r="A136" s="27"/>
      <c r="B136" s="28"/>
      <c r="C136" s="28"/>
      <c r="D136" s="28"/>
      <c r="E136" s="28"/>
      <c r="F136" s="28"/>
      <c r="G136" s="31"/>
      <c r="H136" s="28"/>
      <c r="I136" s="28"/>
      <c r="J136" s="31"/>
      <c r="K136" s="28"/>
      <c r="L136" s="28"/>
      <c r="M136" s="29" t="s">
        <v>263</v>
      </c>
      <c r="N136" s="28"/>
      <c r="O136" s="28"/>
      <c r="P136" s="28"/>
      <c r="Q136" s="28"/>
      <c r="R136" s="28"/>
      <c r="S136" s="28"/>
      <c r="T136" s="28"/>
      <c r="U136" s="12">
        <v>9318.2199999999993</v>
      </c>
      <c r="V136" s="12">
        <v>1956.8262</v>
      </c>
      <c r="W136" s="30">
        <v>11275.05</v>
      </c>
      <c r="X136" s="28"/>
      <c r="Y136" s="28"/>
      <c r="Z136" s="28"/>
      <c r="AG136" s="3">
        <f t="shared" si="3"/>
        <v>0</v>
      </c>
      <c r="AH136" s="13">
        <f t="shared" si="4"/>
        <v>0</v>
      </c>
      <c r="AI136" s="3">
        <f t="shared" si="5"/>
        <v>0</v>
      </c>
    </row>
    <row r="137" spans="1:35" hidden="1" x14ac:dyDescent="0.2">
      <c r="A137" s="31"/>
      <c r="B137" s="28"/>
      <c r="C137" s="28"/>
      <c r="D137" s="28"/>
      <c r="E137" s="28"/>
      <c r="F137" s="28"/>
      <c r="G137" s="31"/>
      <c r="H137" s="28"/>
      <c r="I137" s="28"/>
      <c r="J137" s="31"/>
      <c r="K137" s="28"/>
      <c r="L137" s="28"/>
      <c r="M137" s="29" t="s">
        <v>340</v>
      </c>
      <c r="N137" s="28"/>
      <c r="O137" s="28"/>
      <c r="P137" s="28"/>
      <c r="Q137" s="28"/>
      <c r="R137" s="28"/>
      <c r="S137" s="28"/>
      <c r="T137" s="28"/>
      <c r="U137" s="12">
        <v>9318.2199999999993</v>
      </c>
      <c r="V137" s="12">
        <v>1956.8262</v>
      </c>
      <c r="W137" s="30">
        <v>11275.05</v>
      </c>
      <c r="X137" s="28"/>
      <c r="Y137" s="28"/>
      <c r="Z137" s="28"/>
      <c r="AG137" s="3">
        <f t="shared" si="3"/>
        <v>0</v>
      </c>
      <c r="AH137" s="13">
        <f t="shared" si="4"/>
        <v>0</v>
      </c>
      <c r="AI137" s="3">
        <f t="shared" si="5"/>
        <v>0</v>
      </c>
    </row>
    <row r="138" spans="1:35" hidden="1" x14ac:dyDescent="0.2">
      <c r="A138" s="45" t="s">
        <v>341</v>
      </c>
      <c r="B138" s="33"/>
      <c r="C138" s="33"/>
      <c r="D138" s="33"/>
      <c r="E138" s="33"/>
      <c r="F138" s="46"/>
      <c r="G138" s="31"/>
      <c r="H138" s="28"/>
      <c r="I138" s="28"/>
      <c r="J138" s="31"/>
      <c r="K138" s="28"/>
      <c r="L138" s="28"/>
      <c r="M138" s="5"/>
      <c r="N138" s="31"/>
      <c r="O138" s="28"/>
      <c r="P138" s="28"/>
      <c r="Q138" s="28"/>
      <c r="R138" s="31"/>
      <c r="S138" s="28"/>
      <c r="T138" s="28"/>
      <c r="U138" s="5"/>
      <c r="V138" s="5"/>
      <c r="W138" s="31"/>
      <c r="X138" s="28"/>
      <c r="Y138" s="28"/>
      <c r="Z138" s="28"/>
      <c r="AG138" s="3" t="str">
        <f t="shared" si="3"/>
        <v>000015 - Adecuación</v>
      </c>
      <c r="AH138" s="13">
        <f t="shared" si="4"/>
        <v>0</v>
      </c>
      <c r="AI138" s="3">
        <f t="shared" si="5"/>
        <v>0</v>
      </c>
    </row>
    <row r="139" spans="1:35" hidden="1" x14ac:dyDescent="0.2">
      <c r="A139" s="43" t="s">
        <v>248</v>
      </c>
      <c r="B139" s="42"/>
      <c r="C139" s="42"/>
      <c r="D139" s="42"/>
      <c r="E139" s="42"/>
      <c r="F139" s="44"/>
      <c r="G139" s="31"/>
      <c r="H139" s="28"/>
      <c r="I139" s="28"/>
      <c r="J139" s="31"/>
      <c r="K139" s="28"/>
      <c r="L139" s="28"/>
      <c r="M139" s="5"/>
      <c r="N139" s="31"/>
      <c r="O139" s="28"/>
      <c r="P139" s="28"/>
      <c r="Q139" s="28"/>
      <c r="R139" s="31"/>
      <c r="S139" s="28"/>
      <c r="T139" s="28"/>
      <c r="U139" s="5"/>
      <c r="V139" s="5"/>
      <c r="W139" s="31"/>
      <c r="X139" s="28"/>
      <c r="Y139" s="28"/>
      <c r="Z139" s="28"/>
      <c r="AG139" s="3" t="str">
        <f t="shared" si="3"/>
        <v>00 - Agrupado por zona</v>
      </c>
      <c r="AH139" s="13">
        <f t="shared" si="4"/>
        <v>0</v>
      </c>
      <c r="AI139" s="3">
        <f t="shared" si="5"/>
        <v>0</v>
      </c>
    </row>
    <row r="140" spans="1:35" ht="21" hidden="1" x14ac:dyDescent="0.2">
      <c r="A140" s="37" t="s">
        <v>337</v>
      </c>
      <c r="B140" s="28"/>
      <c r="C140" s="28"/>
      <c r="D140" s="28"/>
      <c r="E140" s="28"/>
      <c r="F140" s="28"/>
      <c r="G140" s="41" t="s">
        <v>250</v>
      </c>
      <c r="H140" s="42"/>
      <c r="I140" s="42"/>
      <c r="J140" s="41" t="s">
        <v>251</v>
      </c>
      <c r="K140" s="42"/>
      <c r="L140" s="42"/>
      <c r="M140" s="6" t="s">
        <v>252</v>
      </c>
      <c r="N140" s="41" t="s">
        <v>253</v>
      </c>
      <c r="O140" s="42"/>
      <c r="P140" s="42"/>
      <c r="Q140" s="42"/>
      <c r="R140" s="41" t="s">
        <v>254</v>
      </c>
      <c r="S140" s="42"/>
      <c r="T140" s="42"/>
      <c r="U140" s="6" t="s">
        <v>255</v>
      </c>
      <c r="V140" s="6" t="s">
        <v>256</v>
      </c>
      <c r="W140" s="41" t="s">
        <v>257</v>
      </c>
      <c r="X140" s="42"/>
      <c r="Y140" s="42"/>
      <c r="Z140" s="42"/>
      <c r="AG140" s="3" t="str">
        <f t="shared" si="3"/>
        <v>Adecuacion</v>
      </c>
      <c r="AH140" s="13" t="str">
        <f t="shared" si="4"/>
        <v>Cuotas</v>
      </c>
      <c r="AI140" s="3" t="str">
        <f t="shared" si="5"/>
        <v>Unid.</v>
      </c>
    </row>
    <row r="141" spans="1:35" hidden="1" x14ac:dyDescent="0.2">
      <c r="A141" s="37" t="s">
        <v>338</v>
      </c>
      <c r="B141" s="28"/>
      <c r="C141" s="28"/>
      <c r="D141" s="28"/>
      <c r="E141" s="28"/>
      <c r="F141" s="28"/>
      <c r="G141" s="38">
        <v>2</v>
      </c>
      <c r="H141" s="28"/>
      <c r="I141" s="28"/>
      <c r="J141" s="38">
        <v>2</v>
      </c>
      <c r="K141" s="28"/>
      <c r="L141" s="28"/>
      <c r="M141" s="7">
        <v>2152.5100000000002</v>
      </c>
      <c r="N141" s="38">
        <v>0</v>
      </c>
      <c r="O141" s="28"/>
      <c r="P141" s="28"/>
      <c r="Q141" s="28"/>
      <c r="R141" s="39">
        <v>0</v>
      </c>
      <c r="S141" s="28"/>
      <c r="T141" s="28"/>
      <c r="U141" s="7">
        <v>2152.5100000000002</v>
      </c>
      <c r="V141" s="7">
        <v>452.02710000000002</v>
      </c>
      <c r="W141" s="40">
        <v>2604.54</v>
      </c>
      <c r="X141" s="28"/>
      <c r="Y141" s="28"/>
      <c r="Z141" s="28"/>
      <c r="AG141" s="3" t="str">
        <f t="shared" si="3"/>
        <v>Adecuación COAAT</v>
      </c>
      <c r="AH141" s="13">
        <f t="shared" si="4"/>
        <v>2</v>
      </c>
      <c r="AI141" s="3">
        <f t="shared" si="5"/>
        <v>2</v>
      </c>
    </row>
    <row r="142" spans="1:35" hidden="1" x14ac:dyDescent="0.2">
      <c r="A142" s="32" t="s">
        <v>339</v>
      </c>
      <c r="B142" s="33"/>
      <c r="C142" s="33"/>
      <c r="D142" s="33"/>
      <c r="E142" s="33"/>
      <c r="F142" s="33"/>
      <c r="G142" s="34">
        <v>2</v>
      </c>
      <c r="H142" s="33"/>
      <c r="I142" s="33"/>
      <c r="J142" s="34">
        <v>2</v>
      </c>
      <c r="K142" s="33"/>
      <c r="L142" s="33"/>
      <c r="M142" s="9">
        <v>2152.5100000000002</v>
      </c>
      <c r="N142" s="34">
        <v>0</v>
      </c>
      <c r="O142" s="33"/>
      <c r="P142" s="33"/>
      <c r="Q142" s="33"/>
      <c r="R142" s="35">
        <v>0</v>
      </c>
      <c r="S142" s="33"/>
      <c r="T142" s="33"/>
      <c r="U142" s="10">
        <v>2152.5100000000002</v>
      </c>
      <c r="V142" s="9">
        <v>452.02710000000002</v>
      </c>
      <c r="W142" s="36">
        <v>2604.54</v>
      </c>
      <c r="X142" s="33"/>
      <c r="Y142" s="33"/>
      <c r="Z142" s="33"/>
      <c r="AG142" s="3" t="str">
        <f t="shared" si="3"/>
        <v xml:space="preserve"> Total Adecuacion</v>
      </c>
      <c r="AH142" s="13">
        <f t="shared" si="4"/>
        <v>2</v>
      </c>
      <c r="AI142" s="3">
        <f t="shared" si="5"/>
        <v>2</v>
      </c>
    </row>
    <row r="143" spans="1:35" hidden="1" x14ac:dyDescent="0.2">
      <c r="A143" s="27"/>
      <c r="B143" s="28"/>
      <c r="C143" s="28"/>
      <c r="D143" s="28"/>
      <c r="E143" s="28"/>
      <c r="F143" s="28"/>
      <c r="G143" s="31"/>
      <c r="H143" s="28"/>
      <c r="I143" s="28"/>
      <c r="J143" s="31"/>
      <c r="K143" s="28"/>
      <c r="L143" s="28"/>
      <c r="M143" s="29" t="s">
        <v>263</v>
      </c>
      <c r="N143" s="28"/>
      <c r="O143" s="28"/>
      <c r="P143" s="28"/>
      <c r="Q143" s="28"/>
      <c r="R143" s="28"/>
      <c r="S143" s="28"/>
      <c r="T143" s="28"/>
      <c r="U143" s="12">
        <v>2152.5100000000002</v>
      </c>
      <c r="V143" s="12">
        <v>452.02710000000002</v>
      </c>
      <c r="W143" s="30">
        <v>2604.54</v>
      </c>
      <c r="X143" s="28"/>
      <c r="Y143" s="28"/>
      <c r="Z143" s="28"/>
      <c r="AG143" s="3">
        <f t="shared" si="3"/>
        <v>0</v>
      </c>
      <c r="AH143" s="13">
        <f t="shared" si="4"/>
        <v>0</v>
      </c>
      <c r="AI143" s="3">
        <f t="shared" si="5"/>
        <v>0</v>
      </c>
    </row>
    <row r="144" spans="1:35" hidden="1" x14ac:dyDescent="0.2">
      <c r="A144" s="31"/>
      <c r="B144" s="28"/>
      <c r="C144" s="28"/>
      <c r="D144" s="28"/>
      <c r="E144" s="28"/>
      <c r="F144" s="28"/>
      <c r="G144" s="31"/>
      <c r="H144" s="28"/>
      <c r="I144" s="28"/>
      <c r="J144" s="31"/>
      <c r="K144" s="28"/>
      <c r="L144" s="28"/>
      <c r="M144" s="29" t="s">
        <v>342</v>
      </c>
      <c r="N144" s="28"/>
      <c r="O144" s="28"/>
      <c r="P144" s="28"/>
      <c r="Q144" s="28"/>
      <c r="R144" s="28"/>
      <c r="S144" s="28"/>
      <c r="T144" s="28"/>
      <c r="U144" s="12">
        <v>2152.5100000000002</v>
      </c>
      <c r="V144" s="12">
        <v>452.02710000000002</v>
      </c>
      <c r="W144" s="30">
        <v>2604.54</v>
      </c>
      <c r="X144" s="28"/>
      <c r="Y144" s="28"/>
      <c r="Z144" s="28"/>
      <c r="AG144" s="3">
        <f t="shared" si="3"/>
        <v>0</v>
      </c>
      <c r="AH144" s="13">
        <f t="shared" si="4"/>
        <v>0</v>
      </c>
      <c r="AI144" s="3">
        <f t="shared" si="5"/>
        <v>0</v>
      </c>
    </row>
    <row r="145" spans="1:35" hidden="1" x14ac:dyDescent="0.2">
      <c r="A145" s="45" t="s">
        <v>343</v>
      </c>
      <c r="B145" s="33"/>
      <c r="C145" s="33"/>
      <c r="D145" s="33"/>
      <c r="E145" s="33"/>
      <c r="F145" s="46"/>
      <c r="G145" s="31"/>
      <c r="H145" s="28"/>
      <c r="I145" s="28"/>
      <c r="J145" s="31"/>
      <c r="K145" s="28"/>
      <c r="L145" s="28"/>
      <c r="M145" s="5"/>
      <c r="N145" s="31"/>
      <c r="O145" s="28"/>
      <c r="P145" s="28"/>
      <c r="Q145" s="28"/>
      <c r="R145" s="31"/>
      <c r="S145" s="28"/>
      <c r="T145" s="28"/>
      <c r="U145" s="5"/>
      <c r="V145" s="5"/>
      <c r="W145" s="31"/>
      <c r="X145" s="28"/>
      <c r="Y145" s="28"/>
      <c r="Z145" s="28"/>
      <c r="AG145" s="3" t="str">
        <f t="shared" si="3"/>
        <v>000018 - Contado Fact.Consumo Municipal</v>
      </c>
      <c r="AH145" s="13">
        <f t="shared" si="4"/>
        <v>0</v>
      </c>
      <c r="AI145" s="3">
        <f t="shared" si="5"/>
        <v>0</v>
      </c>
    </row>
    <row r="146" spans="1:35" hidden="1" x14ac:dyDescent="0.2">
      <c r="A146" s="43" t="s">
        <v>248</v>
      </c>
      <c r="B146" s="42"/>
      <c r="C146" s="42"/>
      <c r="D146" s="42"/>
      <c r="E146" s="42"/>
      <c r="F146" s="44"/>
      <c r="G146" s="31"/>
      <c r="H146" s="28"/>
      <c r="I146" s="28"/>
      <c r="J146" s="31"/>
      <c r="K146" s="28"/>
      <c r="L146" s="28"/>
      <c r="M146" s="5"/>
      <c r="N146" s="31"/>
      <c r="O146" s="28"/>
      <c r="P146" s="28"/>
      <c r="Q146" s="28"/>
      <c r="R146" s="31"/>
      <c r="S146" s="28"/>
      <c r="T146" s="28"/>
      <c r="U146" s="5"/>
      <c r="V146" s="5"/>
      <c r="W146" s="31"/>
      <c r="X146" s="28"/>
      <c r="Y146" s="28"/>
      <c r="Z146" s="28"/>
      <c r="AG146" s="3" t="str">
        <f t="shared" si="3"/>
        <v>00 - Agrupado por zona</v>
      </c>
      <c r="AH146" s="13">
        <f t="shared" si="4"/>
        <v>0</v>
      </c>
      <c r="AI146" s="3">
        <f t="shared" si="5"/>
        <v>0</v>
      </c>
    </row>
    <row r="147" spans="1:35" ht="21" hidden="1" x14ac:dyDescent="0.2">
      <c r="A147" s="37" t="s">
        <v>344</v>
      </c>
      <c r="B147" s="28"/>
      <c r="C147" s="28"/>
      <c r="D147" s="28"/>
      <c r="E147" s="28"/>
      <c r="F147" s="28"/>
      <c r="G147" s="41" t="s">
        <v>250</v>
      </c>
      <c r="H147" s="42"/>
      <c r="I147" s="42"/>
      <c r="J147" s="41" t="s">
        <v>251</v>
      </c>
      <c r="K147" s="42"/>
      <c r="L147" s="42"/>
      <c r="M147" s="6" t="s">
        <v>252</v>
      </c>
      <c r="N147" s="41" t="s">
        <v>253</v>
      </c>
      <c r="O147" s="42"/>
      <c r="P147" s="42"/>
      <c r="Q147" s="42"/>
      <c r="R147" s="41" t="s">
        <v>254</v>
      </c>
      <c r="S147" s="42"/>
      <c r="T147" s="42"/>
      <c r="U147" s="6" t="s">
        <v>255</v>
      </c>
      <c r="V147" s="6" t="s">
        <v>256</v>
      </c>
      <c r="W147" s="41" t="s">
        <v>257</v>
      </c>
      <c r="X147" s="42"/>
      <c r="Y147" s="42"/>
      <c r="Z147" s="42"/>
      <c r="AG147" s="3" t="str">
        <f t="shared" si="3"/>
        <v>Cons.Agua Municipal Ayto.Guadalajara2021</v>
      </c>
      <c r="AH147" s="13" t="str">
        <f t="shared" si="4"/>
        <v>Cuotas</v>
      </c>
      <c r="AI147" s="3" t="str">
        <f t="shared" si="5"/>
        <v>Unid.</v>
      </c>
    </row>
    <row r="148" spans="1:35" hidden="1" x14ac:dyDescent="0.2">
      <c r="A148" s="37" t="s">
        <v>345</v>
      </c>
      <c r="B148" s="28"/>
      <c r="C148" s="28"/>
      <c r="D148" s="28"/>
      <c r="E148" s="28"/>
      <c r="F148" s="28"/>
      <c r="G148" s="38">
        <v>1</v>
      </c>
      <c r="H148" s="28"/>
      <c r="I148" s="28"/>
      <c r="J148" s="38">
        <v>95206</v>
      </c>
      <c r="K148" s="28"/>
      <c r="L148" s="28"/>
      <c r="M148" s="7">
        <v>33512.512000000002</v>
      </c>
      <c r="N148" s="38">
        <v>0</v>
      </c>
      <c r="O148" s="28"/>
      <c r="P148" s="28"/>
      <c r="Q148" s="28"/>
      <c r="R148" s="39">
        <v>0</v>
      </c>
      <c r="S148" s="28"/>
      <c r="T148" s="28"/>
      <c r="U148" s="7">
        <v>33512.51</v>
      </c>
      <c r="V148" s="7">
        <v>3351.2510000000002</v>
      </c>
      <c r="W148" s="40">
        <v>36863.760000000002</v>
      </c>
      <c r="X148" s="28"/>
      <c r="Y148" s="28"/>
      <c r="Z148" s="28"/>
      <c r="AG148" s="3" t="str">
        <f t="shared" si="3"/>
        <v>Cons.Agua Municipal Ayto.Guadalajara 2021</v>
      </c>
      <c r="AH148" s="13">
        <f t="shared" si="4"/>
        <v>1</v>
      </c>
      <c r="AI148" s="3">
        <f t="shared" si="5"/>
        <v>95206</v>
      </c>
    </row>
    <row r="149" spans="1:35" hidden="1" x14ac:dyDescent="0.2">
      <c r="A149" s="32" t="s">
        <v>346</v>
      </c>
      <c r="B149" s="33"/>
      <c r="C149" s="33"/>
      <c r="D149" s="33"/>
      <c r="E149" s="33"/>
      <c r="F149" s="33"/>
      <c r="G149" s="34">
        <v>1</v>
      </c>
      <c r="H149" s="33"/>
      <c r="I149" s="33"/>
      <c r="J149" s="34">
        <v>95206</v>
      </c>
      <c r="K149" s="33"/>
      <c r="L149" s="33"/>
      <c r="M149" s="9">
        <v>33512.512000000002</v>
      </c>
      <c r="N149" s="34">
        <v>0</v>
      </c>
      <c r="O149" s="33"/>
      <c r="P149" s="33"/>
      <c r="Q149" s="33"/>
      <c r="R149" s="35">
        <v>0</v>
      </c>
      <c r="S149" s="33"/>
      <c r="T149" s="33"/>
      <c r="U149" s="10">
        <v>33512.51</v>
      </c>
      <c r="V149" s="9">
        <v>3351.2510000000002</v>
      </c>
      <c r="W149" s="36">
        <v>36863.760000000002</v>
      </c>
      <c r="X149" s="33"/>
      <c r="Y149" s="33"/>
      <c r="Z149" s="33"/>
      <c r="AG149" s="3" t="str">
        <f t="shared" ref="AG149:AG212" si="6">A149</f>
        <v xml:space="preserve"> Total Cons.Agua Municipal Ayto.Guadalajara2021</v>
      </c>
      <c r="AH149" s="13">
        <f t="shared" ref="AH149:AH212" si="7">G149</f>
        <v>1</v>
      </c>
      <c r="AI149" s="3">
        <f t="shared" ref="AI149:AI212" si="8">J149</f>
        <v>95206</v>
      </c>
    </row>
    <row r="150" spans="1:35" hidden="1" x14ac:dyDescent="0.2">
      <c r="A150" s="27"/>
      <c r="B150" s="28"/>
      <c r="C150" s="28"/>
      <c r="D150" s="28"/>
      <c r="E150" s="28"/>
      <c r="F150" s="28"/>
      <c r="G150" s="31"/>
      <c r="H150" s="28"/>
      <c r="I150" s="28"/>
      <c r="J150" s="31"/>
      <c r="K150" s="28"/>
      <c r="L150" s="28"/>
      <c r="M150" s="29" t="s">
        <v>263</v>
      </c>
      <c r="N150" s="28"/>
      <c r="O150" s="28"/>
      <c r="P150" s="28"/>
      <c r="Q150" s="28"/>
      <c r="R150" s="28"/>
      <c r="S150" s="28"/>
      <c r="T150" s="28"/>
      <c r="U150" s="12">
        <v>33512.51</v>
      </c>
      <c r="V150" s="12">
        <v>3351.2510000000002</v>
      </c>
      <c r="W150" s="30">
        <v>36863.760000000002</v>
      </c>
      <c r="X150" s="28"/>
      <c r="Y150" s="28"/>
      <c r="Z150" s="28"/>
      <c r="AG150" s="3">
        <f t="shared" si="6"/>
        <v>0</v>
      </c>
      <c r="AH150" s="13">
        <f t="shared" si="7"/>
        <v>0</v>
      </c>
      <c r="AI150" s="3">
        <f t="shared" si="8"/>
        <v>0</v>
      </c>
    </row>
    <row r="151" spans="1:35" hidden="1" x14ac:dyDescent="0.2">
      <c r="A151" s="31"/>
      <c r="B151" s="28"/>
      <c r="C151" s="28"/>
      <c r="D151" s="28"/>
      <c r="E151" s="28"/>
      <c r="F151" s="28"/>
      <c r="G151" s="31"/>
      <c r="H151" s="28"/>
      <c r="I151" s="28"/>
      <c r="J151" s="31"/>
      <c r="K151" s="28"/>
      <c r="L151" s="28"/>
      <c r="M151" s="29" t="s">
        <v>347</v>
      </c>
      <c r="N151" s="28"/>
      <c r="O151" s="28"/>
      <c r="P151" s="28"/>
      <c r="Q151" s="28"/>
      <c r="R151" s="28"/>
      <c r="S151" s="28"/>
      <c r="T151" s="28"/>
      <c r="U151" s="12">
        <v>33512.51</v>
      </c>
      <c r="V151" s="12">
        <v>3351.2510000000002</v>
      </c>
      <c r="W151" s="30">
        <v>36863.760000000002</v>
      </c>
      <c r="X151" s="28"/>
      <c r="Y151" s="28"/>
      <c r="Z151" s="28"/>
      <c r="AG151" s="3">
        <f t="shared" si="6"/>
        <v>0</v>
      </c>
      <c r="AH151" s="13">
        <f t="shared" si="7"/>
        <v>0</v>
      </c>
      <c r="AI151" s="3">
        <f t="shared" si="8"/>
        <v>0</v>
      </c>
    </row>
    <row r="152" spans="1:35" hidden="1" x14ac:dyDescent="0.2">
      <c r="A152" s="45" t="s">
        <v>348</v>
      </c>
      <c r="B152" s="33"/>
      <c r="C152" s="33"/>
      <c r="D152" s="33"/>
      <c r="E152" s="33"/>
      <c r="F152" s="46"/>
      <c r="G152" s="31"/>
      <c r="H152" s="28"/>
      <c r="I152" s="28"/>
      <c r="J152" s="31"/>
      <c r="K152" s="28"/>
      <c r="L152" s="28"/>
      <c r="M152" s="5"/>
      <c r="N152" s="31"/>
      <c r="O152" s="28"/>
      <c r="P152" s="28"/>
      <c r="Q152" s="28"/>
      <c r="R152" s="31"/>
      <c r="S152" s="28"/>
      <c r="T152" s="28"/>
      <c r="U152" s="5"/>
      <c r="V152" s="5"/>
      <c r="W152" s="31"/>
      <c r="X152" s="28"/>
      <c r="Y152" s="28"/>
      <c r="Z152" s="28"/>
      <c r="AG152" s="3" t="str">
        <f t="shared" si="6"/>
        <v>201001 - 1º CUATRIMESTRE 2010</v>
      </c>
      <c r="AH152" s="13">
        <f t="shared" si="7"/>
        <v>0</v>
      </c>
      <c r="AI152" s="3">
        <f t="shared" si="8"/>
        <v>0</v>
      </c>
    </row>
    <row r="153" spans="1:35" hidden="1" x14ac:dyDescent="0.2">
      <c r="A153" s="43" t="s">
        <v>248</v>
      </c>
      <c r="B153" s="42"/>
      <c r="C153" s="42"/>
      <c r="D153" s="42"/>
      <c r="E153" s="42"/>
      <c r="F153" s="44"/>
      <c r="G153" s="31"/>
      <c r="H153" s="28"/>
      <c r="I153" s="28"/>
      <c r="J153" s="31"/>
      <c r="K153" s="28"/>
      <c r="L153" s="28"/>
      <c r="M153" s="5"/>
      <c r="N153" s="31"/>
      <c r="O153" s="28"/>
      <c r="P153" s="28"/>
      <c r="Q153" s="28"/>
      <c r="R153" s="31"/>
      <c r="S153" s="28"/>
      <c r="T153" s="28"/>
      <c r="U153" s="5"/>
      <c r="V153" s="5"/>
      <c r="W153" s="31"/>
      <c r="X153" s="28"/>
      <c r="Y153" s="28"/>
      <c r="Z153" s="28"/>
      <c r="AG153" s="3" t="str">
        <f t="shared" si="6"/>
        <v>00 - Agrupado por zona</v>
      </c>
      <c r="AH153" s="13">
        <f t="shared" si="7"/>
        <v>0</v>
      </c>
      <c r="AI153" s="3">
        <f t="shared" si="8"/>
        <v>0</v>
      </c>
    </row>
    <row r="154" spans="1:35" ht="21" hidden="1" x14ac:dyDescent="0.2">
      <c r="A154" s="37" t="s">
        <v>349</v>
      </c>
      <c r="B154" s="28"/>
      <c r="C154" s="28"/>
      <c r="D154" s="28"/>
      <c r="E154" s="28"/>
      <c r="F154" s="28"/>
      <c r="G154" s="41" t="s">
        <v>250</v>
      </c>
      <c r="H154" s="42"/>
      <c r="I154" s="42"/>
      <c r="J154" s="41" t="s">
        <v>251</v>
      </c>
      <c r="K154" s="42"/>
      <c r="L154" s="42"/>
      <c r="M154" s="6" t="s">
        <v>252</v>
      </c>
      <c r="N154" s="41" t="s">
        <v>253</v>
      </c>
      <c r="O154" s="42"/>
      <c r="P154" s="42"/>
      <c r="Q154" s="42"/>
      <c r="R154" s="41" t="s">
        <v>254</v>
      </c>
      <c r="S154" s="42"/>
      <c r="T154" s="42"/>
      <c r="U154" s="6" t="s">
        <v>255</v>
      </c>
      <c r="V154" s="6" t="s">
        <v>256</v>
      </c>
      <c r="W154" s="41" t="s">
        <v>257</v>
      </c>
      <c r="X154" s="42"/>
      <c r="Y154" s="42"/>
      <c r="Z154" s="42"/>
      <c r="AG154" s="3" t="str">
        <f t="shared" si="6"/>
        <v>Agua</v>
      </c>
      <c r="AH154" s="13" t="str">
        <f t="shared" si="7"/>
        <v>Cuotas</v>
      </c>
      <c r="AI154" s="3" t="str">
        <f t="shared" si="8"/>
        <v>Unid.</v>
      </c>
    </row>
    <row r="155" spans="1:35" hidden="1" x14ac:dyDescent="0.2">
      <c r="A155" s="37" t="s">
        <v>350</v>
      </c>
      <c r="B155" s="28"/>
      <c r="C155" s="28"/>
      <c r="D155" s="28"/>
      <c r="E155" s="28"/>
      <c r="F155" s="28"/>
      <c r="G155" s="38">
        <v>1</v>
      </c>
      <c r="H155" s="28"/>
      <c r="I155" s="28"/>
      <c r="J155" s="38">
        <v>1</v>
      </c>
      <c r="K155" s="28"/>
      <c r="L155" s="28"/>
      <c r="M155" s="7">
        <v>2.96</v>
      </c>
      <c r="N155" s="38">
        <v>0</v>
      </c>
      <c r="O155" s="28"/>
      <c r="P155" s="28"/>
      <c r="Q155" s="28"/>
      <c r="R155" s="39">
        <v>0</v>
      </c>
      <c r="S155" s="28"/>
      <c r="T155" s="28"/>
      <c r="U155" s="7">
        <v>2.96</v>
      </c>
      <c r="V155" s="7">
        <v>0.2072</v>
      </c>
      <c r="W155" s="40">
        <v>3.17</v>
      </c>
      <c r="X155" s="28"/>
      <c r="Y155" s="28"/>
      <c r="Z155" s="28"/>
      <c r="AG155" s="3" t="str">
        <f t="shared" si="6"/>
        <v>Domestico 13</v>
      </c>
      <c r="AH155" s="13">
        <f t="shared" si="7"/>
        <v>1</v>
      </c>
      <c r="AI155" s="3">
        <f t="shared" si="8"/>
        <v>1</v>
      </c>
    </row>
    <row r="156" spans="1:35" hidden="1" x14ac:dyDescent="0.2">
      <c r="A156" s="32" t="s">
        <v>351</v>
      </c>
      <c r="B156" s="33"/>
      <c r="C156" s="33"/>
      <c r="D156" s="33"/>
      <c r="E156" s="33"/>
      <c r="F156" s="33"/>
      <c r="G156" s="34">
        <v>1</v>
      </c>
      <c r="H156" s="33"/>
      <c r="I156" s="33"/>
      <c r="J156" s="34">
        <v>1</v>
      </c>
      <c r="K156" s="33"/>
      <c r="L156" s="33"/>
      <c r="M156" s="9">
        <v>2.96</v>
      </c>
      <c r="N156" s="34">
        <v>0</v>
      </c>
      <c r="O156" s="33"/>
      <c r="P156" s="33"/>
      <c r="Q156" s="33"/>
      <c r="R156" s="35">
        <v>0</v>
      </c>
      <c r="S156" s="33"/>
      <c r="T156" s="33"/>
      <c r="U156" s="10">
        <v>2.96</v>
      </c>
      <c r="V156" s="9">
        <v>0.2072</v>
      </c>
      <c r="W156" s="36">
        <v>3.17</v>
      </c>
      <c r="X156" s="33"/>
      <c r="Y156" s="33"/>
      <c r="Z156" s="33"/>
      <c r="AG156" s="3" t="str">
        <f t="shared" si="6"/>
        <v xml:space="preserve"> Total Agua</v>
      </c>
      <c r="AH156" s="14">
        <f t="shared" si="7"/>
        <v>1</v>
      </c>
      <c r="AI156" s="3">
        <f t="shared" si="8"/>
        <v>1</v>
      </c>
    </row>
    <row r="157" spans="1:35" ht="21" hidden="1" x14ac:dyDescent="0.2">
      <c r="A157" s="37" t="s">
        <v>352</v>
      </c>
      <c r="B157" s="28"/>
      <c r="C157" s="28"/>
      <c r="D157" s="28"/>
      <c r="E157" s="28"/>
      <c r="F157" s="28"/>
      <c r="G157" s="41" t="s">
        <v>250</v>
      </c>
      <c r="H157" s="42"/>
      <c r="I157" s="42"/>
      <c r="J157" s="41" t="s">
        <v>251</v>
      </c>
      <c r="K157" s="42"/>
      <c r="L157" s="42"/>
      <c r="M157" s="6" t="s">
        <v>252</v>
      </c>
      <c r="N157" s="41" t="s">
        <v>253</v>
      </c>
      <c r="O157" s="42"/>
      <c r="P157" s="42"/>
      <c r="Q157" s="42"/>
      <c r="R157" s="41" t="s">
        <v>254</v>
      </c>
      <c r="S157" s="42"/>
      <c r="T157" s="42"/>
      <c r="U157" s="6" t="s">
        <v>255</v>
      </c>
      <c r="V157" s="6" t="s">
        <v>256</v>
      </c>
      <c r="W157" s="41" t="s">
        <v>257</v>
      </c>
      <c r="X157" s="42"/>
      <c r="Y157" s="42"/>
      <c r="Z157" s="42"/>
      <c r="AG157" s="3" t="str">
        <f t="shared" si="6"/>
        <v>Mant. Contador</v>
      </c>
      <c r="AH157" s="13" t="str">
        <f t="shared" si="7"/>
        <v>Cuotas</v>
      </c>
      <c r="AI157" s="3" t="str">
        <f t="shared" si="8"/>
        <v>Unid.</v>
      </c>
    </row>
    <row r="158" spans="1:35" hidden="1" x14ac:dyDescent="0.2">
      <c r="A158" s="37" t="s">
        <v>350</v>
      </c>
      <c r="B158" s="28"/>
      <c r="C158" s="28"/>
      <c r="D158" s="28"/>
      <c r="E158" s="28"/>
      <c r="F158" s="28"/>
      <c r="G158" s="38">
        <v>1</v>
      </c>
      <c r="H158" s="28"/>
      <c r="I158" s="28"/>
      <c r="J158" s="38">
        <v>1</v>
      </c>
      <c r="K158" s="28"/>
      <c r="L158" s="28"/>
      <c r="M158" s="7">
        <v>0.32</v>
      </c>
      <c r="N158" s="38">
        <v>0</v>
      </c>
      <c r="O158" s="28"/>
      <c r="P158" s="28"/>
      <c r="Q158" s="28"/>
      <c r="R158" s="39">
        <v>0</v>
      </c>
      <c r="S158" s="28"/>
      <c r="T158" s="28"/>
      <c r="U158" s="7">
        <v>0.32</v>
      </c>
      <c r="V158" s="7">
        <v>5.1200000000000002E-2</v>
      </c>
      <c r="W158" s="40">
        <v>0.37</v>
      </c>
      <c r="X158" s="28"/>
      <c r="Y158" s="28"/>
      <c r="Z158" s="28"/>
      <c r="AG158" s="3" t="str">
        <f t="shared" si="6"/>
        <v>Domestico 13</v>
      </c>
      <c r="AH158" s="13">
        <f t="shared" si="7"/>
        <v>1</v>
      </c>
      <c r="AI158" s="3">
        <f t="shared" si="8"/>
        <v>1</v>
      </c>
    </row>
    <row r="159" spans="1:35" hidden="1" x14ac:dyDescent="0.2">
      <c r="A159" s="32" t="s">
        <v>353</v>
      </c>
      <c r="B159" s="33"/>
      <c r="C159" s="33"/>
      <c r="D159" s="33"/>
      <c r="E159" s="33"/>
      <c r="F159" s="33"/>
      <c r="G159" s="34">
        <v>1</v>
      </c>
      <c r="H159" s="33"/>
      <c r="I159" s="33"/>
      <c r="J159" s="34">
        <v>1</v>
      </c>
      <c r="K159" s="33"/>
      <c r="L159" s="33"/>
      <c r="M159" s="9">
        <v>0.32</v>
      </c>
      <c r="N159" s="34">
        <v>0</v>
      </c>
      <c r="O159" s="33"/>
      <c r="P159" s="33"/>
      <c r="Q159" s="33"/>
      <c r="R159" s="35">
        <v>0</v>
      </c>
      <c r="S159" s="33"/>
      <c r="T159" s="33"/>
      <c r="U159" s="10">
        <v>0.32</v>
      </c>
      <c r="V159" s="9">
        <v>5.1200000000000002E-2</v>
      </c>
      <c r="W159" s="36">
        <v>0.37</v>
      </c>
      <c r="X159" s="33"/>
      <c r="Y159" s="33"/>
      <c r="Z159" s="33"/>
      <c r="AG159" s="3" t="str">
        <f t="shared" si="6"/>
        <v xml:space="preserve"> Total Mant. Contador</v>
      </c>
      <c r="AH159" s="13">
        <f t="shared" si="7"/>
        <v>1</v>
      </c>
      <c r="AI159" s="3">
        <f t="shared" si="8"/>
        <v>1</v>
      </c>
    </row>
    <row r="160" spans="1:35" ht="21" hidden="1" x14ac:dyDescent="0.2">
      <c r="A160" s="37" t="s">
        <v>249</v>
      </c>
      <c r="B160" s="28"/>
      <c r="C160" s="28"/>
      <c r="D160" s="28"/>
      <c r="E160" s="28"/>
      <c r="F160" s="28"/>
      <c r="G160" s="41" t="s">
        <v>250</v>
      </c>
      <c r="H160" s="42"/>
      <c r="I160" s="42"/>
      <c r="J160" s="41" t="s">
        <v>251</v>
      </c>
      <c r="K160" s="42"/>
      <c r="L160" s="42"/>
      <c r="M160" s="6" t="s">
        <v>252</v>
      </c>
      <c r="N160" s="41" t="s">
        <v>253</v>
      </c>
      <c r="O160" s="42"/>
      <c r="P160" s="42"/>
      <c r="Q160" s="42"/>
      <c r="R160" s="41" t="s">
        <v>254</v>
      </c>
      <c r="S160" s="42"/>
      <c r="T160" s="42"/>
      <c r="U160" s="6" t="s">
        <v>255</v>
      </c>
      <c r="V160" s="6" t="s">
        <v>256</v>
      </c>
      <c r="W160" s="41" t="s">
        <v>257</v>
      </c>
      <c r="X160" s="42"/>
      <c r="Y160" s="42"/>
      <c r="Z160" s="42"/>
      <c r="AG160" s="3" t="str">
        <f t="shared" si="6"/>
        <v>Alcantarillado</v>
      </c>
      <c r="AH160" s="13" t="str">
        <f t="shared" si="7"/>
        <v>Cuotas</v>
      </c>
      <c r="AI160" s="3" t="str">
        <f t="shared" si="8"/>
        <v>Unid.</v>
      </c>
    </row>
    <row r="161" spans="1:35" hidden="1" x14ac:dyDescent="0.2">
      <c r="A161" s="37" t="s">
        <v>350</v>
      </c>
      <c r="B161" s="28"/>
      <c r="C161" s="28"/>
      <c r="D161" s="28"/>
      <c r="E161" s="28"/>
      <c r="F161" s="28"/>
      <c r="G161" s="38">
        <v>1</v>
      </c>
      <c r="H161" s="28"/>
      <c r="I161" s="28"/>
      <c r="J161" s="38">
        <v>1</v>
      </c>
      <c r="K161" s="28"/>
      <c r="L161" s="28"/>
      <c r="M161" s="7">
        <v>3.44</v>
      </c>
      <c r="N161" s="38">
        <v>0</v>
      </c>
      <c r="O161" s="28"/>
      <c r="P161" s="28"/>
      <c r="Q161" s="28"/>
      <c r="R161" s="39">
        <v>0</v>
      </c>
      <c r="S161" s="28"/>
      <c r="T161" s="28"/>
      <c r="U161" s="7">
        <v>3.44</v>
      </c>
      <c r="V161" s="7">
        <v>0.24079999999999999</v>
      </c>
      <c r="W161" s="40">
        <v>3.68</v>
      </c>
      <c r="X161" s="28"/>
      <c r="Y161" s="28"/>
      <c r="Z161" s="28"/>
      <c r="AG161" s="3" t="str">
        <f t="shared" si="6"/>
        <v>Domestico 13</v>
      </c>
      <c r="AH161" s="13">
        <f t="shared" si="7"/>
        <v>1</v>
      </c>
      <c r="AI161" s="3">
        <f t="shared" si="8"/>
        <v>1</v>
      </c>
    </row>
    <row r="162" spans="1:35" x14ac:dyDescent="0.2">
      <c r="A162" s="32" t="s">
        <v>262</v>
      </c>
      <c r="B162" s="33"/>
      <c r="C162" s="33"/>
      <c r="D162" s="33"/>
      <c r="E162" s="33"/>
      <c r="F162" s="33"/>
      <c r="G162" s="34">
        <v>1</v>
      </c>
      <c r="H162" s="33"/>
      <c r="I162" s="33"/>
      <c r="J162" s="34">
        <v>1</v>
      </c>
      <c r="K162" s="33"/>
      <c r="L162" s="33"/>
      <c r="M162" s="9">
        <v>3.44</v>
      </c>
      <c r="N162" s="34">
        <v>0</v>
      </c>
      <c r="O162" s="33"/>
      <c r="P162" s="33"/>
      <c r="Q162" s="33"/>
      <c r="R162" s="35">
        <v>0</v>
      </c>
      <c r="S162" s="33"/>
      <c r="T162" s="33"/>
      <c r="U162" s="10">
        <v>3.44</v>
      </c>
      <c r="V162" s="9">
        <v>0.24079999999999999</v>
      </c>
      <c r="W162" s="36">
        <v>3.68</v>
      </c>
      <c r="X162" s="33"/>
      <c r="Y162" s="33"/>
      <c r="Z162" s="33"/>
      <c r="AG162" s="3" t="str">
        <f t="shared" si="6"/>
        <v xml:space="preserve"> Total Alcantarillado</v>
      </c>
      <c r="AH162" s="11">
        <f t="shared" si="7"/>
        <v>1</v>
      </c>
      <c r="AI162" s="3">
        <f t="shared" si="8"/>
        <v>1</v>
      </c>
    </row>
    <row r="163" spans="1:35" hidden="1" x14ac:dyDescent="0.2">
      <c r="A163" s="27"/>
      <c r="B163" s="28"/>
      <c r="C163" s="28"/>
      <c r="D163" s="28"/>
      <c r="E163" s="28"/>
      <c r="F163" s="28"/>
      <c r="G163" s="31"/>
      <c r="H163" s="28"/>
      <c r="I163" s="28"/>
      <c r="J163" s="31"/>
      <c r="K163" s="28"/>
      <c r="L163" s="28"/>
      <c r="M163" s="29" t="s">
        <v>263</v>
      </c>
      <c r="N163" s="28"/>
      <c r="O163" s="28"/>
      <c r="P163" s="28"/>
      <c r="Q163" s="28"/>
      <c r="R163" s="28"/>
      <c r="S163" s="28"/>
      <c r="T163" s="28"/>
      <c r="U163" s="12">
        <v>6.72</v>
      </c>
      <c r="V163" s="12">
        <v>0.49919999999999998</v>
      </c>
      <c r="W163" s="30">
        <v>7.22</v>
      </c>
      <c r="X163" s="28"/>
      <c r="Y163" s="28"/>
      <c r="Z163" s="28"/>
      <c r="AG163" s="3">
        <f t="shared" si="6"/>
        <v>0</v>
      </c>
      <c r="AH163" s="13">
        <f t="shared" si="7"/>
        <v>0</v>
      </c>
      <c r="AI163" s="3">
        <f t="shared" si="8"/>
        <v>0</v>
      </c>
    </row>
    <row r="164" spans="1:35" hidden="1" x14ac:dyDescent="0.2">
      <c r="A164" s="31"/>
      <c r="B164" s="28"/>
      <c r="C164" s="28"/>
      <c r="D164" s="28"/>
      <c r="E164" s="28"/>
      <c r="F164" s="28"/>
      <c r="G164" s="31"/>
      <c r="H164" s="28"/>
      <c r="I164" s="28"/>
      <c r="J164" s="31"/>
      <c r="K164" s="28"/>
      <c r="L164" s="28"/>
      <c r="M164" s="29" t="s">
        <v>354</v>
      </c>
      <c r="N164" s="28"/>
      <c r="O164" s="28"/>
      <c r="P164" s="28"/>
      <c r="Q164" s="28"/>
      <c r="R164" s="28"/>
      <c r="S164" s="28"/>
      <c r="T164" s="28"/>
      <c r="U164" s="12">
        <v>6.72</v>
      </c>
      <c r="V164" s="12">
        <v>0.49919999999999998</v>
      </c>
      <c r="W164" s="30">
        <v>7.22</v>
      </c>
      <c r="X164" s="28"/>
      <c r="Y164" s="28"/>
      <c r="Z164" s="28"/>
      <c r="AG164" s="3">
        <f t="shared" si="6"/>
        <v>0</v>
      </c>
      <c r="AH164" s="13">
        <f t="shared" si="7"/>
        <v>0</v>
      </c>
      <c r="AI164" s="3">
        <f t="shared" si="8"/>
        <v>0</v>
      </c>
    </row>
    <row r="165" spans="1:35" hidden="1" x14ac:dyDescent="0.2">
      <c r="A165" s="45" t="s">
        <v>355</v>
      </c>
      <c r="B165" s="33"/>
      <c r="C165" s="33"/>
      <c r="D165" s="33"/>
      <c r="E165" s="33"/>
      <c r="F165" s="46"/>
      <c r="G165" s="31"/>
      <c r="H165" s="28"/>
      <c r="I165" s="28"/>
      <c r="J165" s="31"/>
      <c r="K165" s="28"/>
      <c r="L165" s="28"/>
      <c r="M165" s="5"/>
      <c r="N165" s="31"/>
      <c r="O165" s="28"/>
      <c r="P165" s="28"/>
      <c r="Q165" s="28"/>
      <c r="R165" s="31"/>
      <c r="S165" s="28"/>
      <c r="T165" s="28"/>
      <c r="U165" s="5"/>
      <c r="V165" s="5"/>
      <c r="W165" s="31"/>
      <c r="X165" s="28"/>
      <c r="Y165" s="28"/>
      <c r="Z165" s="28"/>
      <c r="AG165" s="3" t="str">
        <f t="shared" si="6"/>
        <v>201002 - 2º CUATRIMESTRE 2010</v>
      </c>
      <c r="AH165" s="13">
        <f t="shared" si="7"/>
        <v>0</v>
      </c>
      <c r="AI165" s="3">
        <f t="shared" si="8"/>
        <v>0</v>
      </c>
    </row>
    <row r="166" spans="1:35" hidden="1" x14ac:dyDescent="0.2">
      <c r="A166" s="43" t="s">
        <v>248</v>
      </c>
      <c r="B166" s="42"/>
      <c r="C166" s="42"/>
      <c r="D166" s="42"/>
      <c r="E166" s="42"/>
      <c r="F166" s="44"/>
      <c r="G166" s="31"/>
      <c r="H166" s="28"/>
      <c r="I166" s="28"/>
      <c r="J166" s="31"/>
      <c r="K166" s="28"/>
      <c r="L166" s="28"/>
      <c r="M166" s="5"/>
      <c r="N166" s="31"/>
      <c r="O166" s="28"/>
      <c r="P166" s="28"/>
      <c r="Q166" s="28"/>
      <c r="R166" s="31"/>
      <c r="S166" s="28"/>
      <c r="T166" s="28"/>
      <c r="U166" s="5"/>
      <c r="V166" s="5"/>
      <c r="W166" s="31"/>
      <c r="X166" s="28"/>
      <c r="Y166" s="28"/>
      <c r="Z166" s="28"/>
      <c r="AG166" s="3" t="str">
        <f t="shared" si="6"/>
        <v>00 - Agrupado por zona</v>
      </c>
      <c r="AH166" s="13">
        <f t="shared" si="7"/>
        <v>0</v>
      </c>
      <c r="AI166" s="3">
        <f t="shared" si="8"/>
        <v>0</v>
      </c>
    </row>
    <row r="167" spans="1:35" ht="21" hidden="1" x14ac:dyDescent="0.2">
      <c r="A167" s="37" t="s">
        <v>349</v>
      </c>
      <c r="B167" s="28"/>
      <c r="C167" s="28"/>
      <c r="D167" s="28"/>
      <c r="E167" s="28"/>
      <c r="F167" s="28"/>
      <c r="G167" s="41" t="s">
        <v>250</v>
      </c>
      <c r="H167" s="42"/>
      <c r="I167" s="42"/>
      <c r="J167" s="41" t="s">
        <v>251</v>
      </c>
      <c r="K167" s="42"/>
      <c r="L167" s="42"/>
      <c r="M167" s="6" t="s">
        <v>252</v>
      </c>
      <c r="N167" s="41" t="s">
        <v>253</v>
      </c>
      <c r="O167" s="42"/>
      <c r="P167" s="42"/>
      <c r="Q167" s="42"/>
      <c r="R167" s="41" t="s">
        <v>254</v>
      </c>
      <c r="S167" s="42"/>
      <c r="T167" s="42"/>
      <c r="U167" s="6" t="s">
        <v>255</v>
      </c>
      <c r="V167" s="6" t="s">
        <v>256</v>
      </c>
      <c r="W167" s="41" t="s">
        <v>257</v>
      </c>
      <c r="X167" s="42"/>
      <c r="Y167" s="42"/>
      <c r="Z167" s="42"/>
      <c r="AG167" s="3" t="str">
        <f t="shared" si="6"/>
        <v>Agua</v>
      </c>
      <c r="AH167" s="13" t="str">
        <f t="shared" si="7"/>
        <v>Cuotas</v>
      </c>
      <c r="AI167" s="3" t="str">
        <f t="shared" si="8"/>
        <v>Unid.</v>
      </c>
    </row>
    <row r="168" spans="1:35" hidden="1" x14ac:dyDescent="0.2">
      <c r="A168" s="37" t="s">
        <v>350</v>
      </c>
      <c r="B168" s="28"/>
      <c r="C168" s="28"/>
      <c r="D168" s="28"/>
      <c r="E168" s="28"/>
      <c r="F168" s="28"/>
      <c r="G168" s="38">
        <v>1</v>
      </c>
      <c r="H168" s="28"/>
      <c r="I168" s="28"/>
      <c r="J168" s="38">
        <v>1</v>
      </c>
      <c r="K168" s="28"/>
      <c r="L168" s="28"/>
      <c r="M168" s="7">
        <v>2.96</v>
      </c>
      <c r="N168" s="38">
        <v>0</v>
      </c>
      <c r="O168" s="28"/>
      <c r="P168" s="28"/>
      <c r="Q168" s="28"/>
      <c r="R168" s="39">
        <v>0</v>
      </c>
      <c r="S168" s="28"/>
      <c r="T168" s="28"/>
      <c r="U168" s="7">
        <v>2.96</v>
      </c>
      <c r="V168" s="7">
        <v>0.2072</v>
      </c>
      <c r="W168" s="40">
        <v>3.17</v>
      </c>
      <c r="X168" s="28"/>
      <c r="Y168" s="28"/>
      <c r="Z168" s="28"/>
      <c r="AG168" s="3" t="str">
        <f t="shared" si="6"/>
        <v>Domestico 13</v>
      </c>
      <c r="AH168" s="13">
        <f t="shared" si="7"/>
        <v>1</v>
      </c>
      <c r="AI168" s="3">
        <f t="shared" si="8"/>
        <v>1</v>
      </c>
    </row>
    <row r="169" spans="1:35" hidden="1" x14ac:dyDescent="0.2">
      <c r="A169" s="32" t="s">
        <v>351</v>
      </c>
      <c r="B169" s="33"/>
      <c r="C169" s="33"/>
      <c r="D169" s="33"/>
      <c r="E169" s="33"/>
      <c r="F169" s="33"/>
      <c r="G169" s="34">
        <v>1</v>
      </c>
      <c r="H169" s="33"/>
      <c r="I169" s="33"/>
      <c r="J169" s="34">
        <v>1</v>
      </c>
      <c r="K169" s="33"/>
      <c r="L169" s="33"/>
      <c r="M169" s="9">
        <v>2.96</v>
      </c>
      <c r="N169" s="34">
        <v>0</v>
      </c>
      <c r="O169" s="33"/>
      <c r="P169" s="33"/>
      <c r="Q169" s="33"/>
      <c r="R169" s="35">
        <v>0</v>
      </c>
      <c r="S169" s="33"/>
      <c r="T169" s="33"/>
      <c r="U169" s="10">
        <v>2.96</v>
      </c>
      <c r="V169" s="9">
        <v>0.2072</v>
      </c>
      <c r="W169" s="36">
        <v>3.17</v>
      </c>
      <c r="X169" s="33"/>
      <c r="Y169" s="33"/>
      <c r="Z169" s="33"/>
      <c r="AG169" s="3" t="str">
        <f t="shared" si="6"/>
        <v xml:space="preserve"> Total Agua</v>
      </c>
      <c r="AH169" s="14">
        <f t="shared" si="7"/>
        <v>1</v>
      </c>
      <c r="AI169" s="3">
        <f t="shared" si="8"/>
        <v>1</v>
      </c>
    </row>
    <row r="170" spans="1:35" ht="21" hidden="1" x14ac:dyDescent="0.2">
      <c r="A170" s="37" t="s">
        <v>352</v>
      </c>
      <c r="B170" s="28"/>
      <c r="C170" s="28"/>
      <c r="D170" s="28"/>
      <c r="E170" s="28"/>
      <c r="F170" s="28"/>
      <c r="G170" s="41" t="s">
        <v>250</v>
      </c>
      <c r="H170" s="42"/>
      <c r="I170" s="42"/>
      <c r="J170" s="41" t="s">
        <v>251</v>
      </c>
      <c r="K170" s="42"/>
      <c r="L170" s="42"/>
      <c r="M170" s="6" t="s">
        <v>252</v>
      </c>
      <c r="N170" s="41" t="s">
        <v>253</v>
      </c>
      <c r="O170" s="42"/>
      <c r="P170" s="42"/>
      <c r="Q170" s="42"/>
      <c r="R170" s="41" t="s">
        <v>254</v>
      </c>
      <c r="S170" s="42"/>
      <c r="T170" s="42"/>
      <c r="U170" s="6" t="s">
        <v>255</v>
      </c>
      <c r="V170" s="6" t="s">
        <v>256</v>
      </c>
      <c r="W170" s="41" t="s">
        <v>257</v>
      </c>
      <c r="X170" s="42"/>
      <c r="Y170" s="42"/>
      <c r="Z170" s="42"/>
      <c r="AG170" s="3" t="str">
        <f t="shared" si="6"/>
        <v>Mant. Contador</v>
      </c>
      <c r="AH170" s="13" t="str">
        <f t="shared" si="7"/>
        <v>Cuotas</v>
      </c>
      <c r="AI170" s="3" t="str">
        <f t="shared" si="8"/>
        <v>Unid.</v>
      </c>
    </row>
    <row r="171" spans="1:35" hidden="1" x14ac:dyDescent="0.2">
      <c r="A171" s="37" t="s">
        <v>350</v>
      </c>
      <c r="B171" s="28"/>
      <c r="C171" s="28"/>
      <c r="D171" s="28"/>
      <c r="E171" s="28"/>
      <c r="F171" s="28"/>
      <c r="G171" s="38">
        <v>1</v>
      </c>
      <c r="H171" s="28"/>
      <c r="I171" s="28"/>
      <c r="J171" s="38">
        <v>1</v>
      </c>
      <c r="K171" s="28"/>
      <c r="L171" s="28"/>
      <c r="M171" s="7">
        <v>0.32</v>
      </c>
      <c r="N171" s="38">
        <v>0</v>
      </c>
      <c r="O171" s="28"/>
      <c r="P171" s="28"/>
      <c r="Q171" s="28"/>
      <c r="R171" s="39">
        <v>0</v>
      </c>
      <c r="S171" s="28"/>
      <c r="T171" s="28"/>
      <c r="U171" s="7">
        <v>0.32</v>
      </c>
      <c r="V171" s="7">
        <v>5.1200000000000002E-2</v>
      </c>
      <c r="W171" s="40">
        <v>0.37</v>
      </c>
      <c r="X171" s="28"/>
      <c r="Y171" s="28"/>
      <c r="Z171" s="28"/>
      <c r="AG171" s="3" t="str">
        <f t="shared" si="6"/>
        <v>Domestico 13</v>
      </c>
      <c r="AH171" s="13">
        <f t="shared" si="7"/>
        <v>1</v>
      </c>
      <c r="AI171" s="3">
        <f t="shared" si="8"/>
        <v>1</v>
      </c>
    </row>
    <row r="172" spans="1:35" hidden="1" x14ac:dyDescent="0.2">
      <c r="A172" s="32" t="s">
        <v>353</v>
      </c>
      <c r="B172" s="33"/>
      <c r="C172" s="33"/>
      <c r="D172" s="33"/>
      <c r="E172" s="33"/>
      <c r="F172" s="33"/>
      <c r="G172" s="34">
        <v>1</v>
      </c>
      <c r="H172" s="33"/>
      <c r="I172" s="33"/>
      <c r="J172" s="34">
        <v>1</v>
      </c>
      <c r="K172" s="33"/>
      <c r="L172" s="33"/>
      <c r="M172" s="9">
        <v>0.32</v>
      </c>
      <c r="N172" s="34">
        <v>0</v>
      </c>
      <c r="O172" s="33"/>
      <c r="P172" s="33"/>
      <c r="Q172" s="33"/>
      <c r="R172" s="35">
        <v>0</v>
      </c>
      <c r="S172" s="33"/>
      <c r="T172" s="33"/>
      <c r="U172" s="10">
        <v>0.32</v>
      </c>
      <c r="V172" s="9">
        <v>5.1200000000000002E-2</v>
      </c>
      <c r="W172" s="36">
        <v>0.37</v>
      </c>
      <c r="X172" s="33"/>
      <c r="Y172" s="33"/>
      <c r="Z172" s="33"/>
      <c r="AG172" s="3" t="str">
        <f t="shared" si="6"/>
        <v xml:space="preserve"> Total Mant. Contador</v>
      </c>
      <c r="AH172" s="13">
        <f t="shared" si="7"/>
        <v>1</v>
      </c>
      <c r="AI172" s="3">
        <f t="shared" si="8"/>
        <v>1</v>
      </c>
    </row>
    <row r="173" spans="1:35" ht="21" hidden="1" x14ac:dyDescent="0.2">
      <c r="A173" s="37" t="s">
        <v>249</v>
      </c>
      <c r="B173" s="28"/>
      <c r="C173" s="28"/>
      <c r="D173" s="28"/>
      <c r="E173" s="28"/>
      <c r="F173" s="28"/>
      <c r="G173" s="41" t="s">
        <v>250</v>
      </c>
      <c r="H173" s="42"/>
      <c r="I173" s="42"/>
      <c r="J173" s="41" t="s">
        <v>251</v>
      </c>
      <c r="K173" s="42"/>
      <c r="L173" s="42"/>
      <c r="M173" s="6" t="s">
        <v>252</v>
      </c>
      <c r="N173" s="41" t="s">
        <v>253</v>
      </c>
      <c r="O173" s="42"/>
      <c r="P173" s="42"/>
      <c r="Q173" s="42"/>
      <c r="R173" s="41" t="s">
        <v>254</v>
      </c>
      <c r="S173" s="42"/>
      <c r="T173" s="42"/>
      <c r="U173" s="6" t="s">
        <v>255</v>
      </c>
      <c r="V173" s="6" t="s">
        <v>256</v>
      </c>
      <c r="W173" s="41" t="s">
        <v>257</v>
      </c>
      <c r="X173" s="42"/>
      <c r="Y173" s="42"/>
      <c r="Z173" s="42"/>
      <c r="AG173" s="3" t="str">
        <f t="shared" si="6"/>
        <v>Alcantarillado</v>
      </c>
      <c r="AH173" s="13" t="str">
        <f t="shared" si="7"/>
        <v>Cuotas</v>
      </c>
      <c r="AI173" s="3" t="str">
        <f t="shared" si="8"/>
        <v>Unid.</v>
      </c>
    </row>
    <row r="174" spans="1:35" hidden="1" x14ac:dyDescent="0.2">
      <c r="A174" s="37" t="s">
        <v>350</v>
      </c>
      <c r="B174" s="28"/>
      <c r="C174" s="28"/>
      <c r="D174" s="28"/>
      <c r="E174" s="28"/>
      <c r="F174" s="28"/>
      <c r="G174" s="38">
        <v>1</v>
      </c>
      <c r="H174" s="28"/>
      <c r="I174" s="28"/>
      <c r="J174" s="38">
        <v>1</v>
      </c>
      <c r="K174" s="28"/>
      <c r="L174" s="28"/>
      <c r="M174" s="7">
        <v>3.44</v>
      </c>
      <c r="N174" s="38">
        <v>0</v>
      </c>
      <c r="O174" s="28"/>
      <c r="P174" s="28"/>
      <c r="Q174" s="28"/>
      <c r="R174" s="39">
        <v>0</v>
      </c>
      <c r="S174" s="28"/>
      <c r="T174" s="28"/>
      <c r="U174" s="7">
        <v>3.44</v>
      </c>
      <c r="V174" s="7">
        <v>0.24079999999999999</v>
      </c>
      <c r="W174" s="40">
        <v>3.68</v>
      </c>
      <c r="X174" s="28"/>
      <c r="Y174" s="28"/>
      <c r="Z174" s="28"/>
      <c r="AG174" s="3" t="str">
        <f t="shared" si="6"/>
        <v>Domestico 13</v>
      </c>
      <c r="AH174" s="13">
        <f t="shared" si="7"/>
        <v>1</v>
      </c>
      <c r="AI174" s="3">
        <f t="shared" si="8"/>
        <v>1</v>
      </c>
    </row>
    <row r="175" spans="1:35" x14ac:dyDescent="0.2">
      <c r="A175" s="32" t="s">
        <v>262</v>
      </c>
      <c r="B175" s="33"/>
      <c r="C175" s="33"/>
      <c r="D175" s="33"/>
      <c r="E175" s="33"/>
      <c r="F175" s="33"/>
      <c r="G175" s="34">
        <v>1</v>
      </c>
      <c r="H175" s="33"/>
      <c r="I175" s="33"/>
      <c r="J175" s="34">
        <v>1</v>
      </c>
      <c r="K175" s="33"/>
      <c r="L175" s="33"/>
      <c r="M175" s="9">
        <v>3.44</v>
      </c>
      <c r="N175" s="34">
        <v>0</v>
      </c>
      <c r="O175" s="33"/>
      <c r="P175" s="33"/>
      <c r="Q175" s="33"/>
      <c r="R175" s="35">
        <v>0</v>
      </c>
      <c r="S175" s="33"/>
      <c r="T175" s="33"/>
      <c r="U175" s="10">
        <v>3.44</v>
      </c>
      <c r="V175" s="9">
        <v>0.24079999999999999</v>
      </c>
      <c r="W175" s="36">
        <v>3.68</v>
      </c>
      <c r="X175" s="33"/>
      <c r="Y175" s="33"/>
      <c r="Z175" s="33"/>
      <c r="AG175" s="3" t="str">
        <f t="shared" si="6"/>
        <v xml:space="preserve"> Total Alcantarillado</v>
      </c>
      <c r="AH175" s="11">
        <f t="shared" si="7"/>
        <v>1</v>
      </c>
      <c r="AI175" s="3">
        <f t="shared" si="8"/>
        <v>1</v>
      </c>
    </row>
    <row r="176" spans="1:35" hidden="1" x14ac:dyDescent="0.2">
      <c r="A176" s="27"/>
      <c r="B176" s="28"/>
      <c r="C176" s="28"/>
      <c r="D176" s="28"/>
      <c r="E176" s="28"/>
      <c r="F176" s="28"/>
      <c r="G176" s="31"/>
      <c r="H176" s="28"/>
      <c r="I176" s="28"/>
      <c r="J176" s="31"/>
      <c r="K176" s="28"/>
      <c r="L176" s="28"/>
      <c r="M176" s="29" t="s">
        <v>263</v>
      </c>
      <c r="N176" s="28"/>
      <c r="O176" s="28"/>
      <c r="P176" s="28"/>
      <c r="Q176" s="28"/>
      <c r="R176" s="28"/>
      <c r="S176" s="28"/>
      <c r="T176" s="28"/>
      <c r="U176" s="12">
        <v>6.72</v>
      </c>
      <c r="V176" s="12">
        <v>0.49919999999999998</v>
      </c>
      <c r="W176" s="30">
        <v>7.22</v>
      </c>
      <c r="X176" s="28"/>
      <c r="Y176" s="28"/>
      <c r="Z176" s="28"/>
      <c r="AG176" s="3">
        <f t="shared" si="6"/>
        <v>0</v>
      </c>
      <c r="AH176" s="13">
        <f t="shared" si="7"/>
        <v>0</v>
      </c>
      <c r="AI176" s="3">
        <f t="shared" si="8"/>
        <v>0</v>
      </c>
    </row>
    <row r="177" spans="1:35" hidden="1" x14ac:dyDescent="0.2">
      <c r="A177" s="31"/>
      <c r="B177" s="28"/>
      <c r="C177" s="28"/>
      <c r="D177" s="28"/>
      <c r="E177" s="28"/>
      <c r="F177" s="28"/>
      <c r="G177" s="31"/>
      <c r="H177" s="28"/>
      <c r="I177" s="28"/>
      <c r="J177" s="31"/>
      <c r="K177" s="28"/>
      <c r="L177" s="28"/>
      <c r="M177" s="29" t="s">
        <v>356</v>
      </c>
      <c r="N177" s="28"/>
      <c r="O177" s="28"/>
      <c r="P177" s="28"/>
      <c r="Q177" s="28"/>
      <c r="R177" s="28"/>
      <c r="S177" s="28"/>
      <c r="T177" s="28"/>
      <c r="U177" s="12">
        <v>6.72</v>
      </c>
      <c r="V177" s="12">
        <v>0.49919999999999998</v>
      </c>
      <c r="W177" s="30">
        <v>7.22</v>
      </c>
      <c r="X177" s="28"/>
      <c r="Y177" s="28"/>
      <c r="Z177" s="28"/>
      <c r="AG177" s="3">
        <f t="shared" si="6"/>
        <v>0</v>
      </c>
      <c r="AH177" s="13">
        <f t="shared" si="7"/>
        <v>0</v>
      </c>
      <c r="AI177" s="3">
        <f t="shared" si="8"/>
        <v>0</v>
      </c>
    </row>
    <row r="178" spans="1:35" hidden="1" x14ac:dyDescent="0.2">
      <c r="A178" s="45" t="s">
        <v>357</v>
      </c>
      <c r="B178" s="33"/>
      <c r="C178" s="33"/>
      <c r="D178" s="33"/>
      <c r="E178" s="33"/>
      <c r="F178" s="46"/>
      <c r="G178" s="31"/>
      <c r="H178" s="28"/>
      <c r="I178" s="28"/>
      <c r="J178" s="31"/>
      <c r="K178" s="28"/>
      <c r="L178" s="28"/>
      <c r="M178" s="5"/>
      <c r="N178" s="31"/>
      <c r="O178" s="28"/>
      <c r="P178" s="28"/>
      <c r="Q178" s="28"/>
      <c r="R178" s="31"/>
      <c r="S178" s="28"/>
      <c r="T178" s="28"/>
      <c r="U178" s="5"/>
      <c r="V178" s="5"/>
      <c r="W178" s="31"/>
      <c r="X178" s="28"/>
      <c r="Y178" s="28"/>
      <c r="Z178" s="28"/>
      <c r="AG178" s="3" t="str">
        <f t="shared" si="6"/>
        <v>201003 - 3º CUATRIMESTRE 2010</v>
      </c>
      <c r="AH178" s="13">
        <f t="shared" si="7"/>
        <v>0</v>
      </c>
      <c r="AI178" s="3">
        <f t="shared" si="8"/>
        <v>0</v>
      </c>
    </row>
    <row r="179" spans="1:35" hidden="1" x14ac:dyDescent="0.2">
      <c r="A179" s="43" t="s">
        <v>248</v>
      </c>
      <c r="B179" s="42"/>
      <c r="C179" s="42"/>
      <c r="D179" s="42"/>
      <c r="E179" s="42"/>
      <c r="F179" s="44"/>
      <c r="G179" s="31"/>
      <c r="H179" s="28"/>
      <c r="I179" s="28"/>
      <c r="J179" s="31"/>
      <c r="K179" s="28"/>
      <c r="L179" s="28"/>
      <c r="M179" s="5"/>
      <c r="N179" s="31"/>
      <c r="O179" s="28"/>
      <c r="P179" s="28"/>
      <c r="Q179" s="28"/>
      <c r="R179" s="31"/>
      <c r="S179" s="28"/>
      <c r="T179" s="28"/>
      <c r="U179" s="5"/>
      <c r="V179" s="5"/>
      <c r="W179" s="31"/>
      <c r="X179" s="28"/>
      <c r="Y179" s="28"/>
      <c r="Z179" s="28"/>
      <c r="AG179" s="3" t="str">
        <f t="shared" si="6"/>
        <v>00 - Agrupado por zona</v>
      </c>
      <c r="AH179" s="13">
        <f t="shared" si="7"/>
        <v>0</v>
      </c>
      <c r="AI179" s="3">
        <f t="shared" si="8"/>
        <v>0</v>
      </c>
    </row>
    <row r="180" spans="1:35" ht="21" hidden="1" x14ac:dyDescent="0.2">
      <c r="A180" s="37" t="s">
        <v>349</v>
      </c>
      <c r="B180" s="28"/>
      <c r="C180" s="28"/>
      <c r="D180" s="28"/>
      <c r="E180" s="28"/>
      <c r="F180" s="28"/>
      <c r="G180" s="41" t="s">
        <v>250</v>
      </c>
      <c r="H180" s="42"/>
      <c r="I180" s="42"/>
      <c r="J180" s="41" t="s">
        <v>251</v>
      </c>
      <c r="K180" s="42"/>
      <c r="L180" s="42"/>
      <c r="M180" s="6" t="s">
        <v>252</v>
      </c>
      <c r="N180" s="41" t="s">
        <v>253</v>
      </c>
      <c r="O180" s="42"/>
      <c r="P180" s="42"/>
      <c r="Q180" s="42"/>
      <c r="R180" s="41" t="s">
        <v>254</v>
      </c>
      <c r="S180" s="42"/>
      <c r="T180" s="42"/>
      <c r="U180" s="6" t="s">
        <v>255</v>
      </c>
      <c r="V180" s="6" t="s">
        <v>256</v>
      </c>
      <c r="W180" s="41" t="s">
        <v>257</v>
      </c>
      <c r="X180" s="42"/>
      <c r="Y180" s="42"/>
      <c r="Z180" s="42"/>
      <c r="AG180" s="3" t="str">
        <f t="shared" si="6"/>
        <v>Agua</v>
      </c>
      <c r="AH180" s="13" t="str">
        <f t="shared" si="7"/>
        <v>Cuotas</v>
      </c>
      <c r="AI180" s="3" t="str">
        <f t="shared" si="8"/>
        <v>Unid.</v>
      </c>
    </row>
    <row r="181" spans="1:35" hidden="1" x14ac:dyDescent="0.2">
      <c r="A181" s="37" t="s">
        <v>350</v>
      </c>
      <c r="B181" s="28"/>
      <c r="C181" s="28"/>
      <c r="D181" s="28"/>
      <c r="E181" s="28"/>
      <c r="F181" s="28"/>
      <c r="G181" s="38">
        <v>1</v>
      </c>
      <c r="H181" s="28"/>
      <c r="I181" s="28"/>
      <c r="J181" s="38">
        <v>1</v>
      </c>
      <c r="K181" s="28"/>
      <c r="L181" s="28"/>
      <c r="M181" s="7">
        <v>2.96</v>
      </c>
      <c r="N181" s="38">
        <v>1</v>
      </c>
      <c r="O181" s="28"/>
      <c r="P181" s="28"/>
      <c r="Q181" s="28"/>
      <c r="R181" s="39">
        <v>0.29799999999999999</v>
      </c>
      <c r="S181" s="28"/>
      <c r="T181" s="28"/>
      <c r="U181" s="7">
        <v>3.26</v>
      </c>
      <c r="V181" s="7">
        <v>0.26079999999999998</v>
      </c>
      <c r="W181" s="40">
        <v>3.52</v>
      </c>
      <c r="X181" s="28"/>
      <c r="Y181" s="28"/>
      <c r="Z181" s="28"/>
      <c r="AG181" s="3" t="str">
        <f t="shared" si="6"/>
        <v>Domestico 13</v>
      </c>
      <c r="AH181" s="13">
        <f t="shared" si="7"/>
        <v>1</v>
      </c>
      <c r="AI181" s="3">
        <f t="shared" si="8"/>
        <v>1</v>
      </c>
    </row>
    <row r="182" spans="1:35" hidden="1" x14ac:dyDescent="0.2">
      <c r="A182" s="32" t="s">
        <v>351</v>
      </c>
      <c r="B182" s="33"/>
      <c r="C182" s="33"/>
      <c r="D182" s="33"/>
      <c r="E182" s="33"/>
      <c r="F182" s="33"/>
      <c r="G182" s="34">
        <v>1</v>
      </c>
      <c r="H182" s="33"/>
      <c r="I182" s="33"/>
      <c r="J182" s="34">
        <v>1</v>
      </c>
      <c r="K182" s="33"/>
      <c r="L182" s="33"/>
      <c r="M182" s="9">
        <v>2.96</v>
      </c>
      <c r="N182" s="34">
        <v>1</v>
      </c>
      <c r="O182" s="33"/>
      <c r="P182" s="33"/>
      <c r="Q182" s="33"/>
      <c r="R182" s="35">
        <v>0.29799999999999999</v>
      </c>
      <c r="S182" s="33"/>
      <c r="T182" s="33"/>
      <c r="U182" s="10">
        <v>3.26</v>
      </c>
      <c r="V182" s="9">
        <v>0.26079999999999998</v>
      </c>
      <c r="W182" s="36">
        <v>3.52</v>
      </c>
      <c r="X182" s="33"/>
      <c r="Y182" s="33"/>
      <c r="Z182" s="33"/>
      <c r="AG182" s="3" t="str">
        <f t="shared" si="6"/>
        <v xml:space="preserve"> Total Agua</v>
      </c>
      <c r="AH182" s="14">
        <f t="shared" si="7"/>
        <v>1</v>
      </c>
      <c r="AI182" s="3">
        <f t="shared" si="8"/>
        <v>1</v>
      </c>
    </row>
    <row r="183" spans="1:35" ht="21" hidden="1" x14ac:dyDescent="0.2">
      <c r="A183" s="37" t="s">
        <v>352</v>
      </c>
      <c r="B183" s="28"/>
      <c r="C183" s="28"/>
      <c r="D183" s="28"/>
      <c r="E183" s="28"/>
      <c r="F183" s="28"/>
      <c r="G183" s="41" t="s">
        <v>250</v>
      </c>
      <c r="H183" s="42"/>
      <c r="I183" s="42"/>
      <c r="J183" s="41" t="s">
        <v>251</v>
      </c>
      <c r="K183" s="42"/>
      <c r="L183" s="42"/>
      <c r="M183" s="6" t="s">
        <v>252</v>
      </c>
      <c r="N183" s="41" t="s">
        <v>253</v>
      </c>
      <c r="O183" s="42"/>
      <c r="P183" s="42"/>
      <c r="Q183" s="42"/>
      <c r="R183" s="41" t="s">
        <v>254</v>
      </c>
      <c r="S183" s="42"/>
      <c r="T183" s="42"/>
      <c r="U183" s="6" t="s">
        <v>255</v>
      </c>
      <c r="V183" s="6" t="s">
        <v>256</v>
      </c>
      <c r="W183" s="41" t="s">
        <v>257</v>
      </c>
      <c r="X183" s="42"/>
      <c r="Y183" s="42"/>
      <c r="Z183" s="42"/>
      <c r="AG183" s="3" t="str">
        <f t="shared" si="6"/>
        <v>Mant. Contador</v>
      </c>
      <c r="AH183" s="13" t="str">
        <f t="shared" si="7"/>
        <v>Cuotas</v>
      </c>
      <c r="AI183" s="3" t="str">
        <f t="shared" si="8"/>
        <v>Unid.</v>
      </c>
    </row>
    <row r="184" spans="1:35" hidden="1" x14ac:dyDescent="0.2">
      <c r="A184" s="37" t="s">
        <v>350</v>
      </c>
      <c r="B184" s="28"/>
      <c r="C184" s="28"/>
      <c r="D184" s="28"/>
      <c r="E184" s="28"/>
      <c r="F184" s="28"/>
      <c r="G184" s="38">
        <v>1</v>
      </c>
      <c r="H184" s="28"/>
      <c r="I184" s="28"/>
      <c r="J184" s="38">
        <v>1</v>
      </c>
      <c r="K184" s="28"/>
      <c r="L184" s="28"/>
      <c r="M184" s="7">
        <v>0.32</v>
      </c>
      <c r="N184" s="38">
        <v>0</v>
      </c>
      <c r="O184" s="28"/>
      <c r="P184" s="28"/>
      <c r="Q184" s="28"/>
      <c r="R184" s="39">
        <v>0</v>
      </c>
      <c r="S184" s="28"/>
      <c r="T184" s="28"/>
      <c r="U184" s="7">
        <v>0.32</v>
      </c>
      <c r="V184" s="7">
        <v>5.7599999999999998E-2</v>
      </c>
      <c r="W184" s="40">
        <v>0.38</v>
      </c>
      <c r="X184" s="28"/>
      <c r="Y184" s="28"/>
      <c r="Z184" s="28"/>
      <c r="AG184" s="3" t="str">
        <f t="shared" si="6"/>
        <v>Domestico 13</v>
      </c>
      <c r="AH184" s="13">
        <f t="shared" si="7"/>
        <v>1</v>
      </c>
      <c r="AI184" s="3">
        <f t="shared" si="8"/>
        <v>1</v>
      </c>
    </row>
    <row r="185" spans="1:35" hidden="1" x14ac:dyDescent="0.2">
      <c r="A185" s="32" t="s">
        <v>353</v>
      </c>
      <c r="B185" s="33"/>
      <c r="C185" s="33"/>
      <c r="D185" s="33"/>
      <c r="E185" s="33"/>
      <c r="F185" s="33"/>
      <c r="G185" s="34">
        <v>1</v>
      </c>
      <c r="H185" s="33"/>
      <c r="I185" s="33"/>
      <c r="J185" s="34">
        <v>1</v>
      </c>
      <c r="K185" s="33"/>
      <c r="L185" s="33"/>
      <c r="M185" s="9">
        <v>0.32</v>
      </c>
      <c r="N185" s="34">
        <v>0</v>
      </c>
      <c r="O185" s="33"/>
      <c r="P185" s="33"/>
      <c r="Q185" s="33"/>
      <c r="R185" s="35">
        <v>0</v>
      </c>
      <c r="S185" s="33"/>
      <c r="T185" s="33"/>
      <c r="U185" s="10">
        <v>0.32</v>
      </c>
      <c r="V185" s="9">
        <v>5.7599999999999998E-2</v>
      </c>
      <c r="W185" s="36">
        <v>0.38</v>
      </c>
      <c r="X185" s="33"/>
      <c r="Y185" s="33"/>
      <c r="Z185" s="33"/>
      <c r="AG185" s="3" t="str">
        <f t="shared" si="6"/>
        <v xml:space="preserve"> Total Mant. Contador</v>
      </c>
      <c r="AH185" s="13">
        <f t="shared" si="7"/>
        <v>1</v>
      </c>
      <c r="AI185" s="3">
        <f t="shared" si="8"/>
        <v>1</v>
      </c>
    </row>
    <row r="186" spans="1:35" ht="21" hidden="1" x14ac:dyDescent="0.2">
      <c r="A186" s="37" t="s">
        <v>249</v>
      </c>
      <c r="B186" s="28"/>
      <c r="C186" s="28"/>
      <c r="D186" s="28"/>
      <c r="E186" s="28"/>
      <c r="F186" s="28"/>
      <c r="G186" s="41" t="s">
        <v>250</v>
      </c>
      <c r="H186" s="42"/>
      <c r="I186" s="42"/>
      <c r="J186" s="41" t="s">
        <v>251</v>
      </c>
      <c r="K186" s="42"/>
      <c r="L186" s="42"/>
      <c r="M186" s="6" t="s">
        <v>252</v>
      </c>
      <c r="N186" s="41" t="s">
        <v>253</v>
      </c>
      <c r="O186" s="42"/>
      <c r="P186" s="42"/>
      <c r="Q186" s="42"/>
      <c r="R186" s="41" t="s">
        <v>254</v>
      </c>
      <c r="S186" s="42"/>
      <c r="T186" s="42"/>
      <c r="U186" s="6" t="s">
        <v>255</v>
      </c>
      <c r="V186" s="6" t="s">
        <v>256</v>
      </c>
      <c r="W186" s="41" t="s">
        <v>257</v>
      </c>
      <c r="X186" s="42"/>
      <c r="Y186" s="42"/>
      <c r="Z186" s="42"/>
      <c r="AG186" s="3" t="str">
        <f t="shared" si="6"/>
        <v>Alcantarillado</v>
      </c>
      <c r="AH186" s="13" t="str">
        <f t="shared" si="7"/>
        <v>Cuotas</v>
      </c>
      <c r="AI186" s="3" t="str">
        <f t="shared" si="8"/>
        <v>Unid.</v>
      </c>
    </row>
    <row r="187" spans="1:35" hidden="1" x14ac:dyDescent="0.2">
      <c r="A187" s="37" t="s">
        <v>350</v>
      </c>
      <c r="B187" s="28"/>
      <c r="C187" s="28"/>
      <c r="D187" s="28"/>
      <c r="E187" s="28"/>
      <c r="F187" s="28"/>
      <c r="G187" s="38">
        <v>1</v>
      </c>
      <c r="H187" s="28"/>
      <c r="I187" s="28"/>
      <c r="J187" s="38">
        <v>1</v>
      </c>
      <c r="K187" s="28"/>
      <c r="L187" s="28"/>
      <c r="M187" s="7">
        <v>3.44</v>
      </c>
      <c r="N187" s="38">
        <v>1</v>
      </c>
      <c r="O187" s="28"/>
      <c r="P187" s="28"/>
      <c r="Q187" s="28"/>
      <c r="R187" s="39">
        <v>0.32</v>
      </c>
      <c r="S187" s="28"/>
      <c r="T187" s="28"/>
      <c r="U187" s="7">
        <v>3.76</v>
      </c>
      <c r="V187" s="7">
        <v>0.30080000000000001</v>
      </c>
      <c r="W187" s="40">
        <v>4.0599999999999996</v>
      </c>
      <c r="X187" s="28"/>
      <c r="Y187" s="28"/>
      <c r="Z187" s="28"/>
      <c r="AG187" s="3" t="str">
        <f t="shared" si="6"/>
        <v>Domestico 13</v>
      </c>
      <c r="AH187" s="13">
        <f t="shared" si="7"/>
        <v>1</v>
      </c>
      <c r="AI187" s="3">
        <f t="shared" si="8"/>
        <v>1</v>
      </c>
    </row>
    <row r="188" spans="1:35" x14ac:dyDescent="0.2">
      <c r="A188" s="32" t="s">
        <v>262</v>
      </c>
      <c r="B188" s="33"/>
      <c r="C188" s="33"/>
      <c r="D188" s="33"/>
      <c r="E188" s="33"/>
      <c r="F188" s="33"/>
      <c r="G188" s="34">
        <v>1</v>
      </c>
      <c r="H188" s="33"/>
      <c r="I188" s="33"/>
      <c r="J188" s="34">
        <v>1</v>
      </c>
      <c r="K188" s="33"/>
      <c r="L188" s="33"/>
      <c r="M188" s="9">
        <v>3.44</v>
      </c>
      <c r="N188" s="34">
        <v>1</v>
      </c>
      <c r="O188" s="33"/>
      <c r="P188" s="33"/>
      <c r="Q188" s="33"/>
      <c r="R188" s="35">
        <v>0.32</v>
      </c>
      <c r="S188" s="33"/>
      <c r="T188" s="33"/>
      <c r="U188" s="10">
        <v>3.76</v>
      </c>
      <c r="V188" s="9">
        <v>0.30080000000000001</v>
      </c>
      <c r="W188" s="36">
        <v>4.0599999999999996</v>
      </c>
      <c r="X188" s="33"/>
      <c r="Y188" s="33"/>
      <c r="Z188" s="33"/>
      <c r="AG188" s="3" t="str">
        <f t="shared" si="6"/>
        <v xml:space="preserve"> Total Alcantarillado</v>
      </c>
      <c r="AH188" s="11">
        <f t="shared" si="7"/>
        <v>1</v>
      </c>
      <c r="AI188" s="3">
        <f t="shared" si="8"/>
        <v>1</v>
      </c>
    </row>
    <row r="189" spans="1:35" hidden="1" x14ac:dyDescent="0.2">
      <c r="A189" s="27"/>
      <c r="B189" s="28"/>
      <c r="C189" s="28"/>
      <c r="D189" s="28"/>
      <c r="E189" s="28"/>
      <c r="F189" s="28"/>
      <c r="G189" s="31"/>
      <c r="H189" s="28"/>
      <c r="I189" s="28"/>
      <c r="J189" s="31"/>
      <c r="K189" s="28"/>
      <c r="L189" s="28"/>
      <c r="M189" s="29" t="s">
        <v>263</v>
      </c>
      <c r="N189" s="28"/>
      <c r="O189" s="28"/>
      <c r="P189" s="28"/>
      <c r="Q189" s="28"/>
      <c r="R189" s="28"/>
      <c r="S189" s="28"/>
      <c r="T189" s="28"/>
      <c r="U189" s="12">
        <v>7.34</v>
      </c>
      <c r="V189" s="12">
        <v>0.61919999999999997</v>
      </c>
      <c r="W189" s="30">
        <v>7.96</v>
      </c>
      <c r="X189" s="28"/>
      <c r="Y189" s="28"/>
      <c r="Z189" s="28"/>
      <c r="AG189" s="3">
        <f t="shared" si="6"/>
        <v>0</v>
      </c>
      <c r="AH189" s="13">
        <f t="shared" si="7"/>
        <v>0</v>
      </c>
      <c r="AI189" s="3">
        <f t="shared" si="8"/>
        <v>0</v>
      </c>
    </row>
    <row r="190" spans="1:35" hidden="1" x14ac:dyDescent="0.2">
      <c r="A190" s="31"/>
      <c r="B190" s="28"/>
      <c r="C190" s="28"/>
      <c r="D190" s="28"/>
      <c r="E190" s="28"/>
      <c r="F190" s="28"/>
      <c r="G190" s="31"/>
      <c r="H190" s="28"/>
      <c r="I190" s="28"/>
      <c r="J190" s="31"/>
      <c r="K190" s="28"/>
      <c r="L190" s="28"/>
      <c r="M190" s="29" t="s">
        <v>358</v>
      </c>
      <c r="N190" s="28"/>
      <c r="O190" s="28"/>
      <c r="P190" s="28"/>
      <c r="Q190" s="28"/>
      <c r="R190" s="28"/>
      <c r="S190" s="28"/>
      <c r="T190" s="28"/>
      <c r="U190" s="12">
        <v>7.34</v>
      </c>
      <c r="V190" s="12">
        <v>0.61919999999999997</v>
      </c>
      <c r="W190" s="30">
        <v>7.96</v>
      </c>
      <c r="X190" s="28"/>
      <c r="Y190" s="28"/>
      <c r="Z190" s="28"/>
      <c r="AG190" s="3">
        <f t="shared" si="6"/>
        <v>0</v>
      </c>
      <c r="AH190" s="13">
        <f t="shared" si="7"/>
        <v>0</v>
      </c>
      <c r="AI190" s="3">
        <f t="shared" si="8"/>
        <v>0</v>
      </c>
    </row>
    <row r="191" spans="1:35" hidden="1" x14ac:dyDescent="0.2">
      <c r="A191" s="45" t="s">
        <v>359</v>
      </c>
      <c r="B191" s="33"/>
      <c r="C191" s="33"/>
      <c r="D191" s="33"/>
      <c r="E191" s="33"/>
      <c r="F191" s="46"/>
      <c r="G191" s="31"/>
      <c r="H191" s="28"/>
      <c r="I191" s="28"/>
      <c r="J191" s="31"/>
      <c r="K191" s="28"/>
      <c r="L191" s="28"/>
      <c r="M191" s="5"/>
      <c r="N191" s="31"/>
      <c r="O191" s="28"/>
      <c r="P191" s="28"/>
      <c r="Q191" s="28"/>
      <c r="R191" s="31"/>
      <c r="S191" s="28"/>
      <c r="T191" s="28"/>
      <c r="U191" s="5"/>
      <c r="V191" s="5"/>
      <c r="W191" s="31"/>
      <c r="X191" s="28"/>
      <c r="Y191" s="28"/>
      <c r="Z191" s="28"/>
      <c r="AG191" s="3" t="str">
        <f t="shared" si="6"/>
        <v>201101 - 1º CUATRIMESTRE 2011</v>
      </c>
      <c r="AH191" s="13">
        <f t="shared" si="7"/>
        <v>0</v>
      </c>
      <c r="AI191" s="3">
        <f t="shared" si="8"/>
        <v>0</v>
      </c>
    </row>
    <row r="192" spans="1:35" hidden="1" x14ac:dyDescent="0.2">
      <c r="A192" s="43" t="s">
        <v>248</v>
      </c>
      <c r="B192" s="42"/>
      <c r="C192" s="42"/>
      <c r="D192" s="42"/>
      <c r="E192" s="42"/>
      <c r="F192" s="44"/>
      <c r="G192" s="31"/>
      <c r="H192" s="28"/>
      <c r="I192" s="28"/>
      <c r="J192" s="31"/>
      <c r="K192" s="28"/>
      <c r="L192" s="28"/>
      <c r="M192" s="5"/>
      <c r="N192" s="31"/>
      <c r="O192" s="28"/>
      <c r="P192" s="28"/>
      <c r="Q192" s="28"/>
      <c r="R192" s="31"/>
      <c r="S192" s="28"/>
      <c r="T192" s="28"/>
      <c r="U192" s="5"/>
      <c r="V192" s="5"/>
      <c r="W192" s="31"/>
      <c r="X192" s="28"/>
      <c r="Y192" s="28"/>
      <c r="Z192" s="28"/>
      <c r="AG192" s="3" t="str">
        <f t="shared" si="6"/>
        <v>00 - Agrupado por zona</v>
      </c>
      <c r="AH192" s="13">
        <f t="shared" si="7"/>
        <v>0</v>
      </c>
      <c r="AI192" s="3">
        <f t="shared" si="8"/>
        <v>0</v>
      </c>
    </row>
    <row r="193" spans="1:35" ht="21" hidden="1" x14ac:dyDescent="0.2">
      <c r="A193" s="37" t="s">
        <v>349</v>
      </c>
      <c r="B193" s="28"/>
      <c r="C193" s="28"/>
      <c r="D193" s="28"/>
      <c r="E193" s="28"/>
      <c r="F193" s="28"/>
      <c r="G193" s="41" t="s">
        <v>250</v>
      </c>
      <c r="H193" s="42"/>
      <c r="I193" s="42"/>
      <c r="J193" s="41" t="s">
        <v>251</v>
      </c>
      <c r="K193" s="42"/>
      <c r="L193" s="42"/>
      <c r="M193" s="6" t="s">
        <v>252</v>
      </c>
      <c r="N193" s="41" t="s">
        <v>253</v>
      </c>
      <c r="O193" s="42"/>
      <c r="P193" s="42"/>
      <c r="Q193" s="42"/>
      <c r="R193" s="41" t="s">
        <v>254</v>
      </c>
      <c r="S193" s="42"/>
      <c r="T193" s="42"/>
      <c r="U193" s="6" t="s">
        <v>255</v>
      </c>
      <c r="V193" s="6" t="s">
        <v>256</v>
      </c>
      <c r="W193" s="41" t="s">
        <v>257</v>
      </c>
      <c r="X193" s="42"/>
      <c r="Y193" s="42"/>
      <c r="Z193" s="42"/>
      <c r="AG193" s="3" t="str">
        <f t="shared" si="6"/>
        <v>Agua</v>
      </c>
      <c r="AH193" s="13" t="str">
        <f t="shared" si="7"/>
        <v>Cuotas</v>
      </c>
      <c r="AI193" s="3" t="str">
        <f t="shared" si="8"/>
        <v>Unid.</v>
      </c>
    </row>
    <row r="194" spans="1:35" hidden="1" x14ac:dyDescent="0.2">
      <c r="A194" s="37" t="s">
        <v>350</v>
      </c>
      <c r="B194" s="28"/>
      <c r="C194" s="28"/>
      <c r="D194" s="28"/>
      <c r="E194" s="28"/>
      <c r="F194" s="28"/>
      <c r="G194" s="38">
        <v>1</v>
      </c>
      <c r="H194" s="28"/>
      <c r="I194" s="28"/>
      <c r="J194" s="38">
        <v>1</v>
      </c>
      <c r="K194" s="28"/>
      <c r="L194" s="28"/>
      <c r="M194" s="7">
        <v>3.04</v>
      </c>
      <c r="N194" s="38">
        <v>1</v>
      </c>
      <c r="O194" s="28"/>
      <c r="P194" s="28"/>
      <c r="Q194" s="28"/>
      <c r="R194" s="39">
        <v>0.308</v>
      </c>
      <c r="S194" s="28"/>
      <c r="T194" s="28"/>
      <c r="U194" s="7">
        <v>3.3479999999999999</v>
      </c>
      <c r="V194" s="7">
        <v>0.27</v>
      </c>
      <c r="W194" s="40">
        <v>3.62</v>
      </c>
      <c r="X194" s="28"/>
      <c r="Y194" s="28"/>
      <c r="Z194" s="28"/>
      <c r="AG194" s="3" t="str">
        <f t="shared" si="6"/>
        <v>Domestico 13</v>
      </c>
      <c r="AH194" s="13">
        <f t="shared" si="7"/>
        <v>1</v>
      </c>
      <c r="AI194" s="3">
        <f t="shared" si="8"/>
        <v>1</v>
      </c>
    </row>
    <row r="195" spans="1:35" hidden="1" x14ac:dyDescent="0.2">
      <c r="A195" s="32" t="s">
        <v>351</v>
      </c>
      <c r="B195" s="33"/>
      <c r="C195" s="33"/>
      <c r="D195" s="33"/>
      <c r="E195" s="33"/>
      <c r="F195" s="33"/>
      <c r="G195" s="34">
        <v>1</v>
      </c>
      <c r="H195" s="33"/>
      <c r="I195" s="33"/>
      <c r="J195" s="34">
        <v>1</v>
      </c>
      <c r="K195" s="33"/>
      <c r="L195" s="33"/>
      <c r="M195" s="9">
        <v>3.04</v>
      </c>
      <c r="N195" s="34">
        <v>1</v>
      </c>
      <c r="O195" s="33"/>
      <c r="P195" s="33"/>
      <c r="Q195" s="33"/>
      <c r="R195" s="35">
        <v>0.308</v>
      </c>
      <c r="S195" s="33"/>
      <c r="T195" s="33"/>
      <c r="U195" s="10">
        <v>3.3479999999999999</v>
      </c>
      <c r="V195" s="9">
        <v>0.27</v>
      </c>
      <c r="W195" s="36">
        <v>3.62</v>
      </c>
      <c r="X195" s="33"/>
      <c r="Y195" s="33"/>
      <c r="Z195" s="33"/>
      <c r="AG195" s="3" t="str">
        <f t="shared" si="6"/>
        <v xml:space="preserve"> Total Agua</v>
      </c>
      <c r="AH195" s="14">
        <f t="shared" si="7"/>
        <v>1</v>
      </c>
      <c r="AI195" s="3">
        <f t="shared" si="8"/>
        <v>1</v>
      </c>
    </row>
    <row r="196" spans="1:35" ht="21" hidden="1" x14ac:dyDescent="0.2">
      <c r="A196" s="37" t="s">
        <v>352</v>
      </c>
      <c r="B196" s="28"/>
      <c r="C196" s="28"/>
      <c r="D196" s="28"/>
      <c r="E196" s="28"/>
      <c r="F196" s="28"/>
      <c r="G196" s="41" t="s">
        <v>250</v>
      </c>
      <c r="H196" s="42"/>
      <c r="I196" s="42"/>
      <c r="J196" s="41" t="s">
        <v>251</v>
      </c>
      <c r="K196" s="42"/>
      <c r="L196" s="42"/>
      <c r="M196" s="6" t="s">
        <v>252</v>
      </c>
      <c r="N196" s="41" t="s">
        <v>253</v>
      </c>
      <c r="O196" s="42"/>
      <c r="P196" s="42"/>
      <c r="Q196" s="42"/>
      <c r="R196" s="41" t="s">
        <v>254</v>
      </c>
      <c r="S196" s="42"/>
      <c r="T196" s="42"/>
      <c r="U196" s="6" t="s">
        <v>255</v>
      </c>
      <c r="V196" s="6" t="s">
        <v>256</v>
      </c>
      <c r="W196" s="41" t="s">
        <v>257</v>
      </c>
      <c r="X196" s="42"/>
      <c r="Y196" s="42"/>
      <c r="Z196" s="42"/>
      <c r="AG196" s="3" t="str">
        <f t="shared" si="6"/>
        <v>Mant. Contador</v>
      </c>
      <c r="AH196" s="13" t="str">
        <f t="shared" si="7"/>
        <v>Cuotas</v>
      </c>
      <c r="AI196" s="3" t="str">
        <f t="shared" si="8"/>
        <v>Unid.</v>
      </c>
    </row>
    <row r="197" spans="1:35" hidden="1" x14ac:dyDescent="0.2">
      <c r="A197" s="37" t="s">
        <v>350</v>
      </c>
      <c r="B197" s="28"/>
      <c r="C197" s="28"/>
      <c r="D197" s="28"/>
      <c r="E197" s="28"/>
      <c r="F197" s="28"/>
      <c r="G197" s="38">
        <v>1</v>
      </c>
      <c r="H197" s="28"/>
      <c r="I197" s="28"/>
      <c r="J197" s="38">
        <v>1</v>
      </c>
      <c r="K197" s="28"/>
      <c r="L197" s="28"/>
      <c r="M197" s="7">
        <v>0.32</v>
      </c>
      <c r="N197" s="38">
        <v>0</v>
      </c>
      <c r="O197" s="28"/>
      <c r="P197" s="28"/>
      <c r="Q197" s="28"/>
      <c r="R197" s="39">
        <v>0</v>
      </c>
      <c r="S197" s="28"/>
      <c r="T197" s="28"/>
      <c r="U197" s="7">
        <v>0.32</v>
      </c>
      <c r="V197" s="7">
        <v>5.7599999999999998E-2</v>
      </c>
      <c r="W197" s="40">
        <v>0.38</v>
      </c>
      <c r="X197" s="28"/>
      <c r="Y197" s="28"/>
      <c r="Z197" s="28"/>
      <c r="AG197" s="3" t="str">
        <f t="shared" si="6"/>
        <v>Domestico 13</v>
      </c>
      <c r="AH197" s="13">
        <f t="shared" si="7"/>
        <v>1</v>
      </c>
      <c r="AI197" s="3">
        <f t="shared" si="8"/>
        <v>1</v>
      </c>
    </row>
    <row r="198" spans="1:35" hidden="1" x14ac:dyDescent="0.2">
      <c r="A198" s="32" t="s">
        <v>353</v>
      </c>
      <c r="B198" s="33"/>
      <c r="C198" s="33"/>
      <c r="D198" s="33"/>
      <c r="E198" s="33"/>
      <c r="F198" s="33"/>
      <c r="G198" s="34">
        <v>1</v>
      </c>
      <c r="H198" s="33"/>
      <c r="I198" s="33"/>
      <c r="J198" s="34">
        <v>1</v>
      </c>
      <c r="K198" s="33"/>
      <c r="L198" s="33"/>
      <c r="M198" s="9">
        <v>0.32</v>
      </c>
      <c r="N198" s="34">
        <v>0</v>
      </c>
      <c r="O198" s="33"/>
      <c r="P198" s="33"/>
      <c r="Q198" s="33"/>
      <c r="R198" s="35">
        <v>0</v>
      </c>
      <c r="S198" s="33"/>
      <c r="T198" s="33"/>
      <c r="U198" s="10">
        <v>0.32</v>
      </c>
      <c r="V198" s="9">
        <v>5.7599999999999998E-2</v>
      </c>
      <c r="W198" s="36">
        <v>0.38</v>
      </c>
      <c r="X198" s="33"/>
      <c r="Y198" s="33"/>
      <c r="Z198" s="33"/>
      <c r="AG198" s="3" t="str">
        <f t="shared" si="6"/>
        <v xml:space="preserve"> Total Mant. Contador</v>
      </c>
      <c r="AH198" s="13">
        <f t="shared" si="7"/>
        <v>1</v>
      </c>
      <c r="AI198" s="3">
        <f t="shared" si="8"/>
        <v>1</v>
      </c>
    </row>
    <row r="199" spans="1:35" ht="21" hidden="1" x14ac:dyDescent="0.2">
      <c r="A199" s="37" t="s">
        <v>249</v>
      </c>
      <c r="B199" s="28"/>
      <c r="C199" s="28"/>
      <c r="D199" s="28"/>
      <c r="E199" s="28"/>
      <c r="F199" s="28"/>
      <c r="G199" s="41" t="s">
        <v>250</v>
      </c>
      <c r="H199" s="42"/>
      <c r="I199" s="42"/>
      <c r="J199" s="41" t="s">
        <v>251</v>
      </c>
      <c r="K199" s="42"/>
      <c r="L199" s="42"/>
      <c r="M199" s="6" t="s">
        <v>252</v>
      </c>
      <c r="N199" s="41" t="s">
        <v>253</v>
      </c>
      <c r="O199" s="42"/>
      <c r="P199" s="42"/>
      <c r="Q199" s="42"/>
      <c r="R199" s="41" t="s">
        <v>254</v>
      </c>
      <c r="S199" s="42"/>
      <c r="T199" s="42"/>
      <c r="U199" s="6" t="s">
        <v>255</v>
      </c>
      <c r="V199" s="6" t="s">
        <v>256</v>
      </c>
      <c r="W199" s="41" t="s">
        <v>257</v>
      </c>
      <c r="X199" s="42"/>
      <c r="Y199" s="42"/>
      <c r="Z199" s="42"/>
      <c r="AG199" s="3" t="str">
        <f t="shared" si="6"/>
        <v>Alcantarillado</v>
      </c>
      <c r="AH199" s="13" t="str">
        <f t="shared" si="7"/>
        <v>Cuotas</v>
      </c>
      <c r="AI199" s="3" t="str">
        <f t="shared" si="8"/>
        <v>Unid.</v>
      </c>
    </row>
    <row r="200" spans="1:35" hidden="1" x14ac:dyDescent="0.2">
      <c r="A200" s="37" t="s">
        <v>350</v>
      </c>
      <c r="B200" s="28"/>
      <c r="C200" s="28"/>
      <c r="D200" s="28"/>
      <c r="E200" s="28"/>
      <c r="F200" s="28"/>
      <c r="G200" s="38">
        <v>1</v>
      </c>
      <c r="H200" s="28"/>
      <c r="I200" s="28"/>
      <c r="J200" s="38">
        <v>1</v>
      </c>
      <c r="K200" s="28"/>
      <c r="L200" s="28"/>
      <c r="M200" s="7">
        <v>3.52</v>
      </c>
      <c r="N200" s="38">
        <v>1</v>
      </c>
      <c r="O200" s="28"/>
      <c r="P200" s="28"/>
      <c r="Q200" s="28"/>
      <c r="R200" s="39">
        <v>0.32</v>
      </c>
      <c r="S200" s="28"/>
      <c r="T200" s="28"/>
      <c r="U200" s="7">
        <v>3.84</v>
      </c>
      <c r="V200" s="7">
        <v>0.31</v>
      </c>
      <c r="W200" s="40">
        <v>4.1500000000000004</v>
      </c>
      <c r="X200" s="28"/>
      <c r="Y200" s="28"/>
      <c r="Z200" s="28"/>
      <c r="AG200" s="3" t="str">
        <f t="shared" si="6"/>
        <v>Domestico 13</v>
      </c>
      <c r="AH200" s="13">
        <f t="shared" si="7"/>
        <v>1</v>
      </c>
      <c r="AI200" s="3">
        <f t="shared" si="8"/>
        <v>1</v>
      </c>
    </row>
    <row r="201" spans="1:35" x14ac:dyDescent="0.2">
      <c r="A201" s="32" t="s">
        <v>262</v>
      </c>
      <c r="B201" s="33"/>
      <c r="C201" s="33"/>
      <c r="D201" s="33"/>
      <c r="E201" s="33"/>
      <c r="F201" s="33"/>
      <c r="G201" s="34">
        <v>1</v>
      </c>
      <c r="H201" s="33"/>
      <c r="I201" s="33"/>
      <c r="J201" s="34">
        <v>1</v>
      </c>
      <c r="K201" s="33"/>
      <c r="L201" s="33"/>
      <c r="M201" s="9">
        <v>3.52</v>
      </c>
      <c r="N201" s="34">
        <v>1</v>
      </c>
      <c r="O201" s="33"/>
      <c r="P201" s="33"/>
      <c r="Q201" s="33"/>
      <c r="R201" s="35">
        <v>0.32</v>
      </c>
      <c r="S201" s="33"/>
      <c r="T201" s="33"/>
      <c r="U201" s="10">
        <v>3.84</v>
      </c>
      <c r="V201" s="9">
        <v>0.31</v>
      </c>
      <c r="W201" s="36">
        <v>4.1500000000000004</v>
      </c>
      <c r="X201" s="33"/>
      <c r="Y201" s="33"/>
      <c r="Z201" s="33"/>
      <c r="AG201" s="3" t="str">
        <f t="shared" si="6"/>
        <v xml:space="preserve"> Total Alcantarillado</v>
      </c>
      <c r="AH201" s="11">
        <f t="shared" si="7"/>
        <v>1</v>
      </c>
      <c r="AI201" s="3">
        <f t="shared" si="8"/>
        <v>1</v>
      </c>
    </row>
    <row r="202" spans="1:35" hidden="1" x14ac:dyDescent="0.2">
      <c r="A202" s="27"/>
      <c r="B202" s="28"/>
      <c r="C202" s="28"/>
      <c r="D202" s="28"/>
      <c r="E202" s="28"/>
      <c r="F202" s="28"/>
      <c r="G202" s="31"/>
      <c r="H202" s="28"/>
      <c r="I202" s="28"/>
      <c r="J202" s="31"/>
      <c r="K202" s="28"/>
      <c r="L202" s="28"/>
      <c r="M202" s="29" t="s">
        <v>263</v>
      </c>
      <c r="N202" s="28"/>
      <c r="O202" s="28"/>
      <c r="P202" s="28"/>
      <c r="Q202" s="28"/>
      <c r="R202" s="28"/>
      <c r="S202" s="28"/>
      <c r="T202" s="28"/>
      <c r="U202" s="12">
        <v>7.508</v>
      </c>
      <c r="V202" s="12">
        <v>0.63759999999999994</v>
      </c>
      <c r="W202" s="30">
        <v>8.15</v>
      </c>
      <c r="X202" s="28"/>
      <c r="Y202" s="28"/>
      <c r="Z202" s="28"/>
      <c r="AG202" s="3">
        <f t="shared" si="6"/>
        <v>0</v>
      </c>
      <c r="AH202" s="13">
        <f t="shared" si="7"/>
        <v>0</v>
      </c>
      <c r="AI202" s="3">
        <f t="shared" si="8"/>
        <v>0</v>
      </c>
    </row>
    <row r="203" spans="1:35" hidden="1" x14ac:dyDescent="0.2">
      <c r="A203" s="31"/>
      <c r="B203" s="28"/>
      <c r="C203" s="28"/>
      <c r="D203" s="28"/>
      <c r="E203" s="28"/>
      <c r="F203" s="28"/>
      <c r="G203" s="31"/>
      <c r="H203" s="28"/>
      <c r="I203" s="28"/>
      <c r="J203" s="31"/>
      <c r="K203" s="28"/>
      <c r="L203" s="28"/>
      <c r="M203" s="29" t="s">
        <v>360</v>
      </c>
      <c r="N203" s="28"/>
      <c r="O203" s="28"/>
      <c r="P203" s="28"/>
      <c r="Q203" s="28"/>
      <c r="R203" s="28"/>
      <c r="S203" s="28"/>
      <c r="T203" s="28"/>
      <c r="U203" s="12">
        <v>7.508</v>
      </c>
      <c r="V203" s="12">
        <v>0.63759999999999994</v>
      </c>
      <c r="W203" s="30">
        <v>8.15</v>
      </c>
      <c r="X203" s="28"/>
      <c r="Y203" s="28"/>
      <c r="Z203" s="28"/>
      <c r="AG203" s="3">
        <f t="shared" si="6"/>
        <v>0</v>
      </c>
      <c r="AH203" s="13">
        <f t="shared" si="7"/>
        <v>0</v>
      </c>
      <c r="AI203" s="3">
        <f t="shared" si="8"/>
        <v>0</v>
      </c>
    </row>
    <row r="204" spans="1:35" hidden="1" x14ac:dyDescent="0.2">
      <c r="A204" s="45" t="s">
        <v>361</v>
      </c>
      <c r="B204" s="33"/>
      <c r="C204" s="33"/>
      <c r="D204" s="33"/>
      <c r="E204" s="33"/>
      <c r="F204" s="46"/>
      <c r="G204" s="31"/>
      <c r="H204" s="28"/>
      <c r="I204" s="28"/>
      <c r="J204" s="31"/>
      <c r="K204" s="28"/>
      <c r="L204" s="28"/>
      <c r="M204" s="5"/>
      <c r="N204" s="31"/>
      <c r="O204" s="28"/>
      <c r="P204" s="28"/>
      <c r="Q204" s="28"/>
      <c r="R204" s="31"/>
      <c r="S204" s="28"/>
      <c r="T204" s="28"/>
      <c r="U204" s="5"/>
      <c r="V204" s="5"/>
      <c r="W204" s="31"/>
      <c r="X204" s="28"/>
      <c r="Y204" s="28"/>
      <c r="Z204" s="28"/>
      <c r="AG204" s="3" t="str">
        <f t="shared" si="6"/>
        <v>201102 - 2º CUATRIMESTRE 2011</v>
      </c>
      <c r="AH204" s="13">
        <f t="shared" si="7"/>
        <v>0</v>
      </c>
      <c r="AI204" s="3">
        <f t="shared" si="8"/>
        <v>0</v>
      </c>
    </row>
    <row r="205" spans="1:35" hidden="1" x14ac:dyDescent="0.2">
      <c r="A205" s="43" t="s">
        <v>248</v>
      </c>
      <c r="B205" s="42"/>
      <c r="C205" s="42"/>
      <c r="D205" s="42"/>
      <c r="E205" s="42"/>
      <c r="F205" s="44"/>
      <c r="G205" s="31"/>
      <c r="H205" s="28"/>
      <c r="I205" s="28"/>
      <c r="J205" s="31"/>
      <c r="K205" s="28"/>
      <c r="L205" s="28"/>
      <c r="M205" s="5"/>
      <c r="N205" s="31"/>
      <c r="O205" s="28"/>
      <c r="P205" s="28"/>
      <c r="Q205" s="28"/>
      <c r="R205" s="31"/>
      <c r="S205" s="28"/>
      <c r="T205" s="28"/>
      <c r="U205" s="5"/>
      <c r="V205" s="5"/>
      <c r="W205" s="31"/>
      <c r="X205" s="28"/>
      <c r="Y205" s="28"/>
      <c r="Z205" s="28"/>
      <c r="AG205" s="3" t="str">
        <f t="shared" si="6"/>
        <v>00 - Agrupado por zona</v>
      </c>
      <c r="AH205" s="13">
        <f t="shared" si="7"/>
        <v>0</v>
      </c>
      <c r="AI205" s="3">
        <f t="shared" si="8"/>
        <v>0</v>
      </c>
    </row>
    <row r="206" spans="1:35" ht="21" hidden="1" x14ac:dyDescent="0.2">
      <c r="A206" s="37" t="s">
        <v>349</v>
      </c>
      <c r="B206" s="28"/>
      <c r="C206" s="28"/>
      <c r="D206" s="28"/>
      <c r="E206" s="28"/>
      <c r="F206" s="28"/>
      <c r="G206" s="41" t="s">
        <v>250</v>
      </c>
      <c r="H206" s="42"/>
      <c r="I206" s="42"/>
      <c r="J206" s="41" t="s">
        <v>251</v>
      </c>
      <c r="K206" s="42"/>
      <c r="L206" s="42"/>
      <c r="M206" s="6" t="s">
        <v>252</v>
      </c>
      <c r="N206" s="41" t="s">
        <v>253</v>
      </c>
      <c r="O206" s="42"/>
      <c r="P206" s="42"/>
      <c r="Q206" s="42"/>
      <c r="R206" s="41" t="s">
        <v>254</v>
      </c>
      <c r="S206" s="42"/>
      <c r="T206" s="42"/>
      <c r="U206" s="6" t="s">
        <v>255</v>
      </c>
      <c r="V206" s="6" t="s">
        <v>256</v>
      </c>
      <c r="W206" s="41" t="s">
        <v>257</v>
      </c>
      <c r="X206" s="42"/>
      <c r="Y206" s="42"/>
      <c r="Z206" s="42"/>
      <c r="AG206" s="3" t="str">
        <f t="shared" si="6"/>
        <v>Agua</v>
      </c>
      <c r="AH206" s="13" t="str">
        <f t="shared" si="7"/>
        <v>Cuotas</v>
      </c>
      <c r="AI206" s="3" t="str">
        <f t="shared" si="8"/>
        <v>Unid.</v>
      </c>
    </row>
    <row r="207" spans="1:35" hidden="1" x14ac:dyDescent="0.2">
      <c r="A207" s="37" t="s">
        <v>350</v>
      </c>
      <c r="B207" s="28"/>
      <c r="C207" s="28"/>
      <c r="D207" s="28"/>
      <c r="E207" s="28"/>
      <c r="F207" s="28"/>
      <c r="G207" s="38">
        <v>1</v>
      </c>
      <c r="H207" s="28"/>
      <c r="I207" s="28"/>
      <c r="J207" s="38">
        <v>1</v>
      </c>
      <c r="K207" s="28"/>
      <c r="L207" s="28"/>
      <c r="M207" s="7">
        <v>3.04</v>
      </c>
      <c r="N207" s="38">
        <v>2</v>
      </c>
      <c r="O207" s="28"/>
      <c r="P207" s="28"/>
      <c r="Q207" s="28"/>
      <c r="R207" s="39">
        <v>0.61599999999999999</v>
      </c>
      <c r="S207" s="28"/>
      <c r="T207" s="28"/>
      <c r="U207" s="7">
        <v>3.66</v>
      </c>
      <c r="V207" s="7">
        <v>0.2928</v>
      </c>
      <c r="W207" s="40">
        <v>3.95</v>
      </c>
      <c r="X207" s="28"/>
      <c r="Y207" s="28"/>
      <c r="Z207" s="28"/>
      <c r="AG207" s="3" t="str">
        <f t="shared" si="6"/>
        <v>Domestico 13</v>
      </c>
      <c r="AH207" s="13">
        <f t="shared" si="7"/>
        <v>1</v>
      </c>
      <c r="AI207" s="3">
        <f t="shared" si="8"/>
        <v>1</v>
      </c>
    </row>
    <row r="208" spans="1:35" hidden="1" x14ac:dyDescent="0.2">
      <c r="A208" s="32" t="s">
        <v>351</v>
      </c>
      <c r="B208" s="33"/>
      <c r="C208" s="33"/>
      <c r="D208" s="33"/>
      <c r="E208" s="33"/>
      <c r="F208" s="33"/>
      <c r="G208" s="34">
        <v>1</v>
      </c>
      <c r="H208" s="33"/>
      <c r="I208" s="33"/>
      <c r="J208" s="34">
        <v>1</v>
      </c>
      <c r="K208" s="33"/>
      <c r="L208" s="33"/>
      <c r="M208" s="9">
        <v>3.04</v>
      </c>
      <c r="N208" s="34">
        <v>2</v>
      </c>
      <c r="O208" s="33"/>
      <c r="P208" s="33"/>
      <c r="Q208" s="33"/>
      <c r="R208" s="35">
        <v>0.61599999999999999</v>
      </c>
      <c r="S208" s="33"/>
      <c r="T208" s="33"/>
      <c r="U208" s="10">
        <v>3.66</v>
      </c>
      <c r="V208" s="9">
        <v>0.2928</v>
      </c>
      <c r="W208" s="36">
        <v>3.95</v>
      </c>
      <c r="X208" s="33"/>
      <c r="Y208" s="33"/>
      <c r="Z208" s="33"/>
      <c r="AG208" s="3" t="str">
        <f t="shared" si="6"/>
        <v xml:space="preserve"> Total Agua</v>
      </c>
      <c r="AH208" s="14">
        <f t="shared" si="7"/>
        <v>1</v>
      </c>
      <c r="AI208" s="3">
        <f t="shared" si="8"/>
        <v>1</v>
      </c>
    </row>
    <row r="209" spans="1:35" ht="21" hidden="1" x14ac:dyDescent="0.2">
      <c r="A209" s="37" t="s">
        <v>352</v>
      </c>
      <c r="B209" s="28"/>
      <c r="C209" s="28"/>
      <c r="D209" s="28"/>
      <c r="E209" s="28"/>
      <c r="F209" s="28"/>
      <c r="G209" s="41" t="s">
        <v>250</v>
      </c>
      <c r="H209" s="42"/>
      <c r="I209" s="42"/>
      <c r="J209" s="41" t="s">
        <v>251</v>
      </c>
      <c r="K209" s="42"/>
      <c r="L209" s="42"/>
      <c r="M209" s="6" t="s">
        <v>252</v>
      </c>
      <c r="N209" s="41" t="s">
        <v>253</v>
      </c>
      <c r="O209" s="42"/>
      <c r="P209" s="42"/>
      <c r="Q209" s="42"/>
      <c r="R209" s="41" t="s">
        <v>254</v>
      </c>
      <c r="S209" s="42"/>
      <c r="T209" s="42"/>
      <c r="U209" s="6" t="s">
        <v>255</v>
      </c>
      <c r="V209" s="6" t="s">
        <v>256</v>
      </c>
      <c r="W209" s="41" t="s">
        <v>257</v>
      </c>
      <c r="X209" s="42"/>
      <c r="Y209" s="42"/>
      <c r="Z209" s="42"/>
      <c r="AG209" s="3" t="str">
        <f t="shared" si="6"/>
        <v>Mant. Contador</v>
      </c>
      <c r="AH209" s="13" t="str">
        <f t="shared" si="7"/>
        <v>Cuotas</v>
      </c>
      <c r="AI209" s="3" t="str">
        <f t="shared" si="8"/>
        <v>Unid.</v>
      </c>
    </row>
    <row r="210" spans="1:35" hidden="1" x14ac:dyDescent="0.2">
      <c r="A210" s="37" t="s">
        <v>350</v>
      </c>
      <c r="B210" s="28"/>
      <c r="C210" s="28"/>
      <c r="D210" s="28"/>
      <c r="E210" s="28"/>
      <c r="F210" s="28"/>
      <c r="G210" s="38">
        <v>1</v>
      </c>
      <c r="H210" s="28"/>
      <c r="I210" s="28"/>
      <c r="J210" s="38">
        <v>1</v>
      </c>
      <c r="K210" s="28"/>
      <c r="L210" s="28"/>
      <c r="M210" s="7">
        <v>0.32</v>
      </c>
      <c r="N210" s="38">
        <v>0</v>
      </c>
      <c r="O210" s="28"/>
      <c r="P210" s="28"/>
      <c r="Q210" s="28"/>
      <c r="R210" s="39">
        <v>0</v>
      </c>
      <c r="S210" s="28"/>
      <c r="T210" s="28"/>
      <c r="U210" s="7">
        <v>0.32</v>
      </c>
      <c r="V210" s="7">
        <v>5.7599999999999998E-2</v>
      </c>
      <c r="W210" s="40">
        <v>0.38</v>
      </c>
      <c r="X210" s="28"/>
      <c r="Y210" s="28"/>
      <c r="Z210" s="28"/>
      <c r="AG210" s="3" t="str">
        <f t="shared" si="6"/>
        <v>Domestico 13</v>
      </c>
      <c r="AH210" s="13">
        <f t="shared" si="7"/>
        <v>1</v>
      </c>
      <c r="AI210" s="3">
        <f t="shared" si="8"/>
        <v>1</v>
      </c>
    </row>
    <row r="211" spans="1:35" hidden="1" x14ac:dyDescent="0.2">
      <c r="A211" s="32" t="s">
        <v>353</v>
      </c>
      <c r="B211" s="33"/>
      <c r="C211" s="33"/>
      <c r="D211" s="33"/>
      <c r="E211" s="33"/>
      <c r="F211" s="33"/>
      <c r="G211" s="34">
        <v>1</v>
      </c>
      <c r="H211" s="33"/>
      <c r="I211" s="33"/>
      <c r="J211" s="34">
        <v>1</v>
      </c>
      <c r="K211" s="33"/>
      <c r="L211" s="33"/>
      <c r="M211" s="9">
        <v>0.32</v>
      </c>
      <c r="N211" s="34">
        <v>0</v>
      </c>
      <c r="O211" s="33"/>
      <c r="P211" s="33"/>
      <c r="Q211" s="33"/>
      <c r="R211" s="35">
        <v>0</v>
      </c>
      <c r="S211" s="33"/>
      <c r="T211" s="33"/>
      <c r="U211" s="10">
        <v>0.32</v>
      </c>
      <c r="V211" s="9">
        <v>5.7599999999999998E-2</v>
      </c>
      <c r="W211" s="36">
        <v>0.38</v>
      </c>
      <c r="X211" s="33"/>
      <c r="Y211" s="33"/>
      <c r="Z211" s="33"/>
      <c r="AG211" s="3" t="str">
        <f t="shared" si="6"/>
        <v xml:space="preserve"> Total Mant. Contador</v>
      </c>
      <c r="AH211" s="13">
        <f t="shared" si="7"/>
        <v>1</v>
      </c>
      <c r="AI211" s="3">
        <f t="shared" si="8"/>
        <v>1</v>
      </c>
    </row>
    <row r="212" spans="1:35" ht="21" hidden="1" x14ac:dyDescent="0.2">
      <c r="A212" s="37" t="s">
        <v>249</v>
      </c>
      <c r="B212" s="28"/>
      <c r="C212" s="28"/>
      <c r="D212" s="28"/>
      <c r="E212" s="28"/>
      <c r="F212" s="28"/>
      <c r="G212" s="41" t="s">
        <v>250</v>
      </c>
      <c r="H212" s="42"/>
      <c r="I212" s="42"/>
      <c r="J212" s="41" t="s">
        <v>251</v>
      </c>
      <c r="K212" s="42"/>
      <c r="L212" s="42"/>
      <c r="M212" s="6" t="s">
        <v>252</v>
      </c>
      <c r="N212" s="41" t="s">
        <v>253</v>
      </c>
      <c r="O212" s="42"/>
      <c r="P212" s="42"/>
      <c r="Q212" s="42"/>
      <c r="R212" s="41" t="s">
        <v>254</v>
      </c>
      <c r="S212" s="42"/>
      <c r="T212" s="42"/>
      <c r="U212" s="6" t="s">
        <v>255</v>
      </c>
      <c r="V212" s="6" t="s">
        <v>256</v>
      </c>
      <c r="W212" s="41" t="s">
        <v>257</v>
      </c>
      <c r="X212" s="42"/>
      <c r="Y212" s="42"/>
      <c r="Z212" s="42"/>
      <c r="AG212" s="3" t="str">
        <f t="shared" si="6"/>
        <v>Alcantarillado</v>
      </c>
      <c r="AH212" s="13" t="str">
        <f t="shared" si="7"/>
        <v>Cuotas</v>
      </c>
      <c r="AI212" s="3" t="str">
        <f t="shared" si="8"/>
        <v>Unid.</v>
      </c>
    </row>
    <row r="213" spans="1:35" hidden="1" x14ac:dyDescent="0.2">
      <c r="A213" s="37" t="s">
        <v>350</v>
      </c>
      <c r="B213" s="28"/>
      <c r="C213" s="28"/>
      <c r="D213" s="28"/>
      <c r="E213" s="28"/>
      <c r="F213" s="28"/>
      <c r="G213" s="38">
        <v>1</v>
      </c>
      <c r="H213" s="28"/>
      <c r="I213" s="28"/>
      <c r="J213" s="38">
        <v>1</v>
      </c>
      <c r="K213" s="28"/>
      <c r="L213" s="28"/>
      <c r="M213" s="7">
        <v>3.52</v>
      </c>
      <c r="N213" s="38">
        <v>2</v>
      </c>
      <c r="O213" s="28"/>
      <c r="P213" s="28"/>
      <c r="Q213" s="28"/>
      <c r="R213" s="39">
        <v>0.64</v>
      </c>
      <c r="S213" s="28"/>
      <c r="T213" s="28"/>
      <c r="U213" s="7">
        <v>4.16</v>
      </c>
      <c r="V213" s="7">
        <v>0.33279999999999998</v>
      </c>
      <c r="W213" s="40">
        <v>4.49</v>
      </c>
      <c r="X213" s="28"/>
      <c r="Y213" s="28"/>
      <c r="Z213" s="28"/>
      <c r="AG213" s="3" t="str">
        <f t="shared" ref="AG213:AG276" si="9">A213</f>
        <v>Domestico 13</v>
      </c>
      <c r="AH213" s="13">
        <f t="shared" ref="AH213:AH276" si="10">G213</f>
        <v>1</v>
      </c>
      <c r="AI213" s="3">
        <f t="shared" ref="AI213:AI276" si="11">J213</f>
        <v>1</v>
      </c>
    </row>
    <row r="214" spans="1:35" x14ac:dyDescent="0.2">
      <c r="A214" s="32" t="s">
        <v>262</v>
      </c>
      <c r="B214" s="33"/>
      <c r="C214" s="33"/>
      <c r="D214" s="33"/>
      <c r="E214" s="33"/>
      <c r="F214" s="33"/>
      <c r="G214" s="34">
        <v>1</v>
      </c>
      <c r="H214" s="33"/>
      <c r="I214" s="33"/>
      <c r="J214" s="34">
        <v>1</v>
      </c>
      <c r="K214" s="33"/>
      <c r="L214" s="33"/>
      <c r="M214" s="9">
        <v>3.52</v>
      </c>
      <c r="N214" s="34">
        <v>2</v>
      </c>
      <c r="O214" s="33"/>
      <c r="P214" s="33"/>
      <c r="Q214" s="33"/>
      <c r="R214" s="35">
        <v>0.64</v>
      </c>
      <c r="S214" s="33"/>
      <c r="T214" s="33"/>
      <c r="U214" s="10">
        <v>4.16</v>
      </c>
      <c r="V214" s="9">
        <v>0.33279999999999998</v>
      </c>
      <c r="W214" s="36">
        <v>4.49</v>
      </c>
      <c r="X214" s="33"/>
      <c r="Y214" s="33"/>
      <c r="Z214" s="33"/>
      <c r="AG214" s="3" t="str">
        <f t="shared" si="9"/>
        <v xml:space="preserve"> Total Alcantarillado</v>
      </c>
      <c r="AH214" s="11">
        <f t="shared" si="10"/>
        <v>1</v>
      </c>
      <c r="AI214" s="3">
        <f t="shared" si="11"/>
        <v>1</v>
      </c>
    </row>
    <row r="215" spans="1:35" hidden="1" x14ac:dyDescent="0.2">
      <c r="A215" s="27"/>
      <c r="B215" s="28"/>
      <c r="C215" s="28"/>
      <c r="D215" s="28"/>
      <c r="E215" s="28"/>
      <c r="F215" s="28"/>
      <c r="G215" s="31"/>
      <c r="H215" s="28"/>
      <c r="I215" s="28"/>
      <c r="J215" s="31"/>
      <c r="K215" s="28"/>
      <c r="L215" s="28"/>
      <c r="M215" s="29" t="s">
        <v>263</v>
      </c>
      <c r="N215" s="28"/>
      <c r="O215" s="28"/>
      <c r="P215" s="28"/>
      <c r="Q215" s="28"/>
      <c r="R215" s="28"/>
      <c r="S215" s="28"/>
      <c r="T215" s="28"/>
      <c r="U215" s="12">
        <v>8.14</v>
      </c>
      <c r="V215" s="12">
        <v>0.68320000000000003</v>
      </c>
      <c r="W215" s="30">
        <v>8.82</v>
      </c>
      <c r="X215" s="28"/>
      <c r="Y215" s="28"/>
      <c r="Z215" s="28"/>
      <c r="AG215" s="3">
        <f t="shared" si="9"/>
        <v>0</v>
      </c>
      <c r="AH215" s="13">
        <f t="shared" si="10"/>
        <v>0</v>
      </c>
      <c r="AI215" s="3">
        <f t="shared" si="11"/>
        <v>0</v>
      </c>
    </row>
    <row r="216" spans="1:35" hidden="1" x14ac:dyDescent="0.2">
      <c r="A216" s="31"/>
      <c r="B216" s="28"/>
      <c r="C216" s="28"/>
      <c r="D216" s="28"/>
      <c r="E216" s="28"/>
      <c r="F216" s="28"/>
      <c r="G216" s="31"/>
      <c r="H216" s="28"/>
      <c r="I216" s="28"/>
      <c r="J216" s="31"/>
      <c r="K216" s="28"/>
      <c r="L216" s="28"/>
      <c r="M216" s="29" t="s">
        <v>362</v>
      </c>
      <c r="N216" s="28"/>
      <c r="O216" s="28"/>
      <c r="P216" s="28"/>
      <c r="Q216" s="28"/>
      <c r="R216" s="28"/>
      <c r="S216" s="28"/>
      <c r="T216" s="28"/>
      <c r="U216" s="12">
        <v>8.14</v>
      </c>
      <c r="V216" s="12">
        <v>0.68320000000000003</v>
      </c>
      <c r="W216" s="30">
        <v>8.82</v>
      </c>
      <c r="X216" s="28"/>
      <c r="Y216" s="28"/>
      <c r="Z216" s="28"/>
      <c r="AG216" s="3">
        <f t="shared" si="9"/>
        <v>0</v>
      </c>
      <c r="AH216" s="13">
        <f t="shared" si="10"/>
        <v>0</v>
      </c>
      <c r="AI216" s="3">
        <f t="shared" si="11"/>
        <v>0</v>
      </c>
    </row>
    <row r="217" spans="1:35" hidden="1" x14ac:dyDescent="0.2">
      <c r="A217" s="45" t="s">
        <v>363</v>
      </c>
      <c r="B217" s="33"/>
      <c r="C217" s="33"/>
      <c r="D217" s="33"/>
      <c r="E217" s="33"/>
      <c r="F217" s="46"/>
      <c r="G217" s="31"/>
      <c r="H217" s="28"/>
      <c r="I217" s="28"/>
      <c r="J217" s="31"/>
      <c r="K217" s="28"/>
      <c r="L217" s="28"/>
      <c r="M217" s="5"/>
      <c r="N217" s="31"/>
      <c r="O217" s="28"/>
      <c r="P217" s="28"/>
      <c r="Q217" s="28"/>
      <c r="R217" s="31"/>
      <c r="S217" s="28"/>
      <c r="T217" s="28"/>
      <c r="U217" s="5"/>
      <c r="V217" s="5"/>
      <c r="W217" s="31"/>
      <c r="X217" s="28"/>
      <c r="Y217" s="28"/>
      <c r="Z217" s="28"/>
      <c r="AG217" s="3" t="str">
        <f t="shared" si="9"/>
        <v>201103 - 3er Cuatrimestre 2011</v>
      </c>
      <c r="AH217" s="13">
        <f t="shared" si="10"/>
        <v>0</v>
      </c>
      <c r="AI217" s="3">
        <f t="shared" si="11"/>
        <v>0</v>
      </c>
    </row>
    <row r="218" spans="1:35" hidden="1" x14ac:dyDescent="0.2">
      <c r="A218" s="43" t="s">
        <v>248</v>
      </c>
      <c r="B218" s="42"/>
      <c r="C218" s="42"/>
      <c r="D218" s="42"/>
      <c r="E218" s="42"/>
      <c r="F218" s="44"/>
      <c r="G218" s="31"/>
      <c r="H218" s="28"/>
      <c r="I218" s="28"/>
      <c r="J218" s="31"/>
      <c r="K218" s="28"/>
      <c r="L218" s="28"/>
      <c r="M218" s="5"/>
      <c r="N218" s="31"/>
      <c r="O218" s="28"/>
      <c r="P218" s="28"/>
      <c r="Q218" s="28"/>
      <c r="R218" s="31"/>
      <c r="S218" s="28"/>
      <c r="T218" s="28"/>
      <c r="U218" s="5"/>
      <c r="V218" s="5"/>
      <c r="W218" s="31"/>
      <c r="X218" s="28"/>
      <c r="Y218" s="28"/>
      <c r="Z218" s="28"/>
      <c r="AG218" s="3" t="str">
        <f t="shared" si="9"/>
        <v>00 - Agrupado por zona</v>
      </c>
      <c r="AH218" s="13">
        <f t="shared" si="10"/>
        <v>0</v>
      </c>
      <c r="AI218" s="3">
        <f t="shared" si="11"/>
        <v>0</v>
      </c>
    </row>
    <row r="219" spans="1:35" ht="21" hidden="1" x14ac:dyDescent="0.2">
      <c r="A219" s="37" t="s">
        <v>349</v>
      </c>
      <c r="B219" s="28"/>
      <c r="C219" s="28"/>
      <c r="D219" s="28"/>
      <c r="E219" s="28"/>
      <c r="F219" s="28"/>
      <c r="G219" s="41" t="s">
        <v>250</v>
      </c>
      <c r="H219" s="42"/>
      <c r="I219" s="42"/>
      <c r="J219" s="41" t="s">
        <v>251</v>
      </c>
      <c r="K219" s="42"/>
      <c r="L219" s="42"/>
      <c r="M219" s="6" t="s">
        <v>252</v>
      </c>
      <c r="N219" s="41" t="s">
        <v>253</v>
      </c>
      <c r="O219" s="42"/>
      <c r="P219" s="42"/>
      <c r="Q219" s="42"/>
      <c r="R219" s="41" t="s">
        <v>254</v>
      </c>
      <c r="S219" s="42"/>
      <c r="T219" s="42"/>
      <c r="U219" s="6" t="s">
        <v>255</v>
      </c>
      <c r="V219" s="6" t="s">
        <v>256</v>
      </c>
      <c r="W219" s="41" t="s">
        <v>257</v>
      </c>
      <c r="X219" s="42"/>
      <c r="Y219" s="42"/>
      <c r="Z219" s="42"/>
      <c r="AG219" s="3" t="str">
        <f t="shared" si="9"/>
        <v>Agua</v>
      </c>
      <c r="AH219" s="13" t="str">
        <f t="shared" si="10"/>
        <v>Cuotas</v>
      </c>
      <c r="AI219" s="3" t="str">
        <f t="shared" si="11"/>
        <v>Unid.</v>
      </c>
    </row>
    <row r="220" spans="1:35" hidden="1" x14ac:dyDescent="0.2">
      <c r="A220" s="37" t="s">
        <v>350</v>
      </c>
      <c r="B220" s="28"/>
      <c r="C220" s="28"/>
      <c r="D220" s="28"/>
      <c r="E220" s="28"/>
      <c r="F220" s="28"/>
      <c r="G220" s="38">
        <v>1</v>
      </c>
      <c r="H220" s="28"/>
      <c r="I220" s="28"/>
      <c r="J220" s="38">
        <v>1</v>
      </c>
      <c r="K220" s="28"/>
      <c r="L220" s="28"/>
      <c r="M220" s="7">
        <v>3.04</v>
      </c>
      <c r="N220" s="38">
        <v>2</v>
      </c>
      <c r="O220" s="28"/>
      <c r="P220" s="28"/>
      <c r="Q220" s="28"/>
      <c r="R220" s="39">
        <v>0.61599999999999999</v>
      </c>
      <c r="S220" s="28"/>
      <c r="T220" s="28"/>
      <c r="U220" s="7">
        <v>3.66</v>
      </c>
      <c r="V220" s="7">
        <v>0.2928</v>
      </c>
      <c r="W220" s="40">
        <v>3.95</v>
      </c>
      <c r="X220" s="28"/>
      <c r="Y220" s="28"/>
      <c r="Z220" s="28"/>
      <c r="AG220" s="3" t="str">
        <f t="shared" si="9"/>
        <v>Domestico 13</v>
      </c>
      <c r="AH220" s="13">
        <f t="shared" si="10"/>
        <v>1</v>
      </c>
      <c r="AI220" s="3">
        <f t="shared" si="11"/>
        <v>1</v>
      </c>
    </row>
    <row r="221" spans="1:35" hidden="1" x14ac:dyDescent="0.2">
      <c r="A221" s="32" t="s">
        <v>351</v>
      </c>
      <c r="B221" s="33"/>
      <c r="C221" s="33"/>
      <c r="D221" s="33"/>
      <c r="E221" s="33"/>
      <c r="F221" s="33"/>
      <c r="G221" s="34">
        <v>1</v>
      </c>
      <c r="H221" s="33"/>
      <c r="I221" s="33"/>
      <c r="J221" s="34">
        <v>1</v>
      </c>
      <c r="K221" s="33"/>
      <c r="L221" s="33"/>
      <c r="M221" s="9">
        <v>3.04</v>
      </c>
      <c r="N221" s="34">
        <v>2</v>
      </c>
      <c r="O221" s="33"/>
      <c r="P221" s="33"/>
      <c r="Q221" s="33"/>
      <c r="R221" s="35">
        <v>0.61599999999999999</v>
      </c>
      <c r="S221" s="33"/>
      <c r="T221" s="33"/>
      <c r="U221" s="10">
        <v>3.66</v>
      </c>
      <c r="V221" s="9">
        <v>0.2928</v>
      </c>
      <c r="W221" s="36">
        <v>3.95</v>
      </c>
      <c r="X221" s="33"/>
      <c r="Y221" s="33"/>
      <c r="Z221" s="33"/>
      <c r="AG221" s="3" t="str">
        <f t="shared" si="9"/>
        <v xml:space="preserve"> Total Agua</v>
      </c>
      <c r="AH221" s="14">
        <f t="shared" si="10"/>
        <v>1</v>
      </c>
      <c r="AI221" s="3">
        <f t="shared" si="11"/>
        <v>1</v>
      </c>
    </row>
    <row r="222" spans="1:35" ht="21" hidden="1" x14ac:dyDescent="0.2">
      <c r="A222" s="37" t="s">
        <v>352</v>
      </c>
      <c r="B222" s="28"/>
      <c r="C222" s="28"/>
      <c r="D222" s="28"/>
      <c r="E222" s="28"/>
      <c r="F222" s="28"/>
      <c r="G222" s="41" t="s">
        <v>250</v>
      </c>
      <c r="H222" s="42"/>
      <c r="I222" s="42"/>
      <c r="J222" s="41" t="s">
        <v>251</v>
      </c>
      <c r="K222" s="42"/>
      <c r="L222" s="42"/>
      <c r="M222" s="6" t="s">
        <v>252</v>
      </c>
      <c r="N222" s="41" t="s">
        <v>253</v>
      </c>
      <c r="O222" s="42"/>
      <c r="P222" s="42"/>
      <c r="Q222" s="42"/>
      <c r="R222" s="41" t="s">
        <v>254</v>
      </c>
      <c r="S222" s="42"/>
      <c r="T222" s="42"/>
      <c r="U222" s="6" t="s">
        <v>255</v>
      </c>
      <c r="V222" s="6" t="s">
        <v>256</v>
      </c>
      <c r="W222" s="41" t="s">
        <v>257</v>
      </c>
      <c r="X222" s="42"/>
      <c r="Y222" s="42"/>
      <c r="Z222" s="42"/>
      <c r="AG222" s="3" t="str">
        <f t="shared" si="9"/>
        <v>Mant. Contador</v>
      </c>
      <c r="AH222" s="13" t="str">
        <f t="shared" si="10"/>
        <v>Cuotas</v>
      </c>
      <c r="AI222" s="3" t="str">
        <f t="shared" si="11"/>
        <v>Unid.</v>
      </c>
    </row>
    <row r="223" spans="1:35" hidden="1" x14ac:dyDescent="0.2">
      <c r="A223" s="37" t="s">
        <v>350</v>
      </c>
      <c r="B223" s="28"/>
      <c r="C223" s="28"/>
      <c r="D223" s="28"/>
      <c r="E223" s="28"/>
      <c r="F223" s="28"/>
      <c r="G223" s="38">
        <v>1</v>
      </c>
      <c r="H223" s="28"/>
      <c r="I223" s="28"/>
      <c r="J223" s="38">
        <v>1</v>
      </c>
      <c r="K223" s="28"/>
      <c r="L223" s="28"/>
      <c r="M223" s="7">
        <v>0.32</v>
      </c>
      <c r="N223" s="38">
        <v>0</v>
      </c>
      <c r="O223" s="28"/>
      <c r="P223" s="28"/>
      <c r="Q223" s="28"/>
      <c r="R223" s="39">
        <v>0</v>
      </c>
      <c r="S223" s="28"/>
      <c r="T223" s="28"/>
      <c r="U223" s="7">
        <v>0.32</v>
      </c>
      <c r="V223" s="7">
        <v>5.7599999999999998E-2</v>
      </c>
      <c r="W223" s="40">
        <v>0.38</v>
      </c>
      <c r="X223" s="28"/>
      <c r="Y223" s="28"/>
      <c r="Z223" s="28"/>
      <c r="AG223" s="3" t="str">
        <f t="shared" si="9"/>
        <v>Domestico 13</v>
      </c>
      <c r="AH223" s="13">
        <f t="shared" si="10"/>
        <v>1</v>
      </c>
      <c r="AI223" s="3">
        <f t="shared" si="11"/>
        <v>1</v>
      </c>
    </row>
    <row r="224" spans="1:35" hidden="1" x14ac:dyDescent="0.2">
      <c r="A224" s="32" t="s">
        <v>353</v>
      </c>
      <c r="B224" s="33"/>
      <c r="C224" s="33"/>
      <c r="D224" s="33"/>
      <c r="E224" s="33"/>
      <c r="F224" s="33"/>
      <c r="G224" s="34">
        <v>1</v>
      </c>
      <c r="H224" s="33"/>
      <c r="I224" s="33"/>
      <c r="J224" s="34">
        <v>1</v>
      </c>
      <c r="K224" s="33"/>
      <c r="L224" s="33"/>
      <c r="M224" s="9">
        <v>0.32</v>
      </c>
      <c r="N224" s="34">
        <v>0</v>
      </c>
      <c r="O224" s="33"/>
      <c r="P224" s="33"/>
      <c r="Q224" s="33"/>
      <c r="R224" s="35">
        <v>0</v>
      </c>
      <c r="S224" s="33"/>
      <c r="T224" s="33"/>
      <c r="U224" s="10">
        <v>0.32</v>
      </c>
      <c r="V224" s="9">
        <v>5.7599999999999998E-2</v>
      </c>
      <c r="W224" s="36">
        <v>0.38</v>
      </c>
      <c r="X224" s="33"/>
      <c r="Y224" s="33"/>
      <c r="Z224" s="33"/>
      <c r="AG224" s="3" t="str">
        <f t="shared" si="9"/>
        <v xml:space="preserve"> Total Mant. Contador</v>
      </c>
      <c r="AH224" s="13">
        <f t="shared" si="10"/>
        <v>1</v>
      </c>
      <c r="AI224" s="3">
        <f t="shared" si="11"/>
        <v>1</v>
      </c>
    </row>
    <row r="225" spans="1:35" ht="21" hidden="1" x14ac:dyDescent="0.2">
      <c r="A225" s="37" t="s">
        <v>249</v>
      </c>
      <c r="B225" s="28"/>
      <c r="C225" s="28"/>
      <c r="D225" s="28"/>
      <c r="E225" s="28"/>
      <c r="F225" s="28"/>
      <c r="G225" s="41" t="s">
        <v>250</v>
      </c>
      <c r="H225" s="42"/>
      <c r="I225" s="42"/>
      <c r="J225" s="41" t="s">
        <v>251</v>
      </c>
      <c r="K225" s="42"/>
      <c r="L225" s="42"/>
      <c r="M225" s="6" t="s">
        <v>252</v>
      </c>
      <c r="N225" s="41" t="s">
        <v>253</v>
      </c>
      <c r="O225" s="42"/>
      <c r="P225" s="42"/>
      <c r="Q225" s="42"/>
      <c r="R225" s="41" t="s">
        <v>254</v>
      </c>
      <c r="S225" s="42"/>
      <c r="T225" s="42"/>
      <c r="U225" s="6" t="s">
        <v>255</v>
      </c>
      <c r="V225" s="6" t="s">
        <v>256</v>
      </c>
      <c r="W225" s="41" t="s">
        <v>257</v>
      </c>
      <c r="X225" s="42"/>
      <c r="Y225" s="42"/>
      <c r="Z225" s="42"/>
      <c r="AG225" s="3" t="str">
        <f t="shared" si="9"/>
        <v>Alcantarillado</v>
      </c>
      <c r="AH225" s="13" t="str">
        <f t="shared" si="10"/>
        <v>Cuotas</v>
      </c>
      <c r="AI225" s="3" t="str">
        <f t="shared" si="11"/>
        <v>Unid.</v>
      </c>
    </row>
    <row r="226" spans="1:35" hidden="1" x14ac:dyDescent="0.2">
      <c r="A226" s="37" t="s">
        <v>350</v>
      </c>
      <c r="B226" s="28"/>
      <c r="C226" s="28"/>
      <c r="D226" s="28"/>
      <c r="E226" s="28"/>
      <c r="F226" s="28"/>
      <c r="G226" s="38">
        <v>1</v>
      </c>
      <c r="H226" s="28"/>
      <c r="I226" s="28"/>
      <c r="J226" s="38">
        <v>1</v>
      </c>
      <c r="K226" s="28"/>
      <c r="L226" s="28"/>
      <c r="M226" s="7">
        <v>3.52</v>
      </c>
      <c r="N226" s="38">
        <v>2</v>
      </c>
      <c r="O226" s="28"/>
      <c r="P226" s="28"/>
      <c r="Q226" s="28"/>
      <c r="R226" s="39">
        <v>0.64</v>
      </c>
      <c r="S226" s="28"/>
      <c r="T226" s="28"/>
      <c r="U226" s="7">
        <v>4.16</v>
      </c>
      <c r="V226" s="7">
        <v>0.33279999999999998</v>
      </c>
      <c r="W226" s="40">
        <v>4.49</v>
      </c>
      <c r="X226" s="28"/>
      <c r="Y226" s="28"/>
      <c r="Z226" s="28"/>
      <c r="AG226" s="3" t="str">
        <f t="shared" si="9"/>
        <v>Domestico 13</v>
      </c>
      <c r="AH226" s="13">
        <f t="shared" si="10"/>
        <v>1</v>
      </c>
      <c r="AI226" s="3">
        <f t="shared" si="11"/>
        <v>1</v>
      </c>
    </row>
    <row r="227" spans="1:35" x14ac:dyDescent="0.2">
      <c r="A227" s="32" t="s">
        <v>262</v>
      </c>
      <c r="B227" s="33"/>
      <c r="C227" s="33"/>
      <c r="D227" s="33"/>
      <c r="E227" s="33"/>
      <c r="F227" s="33"/>
      <c r="G227" s="34">
        <v>1</v>
      </c>
      <c r="H227" s="33"/>
      <c r="I227" s="33"/>
      <c r="J227" s="34">
        <v>1</v>
      </c>
      <c r="K227" s="33"/>
      <c r="L227" s="33"/>
      <c r="M227" s="9">
        <v>3.52</v>
      </c>
      <c r="N227" s="34">
        <v>2</v>
      </c>
      <c r="O227" s="33"/>
      <c r="P227" s="33"/>
      <c r="Q227" s="33"/>
      <c r="R227" s="35">
        <v>0.64</v>
      </c>
      <c r="S227" s="33"/>
      <c r="T227" s="33"/>
      <c r="U227" s="10">
        <v>4.16</v>
      </c>
      <c r="V227" s="9">
        <v>0.33279999999999998</v>
      </c>
      <c r="W227" s="36">
        <v>4.49</v>
      </c>
      <c r="X227" s="33"/>
      <c r="Y227" s="33"/>
      <c r="Z227" s="33"/>
      <c r="AG227" s="3" t="str">
        <f t="shared" si="9"/>
        <v xml:space="preserve"> Total Alcantarillado</v>
      </c>
      <c r="AH227" s="11">
        <f t="shared" si="10"/>
        <v>1</v>
      </c>
      <c r="AI227" s="3">
        <f t="shared" si="11"/>
        <v>1</v>
      </c>
    </row>
    <row r="228" spans="1:35" hidden="1" x14ac:dyDescent="0.2">
      <c r="A228" s="27"/>
      <c r="B228" s="28"/>
      <c r="C228" s="28"/>
      <c r="D228" s="28"/>
      <c r="E228" s="28"/>
      <c r="F228" s="28"/>
      <c r="G228" s="31"/>
      <c r="H228" s="28"/>
      <c r="I228" s="28"/>
      <c r="J228" s="31"/>
      <c r="K228" s="28"/>
      <c r="L228" s="28"/>
      <c r="M228" s="29" t="s">
        <v>263</v>
      </c>
      <c r="N228" s="28"/>
      <c r="O228" s="28"/>
      <c r="P228" s="28"/>
      <c r="Q228" s="28"/>
      <c r="R228" s="28"/>
      <c r="S228" s="28"/>
      <c r="T228" s="28"/>
      <c r="U228" s="12">
        <v>8.14</v>
      </c>
      <c r="V228" s="12">
        <v>0.68320000000000003</v>
      </c>
      <c r="W228" s="30">
        <v>8.82</v>
      </c>
      <c r="X228" s="28"/>
      <c r="Y228" s="28"/>
      <c r="Z228" s="28"/>
      <c r="AG228" s="3">
        <f t="shared" si="9"/>
        <v>0</v>
      </c>
      <c r="AH228" s="13">
        <f t="shared" si="10"/>
        <v>0</v>
      </c>
      <c r="AI228" s="3">
        <f t="shared" si="11"/>
        <v>0</v>
      </c>
    </row>
    <row r="229" spans="1:35" hidden="1" x14ac:dyDescent="0.2">
      <c r="A229" s="31"/>
      <c r="B229" s="28"/>
      <c r="C229" s="28"/>
      <c r="D229" s="28"/>
      <c r="E229" s="28"/>
      <c r="F229" s="28"/>
      <c r="G229" s="31"/>
      <c r="H229" s="28"/>
      <c r="I229" s="28"/>
      <c r="J229" s="31"/>
      <c r="K229" s="28"/>
      <c r="L229" s="28"/>
      <c r="M229" s="29" t="s">
        <v>364</v>
      </c>
      <c r="N229" s="28"/>
      <c r="O229" s="28"/>
      <c r="P229" s="28"/>
      <c r="Q229" s="28"/>
      <c r="R229" s="28"/>
      <c r="S229" s="28"/>
      <c r="T229" s="28"/>
      <c r="U229" s="12">
        <v>8.14</v>
      </c>
      <c r="V229" s="12">
        <v>0.68320000000000003</v>
      </c>
      <c r="W229" s="30">
        <v>8.82</v>
      </c>
      <c r="X229" s="28"/>
      <c r="Y229" s="28"/>
      <c r="Z229" s="28"/>
      <c r="AG229" s="3">
        <f t="shared" si="9"/>
        <v>0</v>
      </c>
      <c r="AH229" s="13">
        <f t="shared" si="10"/>
        <v>0</v>
      </c>
      <c r="AI229" s="3">
        <f t="shared" si="11"/>
        <v>0</v>
      </c>
    </row>
    <row r="230" spans="1:35" hidden="1" x14ac:dyDescent="0.2">
      <c r="A230" s="45" t="s">
        <v>365</v>
      </c>
      <c r="B230" s="33"/>
      <c r="C230" s="33"/>
      <c r="D230" s="33"/>
      <c r="E230" s="33"/>
      <c r="F230" s="46"/>
      <c r="G230" s="31"/>
      <c r="H230" s="28"/>
      <c r="I230" s="28"/>
      <c r="J230" s="31"/>
      <c r="K230" s="28"/>
      <c r="L230" s="28"/>
      <c r="M230" s="5"/>
      <c r="N230" s="31"/>
      <c r="O230" s="28"/>
      <c r="P230" s="28"/>
      <c r="Q230" s="28"/>
      <c r="R230" s="31"/>
      <c r="S230" s="28"/>
      <c r="T230" s="28"/>
      <c r="U230" s="5"/>
      <c r="V230" s="5"/>
      <c r="W230" s="31"/>
      <c r="X230" s="28"/>
      <c r="Y230" s="28"/>
      <c r="Z230" s="28"/>
      <c r="AG230" s="3" t="str">
        <f t="shared" si="9"/>
        <v>201201 - 1er Cuatrimestre 2012</v>
      </c>
      <c r="AH230" s="13">
        <f t="shared" si="10"/>
        <v>0</v>
      </c>
      <c r="AI230" s="3">
        <f t="shared" si="11"/>
        <v>0</v>
      </c>
    </row>
    <row r="231" spans="1:35" hidden="1" x14ac:dyDescent="0.2">
      <c r="A231" s="43" t="s">
        <v>248</v>
      </c>
      <c r="B231" s="42"/>
      <c r="C231" s="42"/>
      <c r="D231" s="42"/>
      <c r="E231" s="42"/>
      <c r="F231" s="44"/>
      <c r="G231" s="31"/>
      <c r="H231" s="28"/>
      <c r="I231" s="28"/>
      <c r="J231" s="31"/>
      <c r="K231" s="28"/>
      <c r="L231" s="28"/>
      <c r="M231" s="5"/>
      <c r="N231" s="31"/>
      <c r="O231" s="28"/>
      <c r="P231" s="28"/>
      <c r="Q231" s="28"/>
      <c r="R231" s="31"/>
      <c r="S231" s="28"/>
      <c r="T231" s="28"/>
      <c r="U231" s="5"/>
      <c r="V231" s="5"/>
      <c r="W231" s="31"/>
      <c r="X231" s="28"/>
      <c r="Y231" s="28"/>
      <c r="Z231" s="28"/>
      <c r="AG231" s="3" t="str">
        <f t="shared" si="9"/>
        <v>00 - Agrupado por zona</v>
      </c>
      <c r="AH231" s="13">
        <f t="shared" si="10"/>
        <v>0</v>
      </c>
      <c r="AI231" s="3">
        <f t="shared" si="11"/>
        <v>0</v>
      </c>
    </row>
    <row r="232" spans="1:35" ht="21" hidden="1" x14ac:dyDescent="0.2">
      <c r="A232" s="37" t="s">
        <v>349</v>
      </c>
      <c r="B232" s="28"/>
      <c r="C232" s="28"/>
      <c r="D232" s="28"/>
      <c r="E232" s="28"/>
      <c r="F232" s="28"/>
      <c r="G232" s="41" t="s">
        <v>250</v>
      </c>
      <c r="H232" s="42"/>
      <c r="I232" s="42"/>
      <c r="J232" s="41" t="s">
        <v>251</v>
      </c>
      <c r="K232" s="42"/>
      <c r="L232" s="42"/>
      <c r="M232" s="6" t="s">
        <v>252</v>
      </c>
      <c r="N232" s="41" t="s">
        <v>253</v>
      </c>
      <c r="O232" s="42"/>
      <c r="P232" s="42"/>
      <c r="Q232" s="42"/>
      <c r="R232" s="41" t="s">
        <v>254</v>
      </c>
      <c r="S232" s="42"/>
      <c r="T232" s="42"/>
      <c r="U232" s="6" t="s">
        <v>255</v>
      </c>
      <c r="V232" s="6" t="s">
        <v>256</v>
      </c>
      <c r="W232" s="41" t="s">
        <v>257</v>
      </c>
      <c r="X232" s="42"/>
      <c r="Y232" s="42"/>
      <c r="Z232" s="42"/>
      <c r="AG232" s="3" t="str">
        <f t="shared" si="9"/>
        <v>Agua</v>
      </c>
      <c r="AH232" s="13" t="str">
        <f t="shared" si="10"/>
        <v>Cuotas</v>
      </c>
      <c r="AI232" s="3" t="str">
        <f t="shared" si="11"/>
        <v>Unid.</v>
      </c>
    </row>
    <row r="233" spans="1:35" hidden="1" x14ac:dyDescent="0.2">
      <c r="A233" s="37" t="s">
        <v>350</v>
      </c>
      <c r="B233" s="28"/>
      <c r="C233" s="28"/>
      <c r="D233" s="28"/>
      <c r="E233" s="28"/>
      <c r="F233" s="28"/>
      <c r="G233" s="38">
        <v>1</v>
      </c>
      <c r="H233" s="28"/>
      <c r="I233" s="28"/>
      <c r="J233" s="38">
        <v>1</v>
      </c>
      <c r="K233" s="28"/>
      <c r="L233" s="28"/>
      <c r="M233" s="7">
        <v>3.12</v>
      </c>
      <c r="N233" s="38">
        <v>20</v>
      </c>
      <c r="O233" s="28"/>
      <c r="P233" s="28"/>
      <c r="Q233" s="28"/>
      <c r="R233" s="39">
        <v>6.23</v>
      </c>
      <c r="S233" s="28"/>
      <c r="T233" s="28"/>
      <c r="U233" s="7">
        <v>9.35</v>
      </c>
      <c r="V233" s="7">
        <v>0.75</v>
      </c>
      <c r="W233" s="40">
        <v>10.1</v>
      </c>
      <c r="X233" s="28"/>
      <c r="Y233" s="28"/>
      <c r="Z233" s="28"/>
      <c r="AG233" s="3" t="str">
        <f t="shared" si="9"/>
        <v>Domestico 13</v>
      </c>
      <c r="AH233" s="13">
        <f t="shared" si="10"/>
        <v>1</v>
      </c>
      <c r="AI233" s="3">
        <f t="shared" si="11"/>
        <v>1</v>
      </c>
    </row>
    <row r="234" spans="1:35" hidden="1" x14ac:dyDescent="0.2">
      <c r="A234" s="32" t="s">
        <v>351</v>
      </c>
      <c r="B234" s="33"/>
      <c r="C234" s="33"/>
      <c r="D234" s="33"/>
      <c r="E234" s="33"/>
      <c r="F234" s="33"/>
      <c r="G234" s="34">
        <v>1</v>
      </c>
      <c r="H234" s="33"/>
      <c r="I234" s="33"/>
      <c r="J234" s="34">
        <v>1</v>
      </c>
      <c r="K234" s="33"/>
      <c r="L234" s="33"/>
      <c r="M234" s="9">
        <v>3.12</v>
      </c>
      <c r="N234" s="34">
        <v>20</v>
      </c>
      <c r="O234" s="33"/>
      <c r="P234" s="33"/>
      <c r="Q234" s="33"/>
      <c r="R234" s="35">
        <v>6.23</v>
      </c>
      <c r="S234" s="33"/>
      <c r="T234" s="33"/>
      <c r="U234" s="10">
        <v>9.35</v>
      </c>
      <c r="V234" s="9">
        <v>0.75</v>
      </c>
      <c r="W234" s="36">
        <v>10.1</v>
      </c>
      <c r="X234" s="33"/>
      <c r="Y234" s="33"/>
      <c r="Z234" s="33"/>
      <c r="AG234" s="3" t="str">
        <f t="shared" si="9"/>
        <v xml:space="preserve"> Total Agua</v>
      </c>
      <c r="AH234" s="14">
        <f t="shared" si="10"/>
        <v>1</v>
      </c>
      <c r="AI234" s="3">
        <f t="shared" si="11"/>
        <v>1</v>
      </c>
    </row>
    <row r="235" spans="1:35" ht="21" hidden="1" x14ac:dyDescent="0.2">
      <c r="A235" s="37" t="s">
        <v>352</v>
      </c>
      <c r="B235" s="28"/>
      <c r="C235" s="28"/>
      <c r="D235" s="28"/>
      <c r="E235" s="28"/>
      <c r="F235" s="28"/>
      <c r="G235" s="41" t="s">
        <v>250</v>
      </c>
      <c r="H235" s="42"/>
      <c r="I235" s="42"/>
      <c r="J235" s="41" t="s">
        <v>251</v>
      </c>
      <c r="K235" s="42"/>
      <c r="L235" s="42"/>
      <c r="M235" s="6" t="s">
        <v>252</v>
      </c>
      <c r="N235" s="41" t="s">
        <v>253</v>
      </c>
      <c r="O235" s="42"/>
      <c r="P235" s="42"/>
      <c r="Q235" s="42"/>
      <c r="R235" s="41" t="s">
        <v>254</v>
      </c>
      <c r="S235" s="42"/>
      <c r="T235" s="42"/>
      <c r="U235" s="6" t="s">
        <v>255</v>
      </c>
      <c r="V235" s="6" t="s">
        <v>256</v>
      </c>
      <c r="W235" s="41" t="s">
        <v>257</v>
      </c>
      <c r="X235" s="42"/>
      <c r="Y235" s="42"/>
      <c r="Z235" s="42"/>
      <c r="AG235" s="3" t="str">
        <f t="shared" si="9"/>
        <v>Mant. Contador</v>
      </c>
      <c r="AH235" s="13" t="str">
        <f t="shared" si="10"/>
        <v>Cuotas</v>
      </c>
      <c r="AI235" s="3" t="str">
        <f t="shared" si="11"/>
        <v>Unid.</v>
      </c>
    </row>
    <row r="236" spans="1:35" hidden="1" x14ac:dyDescent="0.2">
      <c r="A236" s="37" t="s">
        <v>350</v>
      </c>
      <c r="B236" s="28"/>
      <c r="C236" s="28"/>
      <c r="D236" s="28"/>
      <c r="E236" s="28"/>
      <c r="F236" s="28"/>
      <c r="G236" s="38">
        <v>1</v>
      </c>
      <c r="H236" s="28"/>
      <c r="I236" s="28"/>
      <c r="J236" s="38">
        <v>1</v>
      </c>
      <c r="K236" s="28"/>
      <c r="L236" s="28"/>
      <c r="M236" s="7">
        <v>0.32</v>
      </c>
      <c r="N236" s="38">
        <v>0</v>
      </c>
      <c r="O236" s="28"/>
      <c r="P236" s="28"/>
      <c r="Q236" s="28"/>
      <c r="R236" s="39">
        <v>0</v>
      </c>
      <c r="S236" s="28"/>
      <c r="T236" s="28"/>
      <c r="U236" s="7">
        <v>0.32</v>
      </c>
      <c r="V236" s="7">
        <v>5.7599999999999998E-2</v>
      </c>
      <c r="W236" s="40">
        <v>0.38</v>
      </c>
      <c r="X236" s="28"/>
      <c r="Y236" s="28"/>
      <c r="Z236" s="28"/>
      <c r="AG236" s="3" t="str">
        <f t="shared" si="9"/>
        <v>Domestico 13</v>
      </c>
      <c r="AH236" s="13">
        <f t="shared" si="10"/>
        <v>1</v>
      </c>
      <c r="AI236" s="3">
        <f t="shared" si="11"/>
        <v>1</v>
      </c>
    </row>
    <row r="237" spans="1:35" hidden="1" x14ac:dyDescent="0.2">
      <c r="A237" s="32" t="s">
        <v>353</v>
      </c>
      <c r="B237" s="33"/>
      <c r="C237" s="33"/>
      <c r="D237" s="33"/>
      <c r="E237" s="33"/>
      <c r="F237" s="33"/>
      <c r="G237" s="34">
        <v>1</v>
      </c>
      <c r="H237" s="33"/>
      <c r="I237" s="33"/>
      <c r="J237" s="34">
        <v>1</v>
      </c>
      <c r="K237" s="33"/>
      <c r="L237" s="33"/>
      <c r="M237" s="9">
        <v>0.32</v>
      </c>
      <c r="N237" s="34">
        <v>0</v>
      </c>
      <c r="O237" s="33"/>
      <c r="P237" s="33"/>
      <c r="Q237" s="33"/>
      <c r="R237" s="35">
        <v>0</v>
      </c>
      <c r="S237" s="33"/>
      <c r="T237" s="33"/>
      <c r="U237" s="10">
        <v>0.32</v>
      </c>
      <c r="V237" s="9">
        <v>5.7599999999999998E-2</v>
      </c>
      <c r="W237" s="36">
        <v>0.38</v>
      </c>
      <c r="X237" s="33"/>
      <c r="Y237" s="33"/>
      <c r="Z237" s="33"/>
      <c r="AG237" s="3" t="str">
        <f t="shared" si="9"/>
        <v xml:space="preserve"> Total Mant. Contador</v>
      </c>
      <c r="AH237" s="13">
        <f t="shared" si="10"/>
        <v>1</v>
      </c>
      <c r="AI237" s="3">
        <f t="shared" si="11"/>
        <v>1</v>
      </c>
    </row>
    <row r="238" spans="1:35" ht="21" hidden="1" x14ac:dyDescent="0.2">
      <c r="A238" s="37" t="s">
        <v>249</v>
      </c>
      <c r="B238" s="28"/>
      <c r="C238" s="28"/>
      <c r="D238" s="28"/>
      <c r="E238" s="28"/>
      <c r="F238" s="28"/>
      <c r="G238" s="41" t="s">
        <v>250</v>
      </c>
      <c r="H238" s="42"/>
      <c r="I238" s="42"/>
      <c r="J238" s="41" t="s">
        <v>251</v>
      </c>
      <c r="K238" s="42"/>
      <c r="L238" s="42"/>
      <c r="M238" s="6" t="s">
        <v>252</v>
      </c>
      <c r="N238" s="41" t="s">
        <v>253</v>
      </c>
      <c r="O238" s="42"/>
      <c r="P238" s="42"/>
      <c r="Q238" s="42"/>
      <c r="R238" s="41" t="s">
        <v>254</v>
      </c>
      <c r="S238" s="42"/>
      <c r="T238" s="42"/>
      <c r="U238" s="6" t="s">
        <v>255</v>
      </c>
      <c r="V238" s="6" t="s">
        <v>256</v>
      </c>
      <c r="W238" s="41" t="s">
        <v>257</v>
      </c>
      <c r="X238" s="42"/>
      <c r="Y238" s="42"/>
      <c r="Z238" s="42"/>
      <c r="AG238" s="3" t="str">
        <f t="shared" si="9"/>
        <v>Alcantarillado</v>
      </c>
      <c r="AH238" s="13" t="str">
        <f t="shared" si="10"/>
        <v>Cuotas</v>
      </c>
      <c r="AI238" s="3" t="str">
        <f t="shared" si="11"/>
        <v>Unid.</v>
      </c>
    </row>
    <row r="239" spans="1:35" hidden="1" x14ac:dyDescent="0.2">
      <c r="A239" s="37" t="s">
        <v>350</v>
      </c>
      <c r="B239" s="28"/>
      <c r="C239" s="28"/>
      <c r="D239" s="28"/>
      <c r="E239" s="28"/>
      <c r="F239" s="28"/>
      <c r="G239" s="38">
        <v>1</v>
      </c>
      <c r="H239" s="28"/>
      <c r="I239" s="28"/>
      <c r="J239" s="38">
        <v>1</v>
      </c>
      <c r="K239" s="28"/>
      <c r="L239" s="28"/>
      <c r="M239" s="7">
        <v>3.64</v>
      </c>
      <c r="N239" s="38">
        <v>20</v>
      </c>
      <c r="O239" s="28"/>
      <c r="P239" s="28"/>
      <c r="Q239" s="28"/>
      <c r="R239" s="39">
        <v>6.5</v>
      </c>
      <c r="S239" s="28"/>
      <c r="T239" s="28"/>
      <c r="U239" s="7">
        <v>10.14</v>
      </c>
      <c r="V239" s="7">
        <v>0.81</v>
      </c>
      <c r="W239" s="40">
        <v>10.95</v>
      </c>
      <c r="X239" s="28"/>
      <c r="Y239" s="28"/>
      <c r="Z239" s="28"/>
      <c r="AG239" s="3" t="str">
        <f t="shared" si="9"/>
        <v>Domestico 13</v>
      </c>
      <c r="AH239" s="13">
        <f t="shared" si="10"/>
        <v>1</v>
      </c>
      <c r="AI239" s="3">
        <f t="shared" si="11"/>
        <v>1</v>
      </c>
    </row>
    <row r="240" spans="1:35" x14ac:dyDescent="0.2">
      <c r="A240" s="32" t="s">
        <v>262</v>
      </c>
      <c r="B240" s="33"/>
      <c r="C240" s="33"/>
      <c r="D240" s="33"/>
      <c r="E240" s="33"/>
      <c r="F240" s="33"/>
      <c r="G240" s="34">
        <v>1</v>
      </c>
      <c r="H240" s="33"/>
      <c r="I240" s="33"/>
      <c r="J240" s="34">
        <v>1</v>
      </c>
      <c r="K240" s="33"/>
      <c r="L240" s="33"/>
      <c r="M240" s="9">
        <v>3.64</v>
      </c>
      <c r="N240" s="34">
        <v>20</v>
      </c>
      <c r="O240" s="33"/>
      <c r="P240" s="33"/>
      <c r="Q240" s="33"/>
      <c r="R240" s="35">
        <v>6.5</v>
      </c>
      <c r="S240" s="33"/>
      <c r="T240" s="33"/>
      <c r="U240" s="10">
        <v>10.14</v>
      </c>
      <c r="V240" s="9">
        <v>0.81</v>
      </c>
      <c r="W240" s="36">
        <v>10.95</v>
      </c>
      <c r="X240" s="33"/>
      <c r="Y240" s="33"/>
      <c r="Z240" s="33"/>
      <c r="AG240" s="3" t="str">
        <f t="shared" si="9"/>
        <v xml:space="preserve"> Total Alcantarillado</v>
      </c>
      <c r="AH240" s="11">
        <f t="shared" si="10"/>
        <v>1</v>
      </c>
      <c r="AI240" s="3">
        <f t="shared" si="11"/>
        <v>1</v>
      </c>
    </row>
    <row r="241" spans="1:35" hidden="1" x14ac:dyDescent="0.2">
      <c r="A241" s="27"/>
      <c r="B241" s="28"/>
      <c r="C241" s="28"/>
      <c r="D241" s="28"/>
      <c r="E241" s="28"/>
      <c r="F241" s="28"/>
      <c r="G241" s="31"/>
      <c r="H241" s="28"/>
      <c r="I241" s="28"/>
      <c r="J241" s="31"/>
      <c r="K241" s="28"/>
      <c r="L241" s="28"/>
      <c r="M241" s="29" t="s">
        <v>263</v>
      </c>
      <c r="N241" s="28"/>
      <c r="O241" s="28"/>
      <c r="P241" s="28"/>
      <c r="Q241" s="28"/>
      <c r="R241" s="28"/>
      <c r="S241" s="28"/>
      <c r="T241" s="28"/>
      <c r="U241" s="12">
        <v>19.809999999999999</v>
      </c>
      <c r="V241" s="12">
        <v>1.6175999999999999</v>
      </c>
      <c r="W241" s="30">
        <v>21.43</v>
      </c>
      <c r="X241" s="28"/>
      <c r="Y241" s="28"/>
      <c r="Z241" s="28"/>
      <c r="AG241" s="3">
        <f t="shared" si="9"/>
        <v>0</v>
      </c>
      <c r="AH241" s="13">
        <f t="shared" si="10"/>
        <v>0</v>
      </c>
      <c r="AI241" s="3">
        <f t="shared" si="11"/>
        <v>0</v>
      </c>
    </row>
    <row r="242" spans="1:35" hidden="1" x14ac:dyDescent="0.2">
      <c r="A242" s="31"/>
      <c r="B242" s="28"/>
      <c r="C242" s="28"/>
      <c r="D242" s="28"/>
      <c r="E242" s="28"/>
      <c r="F242" s="28"/>
      <c r="G242" s="31"/>
      <c r="H242" s="28"/>
      <c r="I242" s="28"/>
      <c r="J242" s="31"/>
      <c r="K242" s="28"/>
      <c r="L242" s="28"/>
      <c r="M242" s="29" t="s">
        <v>366</v>
      </c>
      <c r="N242" s="28"/>
      <c r="O242" s="28"/>
      <c r="P242" s="28"/>
      <c r="Q242" s="28"/>
      <c r="R242" s="28"/>
      <c r="S242" s="28"/>
      <c r="T242" s="28"/>
      <c r="U242" s="12">
        <v>19.809999999999999</v>
      </c>
      <c r="V242" s="12">
        <v>1.6175999999999999</v>
      </c>
      <c r="W242" s="30">
        <v>21.43</v>
      </c>
      <c r="X242" s="28"/>
      <c r="Y242" s="28"/>
      <c r="Z242" s="28"/>
      <c r="AG242" s="3">
        <f t="shared" si="9"/>
        <v>0</v>
      </c>
      <c r="AH242" s="13">
        <f t="shared" si="10"/>
        <v>0</v>
      </c>
      <c r="AI242" s="3">
        <f t="shared" si="11"/>
        <v>0</v>
      </c>
    </row>
    <row r="243" spans="1:35" hidden="1" x14ac:dyDescent="0.2">
      <c r="A243" s="45" t="s">
        <v>367</v>
      </c>
      <c r="B243" s="33"/>
      <c r="C243" s="33"/>
      <c r="D243" s="33"/>
      <c r="E243" s="33"/>
      <c r="F243" s="46"/>
      <c r="G243" s="31"/>
      <c r="H243" s="28"/>
      <c r="I243" s="28"/>
      <c r="J243" s="31"/>
      <c r="K243" s="28"/>
      <c r="L243" s="28"/>
      <c r="M243" s="5"/>
      <c r="N243" s="31"/>
      <c r="O243" s="28"/>
      <c r="P243" s="28"/>
      <c r="Q243" s="28"/>
      <c r="R243" s="31"/>
      <c r="S243" s="28"/>
      <c r="T243" s="28"/>
      <c r="U243" s="5"/>
      <c r="V243" s="5"/>
      <c r="W243" s="31"/>
      <c r="X243" s="28"/>
      <c r="Y243" s="28"/>
      <c r="Z243" s="28"/>
      <c r="AG243" s="3" t="str">
        <f t="shared" si="9"/>
        <v>201202 - 2º Cuatrimestre 2012</v>
      </c>
      <c r="AH243" s="13">
        <f t="shared" si="10"/>
        <v>0</v>
      </c>
      <c r="AI243" s="3">
        <f t="shared" si="11"/>
        <v>0</v>
      </c>
    </row>
    <row r="244" spans="1:35" hidden="1" x14ac:dyDescent="0.2">
      <c r="A244" s="43" t="s">
        <v>248</v>
      </c>
      <c r="B244" s="42"/>
      <c r="C244" s="42"/>
      <c r="D244" s="42"/>
      <c r="E244" s="42"/>
      <c r="F244" s="44"/>
      <c r="G244" s="31"/>
      <c r="H244" s="28"/>
      <c r="I244" s="28"/>
      <c r="J244" s="31"/>
      <c r="K244" s="28"/>
      <c r="L244" s="28"/>
      <c r="M244" s="5"/>
      <c r="N244" s="31"/>
      <c r="O244" s="28"/>
      <c r="P244" s="28"/>
      <c r="Q244" s="28"/>
      <c r="R244" s="31"/>
      <c r="S244" s="28"/>
      <c r="T244" s="28"/>
      <c r="U244" s="5"/>
      <c r="V244" s="5"/>
      <c r="W244" s="31"/>
      <c r="X244" s="28"/>
      <c r="Y244" s="28"/>
      <c r="Z244" s="28"/>
      <c r="AG244" s="3" t="str">
        <f t="shared" si="9"/>
        <v>00 - Agrupado por zona</v>
      </c>
      <c r="AH244" s="13">
        <f t="shared" si="10"/>
        <v>0</v>
      </c>
      <c r="AI244" s="3">
        <f t="shared" si="11"/>
        <v>0</v>
      </c>
    </row>
    <row r="245" spans="1:35" ht="21" hidden="1" x14ac:dyDescent="0.2">
      <c r="A245" s="37" t="s">
        <v>349</v>
      </c>
      <c r="B245" s="28"/>
      <c r="C245" s="28"/>
      <c r="D245" s="28"/>
      <c r="E245" s="28"/>
      <c r="F245" s="28"/>
      <c r="G245" s="41" t="s">
        <v>250</v>
      </c>
      <c r="H245" s="42"/>
      <c r="I245" s="42"/>
      <c r="J245" s="41" t="s">
        <v>251</v>
      </c>
      <c r="K245" s="42"/>
      <c r="L245" s="42"/>
      <c r="M245" s="6" t="s">
        <v>252</v>
      </c>
      <c r="N245" s="41" t="s">
        <v>253</v>
      </c>
      <c r="O245" s="42"/>
      <c r="P245" s="42"/>
      <c r="Q245" s="42"/>
      <c r="R245" s="41" t="s">
        <v>254</v>
      </c>
      <c r="S245" s="42"/>
      <c r="T245" s="42"/>
      <c r="U245" s="6" t="s">
        <v>255</v>
      </c>
      <c r="V245" s="6" t="s">
        <v>256</v>
      </c>
      <c r="W245" s="41" t="s">
        <v>257</v>
      </c>
      <c r="X245" s="42"/>
      <c r="Y245" s="42"/>
      <c r="Z245" s="42"/>
      <c r="AG245" s="3" t="str">
        <f t="shared" si="9"/>
        <v>Agua</v>
      </c>
      <c r="AH245" s="13" t="str">
        <f t="shared" si="10"/>
        <v>Cuotas</v>
      </c>
      <c r="AI245" s="3" t="str">
        <f t="shared" si="11"/>
        <v>Unid.</v>
      </c>
    </row>
    <row r="246" spans="1:35" hidden="1" x14ac:dyDescent="0.2">
      <c r="A246" s="37" t="s">
        <v>350</v>
      </c>
      <c r="B246" s="28"/>
      <c r="C246" s="28"/>
      <c r="D246" s="28"/>
      <c r="E246" s="28"/>
      <c r="F246" s="28"/>
      <c r="G246" s="38">
        <v>1</v>
      </c>
      <c r="H246" s="28"/>
      <c r="I246" s="28"/>
      <c r="J246" s="38">
        <v>1</v>
      </c>
      <c r="K246" s="28"/>
      <c r="L246" s="28"/>
      <c r="M246" s="7">
        <v>3.12</v>
      </c>
      <c r="N246" s="38">
        <v>40</v>
      </c>
      <c r="O246" s="28"/>
      <c r="P246" s="28"/>
      <c r="Q246" s="28"/>
      <c r="R246" s="39">
        <v>12.756</v>
      </c>
      <c r="S246" s="28"/>
      <c r="T246" s="28"/>
      <c r="U246" s="7">
        <v>15.88</v>
      </c>
      <c r="V246" s="7">
        <v>1.5880000000000001</v>
      </c>
      <c r="W246" s="40">
        <v>17.47</v>
      </c>
      <c r="X246" s="28"/>
      <c r="Y246" s="28"/>
      <c r="Z246" s="28"/>
      <c r="AG246" s="3" t="str">
        <f t="shared" si="9"/>
        <v>Domestico 13</v>
      </c>
      <c r="AH246" s="13">
        <f t="shared" si="10"/>
        <v>1</v>
      </c>
      <c r="AI246" s="3">
        <f t="shared" si="11"/>
        <v>1</v>
      </c>
    </row>
    <row r="247" spans="1:35" hidden="1" x14ac:dyDescent="0.2">
      <c r="A247" s="32" t="s">
        <v>351</v>
      </c>
      <c r="B247" s="33"/>
      <c r="C247" s="33"/>
      <c r="D247" s="33"/>
      <c r="E247" s="33"/>
      <c r="F247" s="33"/>
      <c r="G247" s="34">
        <v>1</v>
      </c>
      <c r="H247" s="33"/>
      <c r="I247" s="33"/>
      <c r="J247" s="34">
        <v>1</v>
      </c>
      <c r="K247" s="33"/>
      <c r="L247" s="33"/>
      <c r="M247" s="9">
        <v>3.12</v>
      </c>
      <c r="N247" s="34">
        <v>40</v>
      </c>
      <c r="O247" s="33"/>
      <c r="P247" s="33"/>
      <c r="Q247" s="33"/>
      <c r="R247" s="35">
        <v>12.756</v>
      </c>
      <c r="S247" s="33"/>
      <c r="T247" s="33"/>
      <c r="U247" s="10">
        <v>15.88</v>
      </c>
      <c r="V247" s="9">
        <v>1.5880000000000001</v>
      </c>
      <c r="W247" s="36">
        <v>17.47</v>
      </c>
      <c r="X247" s="33"/>
      <c r="Y247" s="33"/>
      <c r="Z247" s="33"/>
      <c r="AG247" s="3" t="str">
        <f t="shared" si="9"/>
        <v xml:space="preserve"> Total Agua</v>
      </c>
      <c r="AH247" s="14">
        <f t="shared" si="10"/>
        <v>1</v>
      </c>
      <c r="AI247" s="3">
        <f t="shared" si="11"/>
        <v>1</v>
      </c>
    </row>
    <row r="248" spans="1:35" ht="21" hidden="1" x14ac:dyDescent="0.2">
      <c r="A248" s="37" t="s">
        <v>352</v>
      </c>
      <c r="B248" s="28"/>
      <c r="C248" s="28"/>
      <c r="D248" s="28"/>
      <c r="E248" s="28"/>
      <c r="F248" s="28"/>
      <c r="G248" s="41" t="s">
        <v>250</v>
      </c>
      <c r="H248" s="42"/>
      <c r="I248" s="42"/>
      <c r="J248" s="41" t="s">
        <v>251</v>
      </c>
      <c r="K248" s="42"/>
      <c r="L248" s="42"/>
      <c r="M248" s="6" t="s">
        <v>252</v>
      </c>
      <c r="N248" s="41" t="s">
        <v>253</v>
      </c>
      <c r="O248" s="42"/>
      <c r="P248" s="42"/>
      <c r="Q248" s="42"/>
      <c r="R248" s="41" t="s">
        <v>254</v>
      </c>
      <c r="S248" s="42"/>
      <c r="T248" s="42"/>
      <c r="U248" s="6" t="s">
        <v>255</v>
      </c>
      <c r="V248" s="6" t="s">
        <v>256</v>
      </c>
      <c r="W248" s="41" t="s">
        <v>257</v>
      </c>
      <c r="X248" s="42"/>
      <c r="Y248" s="42"/>
      <c r="Z248" s="42"/>
      <c r="AG248" s="3" t="str">
        <f t="shared" si="9"/>
        <v>Mant. Contador</v>
      </c>
      <c r="AH248" s="13" t="str">
        <f t="shared" si="10"/>
        <v>Cuotas</v>
      </c>
      <c r="AI248" s="3" t="str">
        <f t="shared" si="11"/>
        <v>Unid.</v>
      </c>
    </row>
    <row r="249" spans="1:35" hidden="1" x14ac:dyDescent="0.2">
      <c r="A249" s="37" t="s">
        <v>350</v>
      </c>
      <c r="B249" s="28"/>
      <c r="C249" s="28"/>
      <c r="D249" s="28"/>
      <c r="E249" s="28"/>
      <c r="F249" s="28"/>
      <c r="G249" s="38">
        <v>1</v>
      </c>
      <c r="H249" s="28"/>
      <c r="I249" s="28"/>
      <c r="J249" s="38">
        <v>1</v>
      </c>
      <c r="K249" s="28"/>
      <c r="L249" s="28"/>
      <c r="M249" s="7">
        <v>0.32</v>
      </c>
      <c r="N249" s="38">
        <v>0</v>
      </c>
      <c r="O249" s="28"/>
      <c r="P249" s="28"/>
      <c r="Q249" s="28"/>
      <c r="R249" s="39">
        <v>0</v>
      </c>
      <c r="S249" s="28"/>
      <c r="T249" s="28"/>
      <c r="U249" s="7">
        <v>0.32</v>
      </c>
      <c r="V249" s="7">
        <v>6.7199999999999996E-2</v>
      </c>
      <c r="W249" s="40">
        <v>0.39</v>
      </c>
      <c r="X249" s="28"/>
      <c r="Y249" s="28"/>
      <c r="Z249" s="28"/>
      <c r="AG249" s="3" t="str">
        <f t="shared" si="9"/>
        <v>Domestico 13</v>
      </c>
      <c r="AH249" s="13">
        <f t="shared" si="10"/>
        <v>1</v>
      </c>
      <c r="AI249" s="3">
        <f t="shared" si="11"/>
        <v>1</v>
      </c>
    </row>
    <row r="250" spans="1:35" hidden="1" x14ac:dyDescent="0.2">
      <c r="A250" s="32" t="s">
        <v>353</v>
      </c>
      <c r="B250" s="33"/>
      <c r="C250" s="33"/>
      <c r="D250" s="33"/>
      <c r="E250" s="33"/>
      <c r="F250" s="33"/>
      <c r="G250" s="34">
        <v>1</v>
      </c>
      <c r="H250" s="33"/>
      <c r="I250" s="33"/>
      <c r="J250" s="34">
        <v>1</v>
      </c>
      <c r="K250" s="33"/>
      <c r="L250" s="33"/>
      <c r="M250" s="9">
        <v>0.32</v>
      </c>
      <c r="N250" s="34">
        <v>0</v>
      </c>
      <c r="O250" s="33"/>
      <c r="P250" s="33"/>
      <c r="Q250" s="33"/>
      <c r="R250" s="35">
        <v>0</v>
      </c>
      <c r="S250" s="33"/>
      <c r="T250" s="33"/>
      <c r="U250" s="10">
        <v>0.32</v>
      </c>
      <c r="V250" s="9">
        <v>6.7199999999999996E-2</v>
      </c>
      <c r="W250" s="36">
        <v>0.39</v>
      </c>
      <c r="X250" s="33"/>
      <c r="Y250" s="33"/>
      <c r="Z250" s="33"/>
      <c r="AG250" s="3" t="str">
        <f t="shared" si="9"/>
        <v xml:space="preserve"> Total Mant. Contador</v>
      </c>
      <c r="AH250" s="13">
        <f t="shared" si="10"/>
        <v>1</v>
      </c>
      <c r="AI250" s="3">
        <f t="shared" si="11"/>
        <v>1</v>
      </c>
    </row>
    <row r="251" spans="1:35" ht="21" hidden="1" x14ac:dyDescent="0.2">
      <c r="A251" s="37" t="s">
        <v>249</v>
      </c>
      <c r="B251" s="28"/>
      <c r="C251" s="28"/>
      <c r="D251" s="28"/>
      <c r="E251" s="28"/>
      <c r="F251" s="28"/>
      <c r="G251" s="41" t="s">
        <v>250</v>
      </c>
      <c r="H251" s="42"/>
      <c r="I251" s="42"/>
      <c r="J251" s="41" t="s">
        <v>251</v>
      </c>
      <c r="K251" s="42"/>
      <c r="L251" s="42"/>
      <c r="M251" s="6" t="s">
        <v>252</v>
      </c>
      <c r="N251" s="41" t="s">
        <v>253</v>
      </c>
      <c r="O251" s="42"/>
      <c r="P251" s="42"/>
      <c r="Q251" s="42"/>
      <c r="R251" s="41" t="s">
        <v>254</v>
      </c>
      <c r="S251" s="42"/>
      <c r="T251" s="42"/>
      <c r="U251" s="6" t="s">
        <v>255</v>
      </c>
      <c r="V251" s="6" t="s">
        <v>256</v>
      </c>
      <c r="W251" s="41" t="s">
        <v>257</v>
      </c>
      <c r="X251" s="42"/>
      <c r="Y251" s="42"/>
      <c r="Z251" s="42"/>
      <c r="AG251" s="3" t="str">
        <f t="shared" si="9"/>
        <v>Alcantarillado</v>
      </c>
      <c r="AH251" s="13" t="str">
        <f t="shared" si="10"/>
        <v>Cuotas</v>
      </c>
      <c r="AI251" s="3" t="str">
        <f t="shared" si="11"/>
        <v>Unid.</v>
      </c>
    </row>
    <row r="252" spans="1:35" hidden="1" x14ac:dyDescent="0.2">
      <c r="A252" s="37" t="s">
        <v>350</v>
      </c>
      <c r="B252" s="28"/>
      <c r="C252" s="28"/>
      <c r="D252" s="28"/>
      <c r="E252" s="28"/>
      <c r="F252" s="28"/>
      <c r="G252" s="38">
        <v>1</v>
      </c>
      <c r="H252" s="28"/>
      <c r="I252" s="28"/>
      <c r="J252" s="38">
        <v>1</v>
      </c>
      <c r="K252" s="28"/>
      <c r="L252" s="28"/>
      <c r="M252" s="7">
        <v>3.64</v>
      </c>
      <c r="N252" s="38">
        <v>40</v>
      </c>
      <c r="O252" s="28"/>
      <c r="P252" s="28"/>
      <c r="Q252" s="28"/>
      <c r="R252" s="39">
        <v>13.2</v>
      </c>
      <c r="S252" s="28"/>
      <c r="T252" s="28"/>
      <c r="U252" s="7">
        <v>16.84</v>
      </c>
      <c r="V252" s="7">
        <v>1.6839999999999999</v>
      </c>
      <c r="W252" s="40">
        <v>18.52</v>
      </c>
      <c r="X252" s="28"/>
      <c r="Y252" s="28"/>
      <c r="Z252" s="28"/>
      <c r="AG252" s="3" t="str">
        <f t="shared" si="9"/>
        <v>Domestico 13</v>
      </c>
      <c r="AH252" s="13">
        <f t="shared" si="10"/>
        <v>1</v>
      </c>
      <c r="AI252" s="3">
        <f t="shared" si="11"/>
        <v>1</v>
      </c>
    </row>
    <row r="253" spans="1:35" x14ac:dyDescent="0.2">
      <c r="A253" s="32" t="s">
        <v>262</v>
      </c>
      <c r="B253" s="33"/>
      <c r="C253" s="33"/>
      <c r="D253" s="33"/>
      <c r="E253" s="33"/>
      <c r="F253" s="33"/>
      <c r="G253" s="34">
        <v>1</v>
      </c>
      <c r="H253" s="33"/>
      <c r="I253" s="33"/>
      <c r="J253" s="34">
        <v>1</v>
      </c>
      <c r="K253" s="33"/>
      <c r="L253" s="33"/>
      <c r="M253" s="9">
        <v>3.64</v>
      </c>
      <c r="N253" s="34">
        <v>40</v>
      </c>
      <c r="O253" s="33"/>
      <c r="P253" s="33"/>
      <c r="Q253" s="33"/>
      <c r="R253" s="35">
        <v>13.2</v>
      </c>
      <c r="S253" s="33"/>
      <c r="T253" s="33"/>
      <c r="U253" s="10">
        <v>16.84</v>
      </c>
      <c r="V253" s="9">
        <v>1.6839999999999999</v>
      </c>
      <c r="W253" s="36">
        <v>18.52</v>
      </c>
      <c r="X253" s="33"/>
      <c r="Y253" s="33"/>
      <c r="Z253" s="33"/>
      <c r="AG253" s="3" t="str">
        <f t="shared" si="9"/>
        <v xml:space="preserve"> Total Alcantarillado</v>
      </c>
      <c r="AH253" s="11">
        <f t="shared" si="10"/>
        <v>1</v>
      </c>
      <c r="AI253" s="3">
        <f t="shared" si="11"/>
        <v>1</v>
      </c>
    </row>
    <row r="254" spans="1:35" hidden="1" x14ac:dyDescent="0.2">
      <c r="A254" s="27"/>
      <c r="B254" s="28"/>
      <c r="C254" s="28"/>
      <c r="D254" s="28"/>
      <c r="E254" s="28"/>
      <c r="F254" s="28"/>
      <c r="G254" s="31"/>
      <c r="H254" s="28"/>
      <c r="I254" s="28"/>
      <c r="J254" s="31"/>
      <c r="K254" s="28"/>
      <c r="L254" s="28"/>
      <c r="M254" s="29" t="s">
        <v>263</v>
      </c>
      <c r="N254" s="28"/>
      <c r="O254" s="28"/>
      <c r="P254" s="28"/>
      <c r="Q254" s="28"/>
      <c r="R254" s="28"/>
      <c r="S254" s="28"/>
      <c r="T254" s="28"/>
      <c r="U254" s="12">
        <v>33.04</v>
      </c>
      <c r="V254" s="12">
        <v>3.3391999999999999</v>
      </c>
      <c r="W254" s="30">
        <v>36.380000000000003</v>
      </c>
      <c r="X254" s="28"/>
      <c r="Y254" s="28"/>
      <c r="Z254" s="28"/>
      <c r="AG254" s="3">
        <f t="shared" si="9"/>
        <v>0</v>
      </c>
      <c r="AH254" s="13">
        <f t="shared" si="10"/>
        <v>0</v>
      </c>
      <c r="AI254" s="3">
        <f t="shared" si="11"/>
        <v>0</v>
      </c>
    </row>
    <row r="255" spans="1:35" hidden="1" x14ac:dyDescent="0.2">
      <c r="A255" s="31"/>
      <c r="B255" s="28"/>
      <c r="C255" s="28"/>
      <c r="D255" s="28"/>
      <c r="E255" s="28"/>
      <c r="F255" s="28"/>
      <c r="G255" s="31"/>
      <c r="H255" s="28"/>
      <c r="I255" s="28"/>
      <c r="J255" s="31"/>
      <c r="K255" s="28"/>
      <c r="L255" s="28"/>
      <c r="M255" s="29" t="s">
        <v>368</v>
      </c>
      <c r="N255" s="28"/>
      <c r="O255" s="28"/>
      <c r="P255" s="28"/>
      <c r="Q255" s="28"/>
      <c r="R255" s="28"/>
      <c r="S255" s="28"/>
      <c r="T255" s="28"/>
      <c r="U255" s="12">
        <v>33.04</v>
      </c>
      <c r="V255" s="12">
        <v>3.3391999999999999</v>
      </c>
      <c r="W255" s="30">
        <v>36.380000000000003</v>
      </c>
      <c r="X255" s="28"/>
      <c r="Y255" s="28"/>
      <c r="Z255" s="28"/>
      <c r="AG255" s="3">
        <f t="shared" si="9"/>
        <v>0</v>
      </c>
      <c r="AH255" s="13">
        <f t="shared" si="10"/>
        <v>0</v>
      </c>
      <c r="AI255" s="3">
        <f t="shared" si="11"/>
        <v>0</v>
      </c>
    </row>
    <row r="256" spans="1:35" hidden="1" x14ac:dyDescent="0.2">
      <c r="A256" s="45" t="s">
        <v>369</v>
      </c>
      <c r="B256" s="33"/>
      <c r="C256" s="33"/>
      <c r="D256" s="33"/>
      <c r="E256" s="33"/>
      <c r="F256" s="46"/>
      <c r="G256" s="31"/>
      <c r="H256" s="28"/>
      <c r="I256" s="28"/>
      <c r="J256" s="31"/>
      <c r="K256" s="28"/>
      <c r="L256" s="28"/>
      <c r="M256" s="5"/>
      <c r="N256" s="31"/>
      <c r="O256" s="28"/>
      <c r="P256" s="28"/>
      <c r="Q256" s="28"/>
      <c r="R256" s="31"/>
      <c r="S256" s="28"/>
      <c r="T256" s="28"/>
      <c r="U256" s="5"/>
      <c r="V256" s="5"/>
      <c r="W256" s="31"/>
      <c r="X256" s="28"/>
      <c r="Y256" s="28"/>
      <c r="Z256" s="28"/>
      <c r="AG256" s="3" t="str">
        <f t="shared" si="9"/>
        <v>201203 - 3er Cuatrimestre 2012</v>
      </c>
      <c r="AH256" s="13">
        <f t="shared" si="10"/>
        <v>0</v>
      </c>
      <c r="AI256" s="3">
        <f t="shared" si="11"/>
        <v>0</v>
      </c>
    </row>
    <row r="257" spans="1:35" hidden="1" x14ac:dyDescent="0.2">
      <c r="A257" s="43" t="s">
        <v>248</v>
      </c>
      <c r="B257" s="42"/>
      <c r="C257" s="42"/>
      <c r="D257" s="42"/>
      <c r="E257" s="42"/>
      <c r="F257" s="44"/>
      <c r="G257" s="31"/>
      <c r="H257" s="28"/>
      <c r="I257" s="28"/>
      <c r="J257" s="31"/>
      <c r="K257" s="28"/>
      <c r="L257" s="28"/>
      <c r="M257" s="5"/>
      <c r="N257" s="31"/>
      <c r="O257" s="28"/>
      <c r="P257" s="28"/>
      <c r="Q257" s="28"/>
      <c r="R257" s="31"/>
      <c r="S257" s="28"/>
      <c r="T257" s="28"/>
      <c r="U257" s="5"/>
      <c r="V257" s="5"/>
      <c r="W257" s="31"/>
      <c r="X257" s="28"/>
      <c r="Y257" s="28"/>
      <c r="Z257" s="28"/>
      <c r="AG257" s="3" t="str">
        <f t="shared" si="9"/>
        <v>00 - Agrupado por zona</v>
      </c>
      <c r="AH257" s="13">
        <f t="shared" si="10"/>
        <v>0</v>
      </c>
      <c r="AI257" s="3">
        <f t="shared" si="11"/>
        <v>0</v>
      </c>
    </row>
    <row r="258" spans="1:35" ht="21" hidden="1" x14ac:dyDescent="0.2">
      <c r="A258" s="37" t="s">
        <v>349</v>
      </c>
      <c r="B258" s="28"/>
      <c r="C258" s="28"/>
      <c r="D258" s="28"/>
      <c r="E258" s="28"/>
      <c r="F258" s="28"/>
      <c r="G258" s="41" t="s">
        <v>250</v>
      </c>
      <c r="H258" s="42"/>
      <c r="I258" s="42"/>
      <c r="J258" s="41" t="s">
        <v>251</v>
      </c>
      <c r="K258" s="42"/>
      <c r="L258" s="42"/>
      <c r="M258" s="6" t="s">
        <v>252</v>
      </c>
      <c r="N258" s="41" t="s">
        <v>253</v>
      </c>
      <c r="O258" s="42"/>
      <c r="P258" s="42"/>
      <c r="Q258" s="42"/>
      <c r="R258" s="41" t="s">
        <v>254</v>
      </c>
      <c r="S258" s="42"/>
      <c r="T258" s="42"/>
      <c r="U258" s="6" t="s">
        <v>255</v>
      </c>
      <c r="V258" s="6" t="s">
        <v>256</v>
      </c>
      <c r="W258" s="41" t="s">
        <v>257</v>
      </c>
      <c r="X258" s="42"/>
      <c r="Y258" s="42"/>
      <c r="Z258" s="42"/>
      <c r="AG258" s="3" t="str">
        <f t="shared" si="9"/>
        <v>Agua</v>
      </c>
      <c r="AH258" s="13" t="str">
        <f t="shared" si="10"/>
        <v>Cuotas</v>
      </c>
      <c r="AI258" s="3" t="str">
        <f t="shared" si="11"/>
        <v>Unid.</v>
      </c>
    </row>
    <row r="259" spans="1:35" hidden="1" x14ac:dyDescent="0.2">
      <c r="A259" s="37" t="s">
        <v>350</v>
      </c>
      <c r="B259" s="28"/>
      <c r="C259" s="28"/>
      <c r="D259" s="28"/>
      <c r="E259" s="28"/>
      <c r="F259" s="28"/>
      <c r="G259" s="38">
        <v>1</v>
      </c>
      <c r="H259" s="28"/>
      <c r="I259" s="28"/>
      <c r="J259" s="38">
        <v>1</v>
      </c>
      <c r="K259" s="28"/>
      <c r="L259" s="28"/>
      <c r="M259" s="7">
        <v>3.12</v>
      </c>
      <c r="N259" s="38">
        <v>50</v>
      </c>
      <c r="O259" s="28"/>
      <c r="P259" s="28"/>
      <c r="Q259" s="28"/>
      <c r="R259" s="39">
        <v>16.026</v>
      </c>
      <c r="S259" s="28"/>
      <c r="T259" s="28"/>
      <c r="U259" s="7">
        <v>19.149999999999999</v>
      </c>
      <c r="V259" s="7">
        <v>1.915</v>
      </c>
      <c r="W259" s="40">
        <v>21.07</v>
      </c>
      <c r="X259" s="28"/>
      <c r="Y259" s="28"/>
      <c r="Z259" s="28"/>
      <c r="AG259" s="3" t="str">
        <f t="shared" si="9"/>
        <v>Domestico 13</v>
      </c>
      <c r="AH259" s="13">
        <f t="shared" si="10"/>
        <v>1</v>
      </c>
      <c r="AI259" s="3">
        <f t="shared" si="11"/>
        <v>1</v>
      </c>
    </row>
    <row r="260" spans="1:35" hidden="1" x14ac:dyDescent="0.2">
      <c r="A260" s="32" t="s">
        <v>351</v>
      </c>
      <c r="B260" s="33"/>
      <c r="C260" s="33"/>
      <c r="D260" s="33"/>
      <c r="E260" s="33"/>
      <c r="F260" s="33"/>
      <c r="G260" s="34">
        <v>1</v>
      </c>
      <c r="H260" s="33"/>
      <c r="I260" s="33"/>
      <c r="J260" s="34">
        <v>1</v>
      </c>
      <c r="K260" s="33"/>
      <c r="L260" s="33"/>
      <c r="M260" s="9">
        <v>3.12</v>
      </c>
      <c r="N260" s="34">
        <v>50</v>
      </c>
      <c r="O260" s="33"/>
      <c r="P260" s="33"/>
      <c r="Q260" s="33"/>
      <c r="R260" s="35">
        <v>16.026</v>
      </c>
      <c r="S260" s="33"/>
      <c r="T260" s="33"/>
      <c r="U260" s="10">
        <v>19.149999999999999</v>
      </c>
      <c r="V260" s="9">
        <v>1.915</v>
      </c>
      <c r="W260" s="36">
        <v>21.07</v>
      </c>
      <c r="X260" s="33"/>
      <c r="Y260" s="33"/>
      <c r="Z260" s="33"/>
      <c r="AG260" s="3" t="str">
        <f t="shared" si="9"/>
        <v xml:space="preserve"> Total Agua</v>
      </c>
      <c r="AH260" s="14">
        <f t="shared" si="10"/>
        <v>1</v>
      </c>
      <c r="AI260" s="3">
        <f t="shared" si="11"/>
        <v>1</v>
      </c>
    </row>
    <row r="261" spans="1:35" ht="21" hidden="1" x14ac:dyDescent="0.2">
      <c r="A261" s="37" t="s">
        <v>352</v>
      </c>
      <c r="B261" s="28"/>
      <c r="C261" s="28"/>
      <c r="D261" s="28"/>
      <c r="E261" s="28"/>
      <c r="F261" s="28"/>
      <c r="G261" s="41" t="s">
        <v>250</v>
      </c>
      <c r="H261" s="42"/>
      <c r="I261" s="42"/>
      <c r="J261" s="41" t="s">
        <v>251</v>
      </c>
      <c r="K261" s="42"/>
      <c r="L261" s="42"/>
      <c r="M261" s="6" t="s">
        <v>252</v>
      </c>
      <c r="N261" s="41" t="s">
        <v>253</v>
      </c>
      <c r="O261" s="42"/>
      <c r="P261" s="42"/>
      <c r="Q261" s="42"/>
      <c r="R261" s="41" t="s">
        <v>254</v>
      </c>
      <c r="S261" s="42"/>
      <c r="T261" s="42"/>
      <c r="U261" s="6" t="s">
        <v>255</v>
      </c>
      <c r="V261" s="6" t="s">
        <v>256</v>
      </c>
      <c r="W261" s="41" t="s">
        <v>257</v>
      </c>
      <c r="X261" s="42"/>
      <c r="Y261" s="42"/>
      <c r="Z261" s="42"/>
      <c r="AG261" s="3" t="str">
        <f t="shared" si="9"/>
        <v>Mant. Contador</v>
      </c>
      <c r="AH261" s="13" t="str">
        <f t="shared" si="10"/>
        <v>Cuotas</v>
      </c>
      <c r="AI261" s="3" t="str">
        <f t="shared" si="11"/>
        <v>Unid.</v>
      </c>
    </row>
    <row r="262" spans="1:35" hidden="1" x14ac:dyDescent="0.2">
      <c r="A262" s="37" t="s">
        <v>350</v>
      </c>
      <c r="B262" s="28"/>
      <c r="C262" s="28"/>
      <c r="D262" s="28"/>
      <c r="E262" s="28"/>
      <c r="F262" s="28"/>
      <c r="G262" s="38">
        <v>1</v>
      </c>
      <c r="H262" s="28"/>
      <c r="I262" s="28"/>
      <c r="J262" s="38">
        <v>1</v>
      </c>
      <c r="K262" s="28"/>
      <c r="L262" s="28"/>
      <c r="M262" s="7">
        <v>0.32</v>
      </c>
      <c r="N262" s="38">
        <v>0</v>
      </c>
      <c r="O262" s="28"/>
      <c r="P262" s="28"/>
      <c r="Q262" s="28"/>
      <c r="R262" s="39">
        <v>0</v>
      </c>
      <c r="S262" s="28"/>
      <c r="T262" s="28"/>
      <c r="U262" s="7">
        <v>0.32</v>
      </c>
      <c r="V262" s="7">
        <v>6.7199999999999996E-2</v>
      </c>
      <c r="W262" s="40">
        <v>0.39</v>
      </c>
      <c r="X262" s="28"/>
      <c r="Y262" s="28"/>
      <c r="Z262" s="28"/>
      <c r="AG262" s="3" t="str">
        <f t="shared" si="9"/>
        <v>Domestico 13</v>
      </c>
      <c r="AH262" s="13">
        <f t="shared" si="10"/>
        <v>1</v>
      </c>
      <c r="AI262" s="3">
        <f t="shared" si="11"/>
        <v>1</v>
      </c>
    </row>
    <row r="263" spans="1:35" hidden="1" x14ac:dyDescent="0.2">
      <c r="A263" s="32" t="s">
        <v>353</v>
      </c>
      <c r="B263" s="33"/>
      <c r="C263" s="33"/>
      <c r="D263" s="33"/>
      <c r="E263" s="33"/>
      <c r="F263" s="33"/>
      <c r="G263" s="34">
        <v>1</v>
      </c>
      <c r="H263" s="33"/>
      <c r="I263" s="33"/>
      <c r="J263" s="34">
        <v>1</v>
      </c>
      <c r="K263" s="33"/>
      <c r="L263" s="33"/>
      <c r="M263" s="9">
        <v>0.32</v>
      </c>
      <c r="N263" s="34">
        <v>0</v>
      </c>
      <c r="O263" s="33"/>
      <c r="P263" s="33"/>
      <c r="Q263" s="33"/>
      <c r="R263" s="35">
        <v>0</v>
      </c>
      <c r="S263" s="33"/>
      <c r="T263" s="33"/>
      <c r="U263" s="10">
        <v>0.32</v>
      </c>
      <c r="V263" s="9">
        <v>6.7199999999999996E-2</v>
      </c>
      <c r="W263" s="36">
        <v>0.39</v>
      </c>
      <c r="X263" s="33"/>
      <c r="Y263" s="33"/>
      <c r="Z263" s="33"/>
      <c r="AG263" s="3" t="str">
        <f t="shared" si="9"/>
        <v xml:space="preserve"> Total Mant. Contador</v>
      </c>
      <c r="AH263" s="13">
        <f t="shared" si="10"/>
        <v>1</v>
      </c>
      <c r="AI263" s="3">
        <f t="shared" si="11"/>
        <v>1</v>
      </c>
    </row>
    <row r="264" spans="1:35" ht="21" hidden="1" x14ac:dyDescent="0.2">
      <c r="A264" s="37" t="s">
        <v>249</v>
      </c>
      <c r="B264" s="28"/>
      <c r="C264" s="28"/>
      <c r="D264" s="28"/>
      <c r="E264" s="28"/>
      <c r="F264" s="28"/>
      <c r="G264" s="41" t="s">
        <v>250</v>
      </c>
      <c r="H264" s="42"/>
      <c r="I264" s="42"/>
      <c r="J264" s="41" t="s">
        <v>251</v>
      </c>
      <c r="K264" s="42"/>
      <c r="L264" s="42"/>
      <c r="M264" s="6" t="s">
        <v>252</v>
      </c>
      <c r="N264" s="41" t="s">
        <v>253</v>
      </c>
      <c r="O264" s="42"/>
      <c r="P264" s="42"/>
      <c r="Q264" s="42"/>
      <c r="R264" s="41" t="s">
        <v>254</v>
      </c>
      <c r="S264" s="42"/>
      <c r="T264" s="42"/>
      <c r="U264" s="6" t="s">
        <v>255</v>
      </c>
      <c r="V264" s="6" t="s">
        <v>256</v>
      </c>
      <c r="W264" s="41" t="s">
        <v>257</v>
      </c>
      <c r="X264" s="42"/>
      <c r="Y264" s="42"/>
      <c r="Z264" s="42"/>
      <c r="AG264" s="3" t="str">
        <f t="shared" si="9"/>
        <v>Alcantarillado</v>
      </c>
      <c r="AH264" s="13" t="str">
        <f t="shared" si="10"/>
        <v>Cuotas</v>
      </c>
      <c r="AI264" s="3" t="str">
        <f t="shared" si="11"/>
        <v>Unid.</v>
      </c>
    </row>
    <row r="265" spans="1:35" hidden="1" x14ac:dyDescent="0.2">
      <c r="A265" s="37" t="s">
        <v>350</v>
      </c>
      <c r="B265" s="28"/>
      <c r="C265" s="28"/>
      <c r="D265" s="28"/>
      <c r="E265" s="28"/>
      <c r="F265" s="28"/>
      <c r="G265" s="38">
        <v>1</v>
      </c>
      <c r="H265" s="28"/>
      <c r="I265" s="28"/>
      <c r="J265" s="38">
        <v>1</v>
      </c>
      <c r="K265" s="28"/>
      <c r="L265" s="28"/>
      <c r="M265" s="7">
        <v>3.64</v>
      </c>
      <c r="N265" s="38">
        <v>50</v>
      </c>
      <c r="O265" s="28"/>
      <c r="P265" s="28"/>
      <c r="Q265" s="28"/>
      <c r="R265" s="39">
        <v>16.5</v>
      </c>
      <c r="S265" s="28"/>
      <c r="T265" s="28"/>
      <c r="U265" s="7">
        <v>20.14</v>
      </c>
      <c r="V265" s="7">
        <v>2.0139999999999998</v>
      </c>
      <c r="W265" s="40">
        <v>22.15</v>
      </c>
      <c r="X265" s="28"/>
      <c r="Y265" s="28"/>
      <c r="Z265" s="28"/>
      <c r="AG265" s="3" t="str">
        <f t="shared" si="9"/>
        <v>Domestico 13</v>
      </c>
      <c r="AH265" s="13">
        <f t="shared" si="10"/>
        <v>1</v>
      </c>
      <c r="AI265" s="3">
        <f t="shared" si="11"/>
        <v>1</v>
      </c>
    </row>
    <row r="266" spans="1:35" x14ac:dyDescent="0.2">
      <c r="A266" s="32" t="s">
        <v>262</v>
      </c>
      <c r="B266" s="33"/>
      <c r="C266" s="33"/>
      <c r="D266" s="33"/>
      <c r="E266" s="33"/>
      <c r="F266" s="33"/>
      <c r="G266" s="34">
        <v>1</v>
      </c>
      <c r="H266" s="33"/>
      <c r="I266" s="33"/>
      <c r="J266" s="34">
        <v>1</v>
      </c>
      <c r="K266" s="33"/>
      <c r="L266" s="33"/>
      <c r="M266" s="9">
        <v>3.64</v>
      </c>
      <c r="N266" s="34">
        <v>50</v>
      </c>
      <c r="O266" s="33"/>
      <c r="P266" s="33"/>
      <c r="Q266" s="33"/>
      <c r="R266" s="35">
        <v>16.5</v>
      </c>
      <c r="S266" s="33"/>
      <c r="T266" s="33"/>
      <c r="U266" s="10">
        <v>20.14</v>
      </c>
      <c r="V266" s="9">
        <v>2.0139999999999998</v>
      </c>
      <c r="W266" s="36">
        <v>22.15</v>
      </c>
      <c r="X266" s="33"/>
      <c r="Y266" s="33"/>
      <c r="Z266" s="33"/>
      <c r="AG266" s="3" t="str">
        <f t="shared" si="9"/>
        <v xml:space="preserve"> Total Alcantarillado</v>
      </c>
      <c r="AH266" s="11">
        <f t="shared" si="10"/>
        <v>1</v>
      </c>
      <c r="AI266" s="3">
        <f t="shared" si="11"/>
        <v>1</v>
      </c>
    </row>
    <row r="267" spans="1:35" hidden="1" x14ac:dyDescent="0.2">
      <c r="A267" s="27"/>
      <c r="B267" s="28"/>
      <c r="C267" s="28"/>
      <c r="D267" s="28"/>
      <c r="E267" s="28"/>
      <c r="F267" s="28"/>
      <c r="G267" s="31"/>
      <c r="H267" s="28"/>
      <c r="I267" s="28"/>
      <c r="J267" s="31"/>
      <c r="K267" s="28"/>
      <c r="L267" s="28"/>
      <c r="M267" s="29" t="s">
        <v>263</v>
      </c>
      <c r="N267" s="28"/>
      <c r="O267" s="28"/>
      <c r="P267" s="28"/>
      <c r="Q267" s="28"/>
      <c r="R267" s="28"/>
      <c r="S267" s="28"/>
      <c r="T267" s="28"/>
      <c r="U267" s="12">
        <v>39.61</v>
      </c>
      <c r="V267" s="12">
        <v>3.9962</v>
      </c>
      <c r="W267" s="30">
        <v>43.61</v>
      </c>
      <c r="X267" s="28"/>
      <c r="Y267" s="28"/>
      <c r="Z267" s="28"/>
      <c r="AG267" s="3">
        <f t="shared" si="9"/>
        <v>0</v>
      </c>
      <c r="AH267" s="13">
        <f t="shared" si="10"/>
        <v>0</v>
      </c>
      <c r="AI267" s="3">
        <f t="shared" si="11"/>
        <v>0</v>
      </c>
    </row>
    <row r="268" spans="1:35" hidden="1" x14ac:dyDescent="0.2">
      <c r="A268" s="31"/>
      <c r="B268" s="28"/>
      <c r="C268" s="28"/>
      <c r="D268" s="28"/>
      <c r="E268" s="28"/>
      <c r="F268" s="28"/>
      <c r="G268" s="31"/>
      <c r="H268" s="28"/>
      <c r="I268" s="28"/>
      <c r="J268" s="31"/>
      <c r="K268" s="28"/>
      <c r="L268" s="28"/>
      <c r="M268" s="29" t="s">
        <v>370</v>
      </c>
      <c r="N268" s="28"/>
      <c r="O268" s="28"/>
      <c r="P268" s="28"/>
      <c r="Q268" s="28"/>
      <c r="R268" s="28"/>
      <c r="S268" s="28"/>
      <c r="T268" s="28"/>
      <c r="U268" s="12">
        <v>39.61</v>
      </c>
      <c r="V268" s="12">
        <v>3.9962</v>
      </c>
      <c r="W268" s="30">
        <v>43.61</v>
      </c>
      <c r="X268" s="28"/>
      <c r="Y268" s="28"/>
      <c r="Z268" s="28"/>
      <c r="AG268" s="3">
        <f t="shared" si="9"/>
        <v>0</v>
      </c>
      <c r="AH268" s="13">
        <f t="shared" si="10"/>
        <v>0</v>
      </c>
      <c r="AI268" s="3">
        <f t="shared" si="11"/>
        <v>0</v>
      </c>
    </row>
    <row r="269" spans="1:35" hidden="1" x14ac:dyDescent="0.2">
      <c r="A269" s="45" t="s">
        <v>371</v>
      </c>
      <c r="B269" s="33"/>
      <c r="C269" s="33"/>
      <c r="D269" s="33"/>
      <c r="E269" s="33"/>
      <c r="F269" s="46"/>
      <c r="G269" s="31"/>
      <c r="H269" s="28"/>
      <c r="I269" s="28"/>
      <c r="J269" s="31"/>
      <c r="K269" s="28"/>
      <c r="L269" s="28"/>
      <c r="M269" s="5"/>
      <c r="N269" s="31"/>
      <c r="O269" s="28"/>
      <c r="P269" s="28"/>
      <c r="Q269" s="28"/>
      <c r="R269" s="31"/>
      <c r="S269" s="28"/>
      <c r="T269" s="28"/>
      <c r="U269" s="5"/>
      <c r="V269" s="5"/>
      <c r="W269" s="31"/>
      <c r="X269" s="28"/>
      <c r="Y269" s="28"/>
      <c r="Z269" s="28"/>
      <c r="AG269" s="3" t="str">
        <f t="shared" si="9"/>
        <v>201301 - 1er Cuatrimestre de 2013</v>
      </c>
      <c r="AH269" s="13">
        <f t="shared" si="10"/>
        <v>0</v>
      </c>
      <c r="AI269" s="3">
        <f t="shared" si="11"/>
        <v>0</v>
      </c>
    </row>
    <row r="270" spans="1:35" hidden="1" x14ac:dyDescent="0.2">
      <c r="A270" s="43" t="s">
        <v>248</v>
      </c>
      <c r="B270" s="42"/>
      <c r="C270" s="42"/>
      <c r="D270" s="42"/>
      <c r="E270" s="42"/>
      <c r="F270" s="44"/>
      <c r="G270" s="31"/>
      <c r="H270" s="28"/>
      <c r="I270" s="28"/>
      <c r="J270" s="31"/>
      <c r="K270" s="28"/>
      <c r="L270" s="28"/>
      <c r="M270" s="5"/>
      <c r="N270" s="31"/>
      <c r="O270" s="28"/>
      <c r="P270" s="28"/>
      <c r="Q270" s="28"/>
      <c r="R270" s="31"/>
      <c r="S270" s="28"/>
      <c r="T270" s="28"/>
      <c r="U270" s="5"/>
      <c r="V270" s="5"/>
      <c r="W270" s="31"/>
      <c r="X270" s="28"/>
      <c r="Y270" s="28"/>
      <c r="Z270" s="28"/>
      <c r="AG270" s="3" t="str">
        <f t="shared" si="9"/>
        <v>00 - Agrupado por zona</v>
      </c>
      <c r="AH270" s="13">
        <f t="shared" si="10"/>
        <v>0</v>
      </c>
      <c r="AI270" s="3">
        <f t="shared" si="11"/>
        <v>0</v>
      </c>
    </row>
    <row r="271" spans="1:35" ht="21" hidden="1" x14ac:dyDescent="0.2">
      <c r="A271" s="37" t="s">
        <v>349</v>
      </c>
      <c r="B271" s="28"/>
      <c r="C271" s="28"/>
      <c r="D271" s="28"/>
      <c r="E271" s="28"/>
      <c r="F271" s="28"/>
      <c r="G271" s="41" t="s">
        <v>250</v>
      </c>
      <c r="H271" s="42"/>
      <c r="I271" s="42"/>
      <c r="J271" s="41" t="s">
        <v>251</v>
      </c>
      <c r="K271" s="42"/>
      <c r="L271" s="42"/>
      <c r="M271" s="6" t="s">
        <v>252</v>
      </c>
      <c r="N271" s="41" t="s">
        <v>253</v>
      </c>
      <c r="O271" s="42"/>
      <c r="P271" s="42"/>
      <c r="Q271" s="42"/>
      <c r="R271" s="41" t="s">
        <v>254</v>
      </c>
      <c r="S271" s="42"/>
      <c r="T271" s="42"/>
      <c r="U271" s="6" t="s">
        <v>255</v>
      </c>
      <c r="V271" s="6" t="s">
        <v>256</v>
      </c>
      <c r="W271" s="41" t="s">
        <v>257</v>
      </c>
      <c r="X271" s="42"/>
      <c r="Y271" s="42"/>
      <c r="Z271" s="42"/>
      <c r="AG271" s="3" t="str">
        <f t="shared" si="9"/>
        <v>Agua</v>
      </c>
      <c r="AH271" s="13" t="str">
        <f t="shared" si="10"/>
        <v>Cuotas</v>
      </c>
      <c r="AI271" s="3" t="str">
        <f t="shared" si="11"/>
        <v>Unid.</v>
      </c>
    </row>
    <row r="272" spans="1:35" hidden="1" x14ac:dyDescent="0.2">
      <c r="A272" s="37" t="s">
        <v>350</v>
      </c>
      <c r="B272" s="28"/>
      <c r="C272" s="28"/>
      <c r="D272" s="28"/>
      <c r="E272" s="28"/>
      <c r="F272" s="28"/>
      <c r="G272" s="38">
        <v>1</v>
      </c>
      <c r="H272" s="28"/>
      <c r="I272" s="28"/>
      <c r="J272" s="38">
        <v>1</v>
      </c>
      <c r="K272" s="28"/>
      <c r="L272" s="28"/>
      <c r="M272" s="7">
        <v>3.12</v>
      </c>
      <c r="N272" s="38">
        <v>48</v>
      </c>
      <c r="O272" s="28"/>
      <c r="P272" s="28"/>
      <c r="Q272" s="28"/>
      <c r="R272" s="39">
        <v>15.372</v>
      </c>
      <c r="S272" s="28"/>
      <c r="T272" s="28"/>
      <c r="U272" s="7">
        <v>18.489999999999998</v>
      </c>
      <c r="V272" s="7">
        <v>1.849</v>
      </c>
      <c r="W272" s="40">
        <v>20.34</v>
      </c>
      <c r="X272" s="28"/>
      <c r="Y272" s="28"/>
      <c r="Z272" s="28"/>
      <c r="AG272" s="3" t="str">
        <f t="shared" si="9"/>
        <v>Domestico 13</v>
      </c>
      <c r="AH272" s="13">
        <f t="shared" si="10"/>
        <v>1</v>
      </c>
      <c r="AI272" s="3">
        <f t="shared" si="11"/>
        <v>1</v>
      </c>
    </row>
    <row r="273" spans="1:35" hidden="1" x14ac:dyDescent="0.2">
      <c r="A273" s="32" t="s">
        <v>351</v>
      </c>
      <c r="B273" s="33"/>
      <c r="C273" s="33"/>
      <c r="D273" s="33"/>
      <c r="E273" s="33"/>
      <c r="F273" s="33"/>
      <c r="G273" s="34">
        <v>1</v>
      </c>
      <c r="H273" s="33"/>
      <c r="I273" s="33"/>
      <c r="J273" s="34">
        <v>1</v>
      </c>
      <c r="K273" s="33"/>
      <c r="L273" s="33"/>
      <c r="M273" s="9">
        <v>3.12</v>
      </c>
      <c r="N273" s="34">
        <v>48</v>
      </c>
      <c r="O273" s="33"/>
      <c r="P273" s="33"/>
      <c r="Q273" s="33"/>
      <c r="R273" s="35">
        <v>15.372</v>
      </c>
      <c r="S273" s="33"/>
      <c r="T273" s="33"/>
      <c r="U273" s="10">
        <v>18.489999999999998</v>
      </c>
      <c r="V273" s="9">
        <v>1.849</v>
      </c>
      <c r="W273" s="36">
        <v>20.34</v>
      </c>
      <c r="X273" s="33"/>
      <c r="Y273" s="33"/>
      <c r="Z273" s="33"/>
      <c r="AG273" s="3" t="str">
        <f t="shared" si="9"/>
        <v xml:space="preserve"> Total Agua</v>
      </c>
      <c r="AH273" s="14">
        <f t="shared" si="10"/>
        <v>1</v>
      </c>
      <c r="AI273" s="3">
        <f t="shared" si="11"/>
        <v>1</v>
      </c>
    </row>
    <row r="274" spans="1:35" ht="21" hidden="1" x14ac:dyDescent="0.2">
      <c r="A274" s="37" t="s">
        <v>352</v>
      </c>
      <c r="B274" s="28"/>
      <c r="C274" s="28"/>
      <c r="D274" s="28"/>
      <c r="E274" s="28"/>
      <c r="F274" s="28"/>
      <c r="G274" s="41" t="s">
        <v>250</v>
      </c>
      <c r="H274" s="42"/>
      <c r="I274" s="42"/>
      <c r="J274" s="41" t="s">
        <v>251</v>
      </c>
      <c r="K274" s="42"/>
      <c r="L274" s="42"/>
      <c r="M274" s="6" t="s">
        <v>252</v>
      </c>
      <c r="N274" s="41" t="s">
        <v>253</v>
      </c>
      <c r="O274" s="42"/>
      <c r="P274" s="42"/>
      <c r="Q274" s="42"/>
      <c r="R274" s="41" t="s">
        <v>254</v>
      </c>
      <c r="S274" s="42"/>
      <c r="T274" s="42"/>
      <c r="U274" s="6" t="s">
        <v>255</v>
      </c>
      <c r="V274" s="6" t="s">
        <v>256</v>
      </c>
      <c r="W274" s="41" t="s">
        <v>257</v>
      </c>
      <c r="X274" s="42"/>
      <c r="Y274" s="42"/>
      <c r="Z274" s="42"/>
      <c r="AG274" s="3" t="str">
        <f t="shared" si="9"/>
        <v>Mant. Contador</v>
      </c>
      <c r="AH274" s="13" t="str">
        <f t="shared" si="10"/>
        <v>Cuotas</v>
      </c>
      <c r="AI274" s="3" t="str">
        <f t="shared" si="11"/>
        <v>Unid.</v>
      </c>
    </row>
    <row r="275" spans="1:35" hidden="1" x14ac:dyDescent="0.2">
      <c r="A275" s="37" t="s">
        <v>350</v>
      </c>
      <c r="B275" s="28"/>
      <c r="C275" s="28"/>
      <c r="D275" s="28"/>
      <c r="E275" s="28"/>
      <c r="F275" s="28"/>
      <c r="G275" s="38">
        <v>1</v>
      </c>
      <c r="H275" s="28"/>
      <c r="I275" s="28"/>
      <c r="J275" s="38">
        <v>1</v>
      </c>
      <c r="K275" s="28"/>
      <c r="L275" s="28"/>
      <c r="M275" s="7">
        <v>0.32</v>
      </c>
      <c r="N275" s="38">
        <v>0</v>
      </c>
      <c r="O275" s="28"/>
      <c r="P275" s="28"/>
      <c r="Q275" s="28"/>
      <c r="R275" s="39">
        <v>0</v>
      </c>
      <c r="S275" s="28"/>
      <c r="T275" s="28"/>
      <c r="U275" s="7">
        <v>0.32</v>
      </c>
      <c r="V275" s="7">
        <v>6.7199999999999996E-2</v>
      </c>
      <c r="W275" s="40">
        <v>0.39</v>
      </c>
      <c r="X275" s="28"/>
      <c r="Y275" s="28"/>
      <c r="Z275" s="28"/>
      <c r="AG275" s="3" t="str">
        <f t="shared" si="9"/>
        <v>Domestico 13</v>
      </c>
      <c r="AH275" s="13">
        <f t="shared" si="10"/>
        <v>1</v>
      </c>
      <c r="AI275" s="3">
        <f t="shared" si="11"/>
        <v>1</v>
      </c>
    </row>
    <row r="276" spans="1:35" hidden="1" x14ac:dyDescent="0.2">
      <c r="A276" s="32" t="s">
        <v>353</v>
      </c>
      <c r="B276" s="33"/>
      <c r="C276" s="33"/>
      <c r="D276" s="33"/>
      <c r="E276" s="33"/>
      <c r="F276" s="33"/>
      <c r="G276" s="34">
        <v>1</v>
      </c>
      <c r="H276" s="33"/>
      <c r="I276" s="33"/>
      <c r="J276" s="34">
        <v>1</v>
      </c>
      <c r="K276" s="33"/>
      <c r="L276" s="33"/>
      <c r="M276" s="9">
        <v>0.32</v>
      </c>
      <c r="N276" s="34">
        <v>0</v>
      </c>
      <c r="O276" s="33"/>
      <c r="P276" s="33"/>
      <c r="Q276" s="33"/>
      <c r="R276" s="35">
        <v>0</v>
      </c>
      <c r="S276" s="33"/>
      <c r="T276" s="33"/>
      <c r="U276" s="10">
        <v>0.32</v>
      </c>
      <c r="V276" s="9">
        <v>6.7199999999999996E-2</v>
      </c>
      <c r="W276" s="36">
        <v>0.39</v>
      </c>
      <c r="X276" s="33"/>
      <c r="Y276" s="33"/>
      <c r="Z276" s="33"/>
      <c r="AG276" s="3" t="str">
        <f t="shared" si="9"/>
        <v xml:space="preserve"> Total Mant. Contador</v>
      </c>
      <c r="AH276" s="13">
        <f t="shared" si="10"/>
        <v>1</v>
      </c>
      <c r="AI276" s="3">
        <f t="shared" si="11"/>
        <v>1</v>
      </c>
    </row>
    <row r="277" spans="1:35" ht="21" hidden="1" x14ac:dyDescent="0.2">
      <c r="A277" s="37" t="s">
        <v>249</v>
      </c>
      <c r="B277" s="28"/>
      <c r="C277" s="28"/>
      <c r="D277" s="28"/>
      <c r="E277" s="28"/>
      <c r="F277" s="28"/>
      <c r="G277" s="41" t="s">
        <v>250</v>
      </c>
      <c r="H277" s="42"/>
      <c r="I277" s="42"/>
      <c r="J277" s="41" t="s">
        <v>251</v>
      </c>
      <c r="K277" s="42"/>
      <c r="L277" s="42"/>
      <c r="M277" s="6" t="s">
        <v>252</v>
      </c>
      <c r="N277" s="41" t="s">
        <v>253</v>
      </c>
      <c r="O277" s="42"/>
      <c r="P277" s="42"/>
      <c r="Q277" s="42"/>
      <c r="R277" s="41" t="s">
        <v>254</v>
      </c>
      <c r="S277" s="42"/>
      <c r="T277" s="42"/>
      <c r="U277" s="6" t="s">
        <v>255</v>
      </c>
      <c r="V277" s="6" t="s">
        <v>256</v>
      </c>
      <c r="W277" s="41" t="s">
        <v>257</v>
      </c>
      <c r="X277" s="42"/>
      <c r="Y277" s="42"/>
      <c r="Z277" s="42"/>
      <c r="AG277" s="3" t="str">
        <f t="shared" ref="AG277:AG340" si="12">A277</f>
        <v>Alcantarillado</v>
      </c>
      <c r="AH277" s="13" t="str">
        <f t="shared" ref="AH277:AH340" si="13">G277</f>
        <v>Cuotas</v>
      </c>
      <c r="AI277" s="3" t="str">
        <f t="shared" ref="AI277:AI340" si="14">J277</f>
        <v>Unid.</v>
      </c>
    </row>
    <row r="278" spans="1:35" hidden="1" x14ac:dyDescent="0.2">
      <c r="A278" s="37" t="s">
        <v>350</v>
      </c>
      <c r="B278" s="28"/>
      <c r="C278" s="28"/>
      <c r="D278" s="28"/>
      <c r="E278" s="28"/>
      <c r="F278" s="28"/>
      <c r="G278" s="38">
        <v>1</v>
      </c>
      <c r="H278" s="28"/>
      <c r="I278" s="28"/>
      <c r="J278" s="38">
        <v>1</v>
      </c>
      <c r="K278" s="28"/>
      <c r="L278" s="28"/>
      <c r="M278" s="7">
        <v>3.64</v>
      </c>
      <c r="N278" s="38">
        <v>48</v>
      </c>
      <c r="O278" s="28"/>
      <c r="P278" s="28"/>
      <c r="Q278" s="28"/>
      <c r="R278" s="39">
        <v>15.84</v>
      </c>
      <c r="S278" s="28"/>
      <c r="T278" s="28"/>
      <c r="U278" s="7">
        <v>19.48</v>
      </c>
      <c r="V278" s="7">
        <v>1.948</v>
      </c>
      <c r="W278" s="40">
        <v>21.43</v>
      </c>
      <c r="X278" s="28"/>
      <c r="Y278" s="28"/>
      <c r="Z278" s="28"/>
      <c r="AG278" s="3" t="str">
        <f t="shared" si="12"/>
        <v>Domestico 13</v>
      </c>
      <c r="AH278" s="13">
        <f t="shared" si="13"/>
        <v>1</v>
      </c>
      <c r="AI278" s="3">
        <f t="shared" si="14"/>
        <v>1</v>
      </c>
    </row>
    <row r="279" spans="1:35" x14ac:dyDescent="0.2">
      <c r="A279" s="32" t="s">
        <v>262</v>
      </c>
      <c r="B279" s="33"/>
      <c r="C279" s="33"/>
      <c r="D279" s="33"/>
      <c r="E279" s="33"/>
      <c r="F279" s="33"/>
      <c r="G279" s="34">
        <v>1</v>
      </c>
      <c r="H279" s="33"/>
      <c r="I279" s="33"/>
      <c r="J279" s="34">
        <v>1</v>
      </c>
      <c r="K279" s="33"/>
      <c r="L279" s="33"/>
      <c r="M279" s="9">
        <v>3.64</v>
      </c>
      <c r="N279" s="34">
        <v>48</v>
      </c>
      <c r="O279" s="33"/>
      <c r="P279" s="33"/>
      <c r="Q279" s="33"/>
      <c r="R279" s="35">
        <v>15.84</v>
      </c>
      <c r="S279" s="33"/>
      <c r="T279" s="33"/>
      <c r="U279" s="10">
        <v>19.48</v>
      </c>
      <c r="V279" s="9">
        <v>1.948</v>
      </c>
      <c r="W279" s="36">
        <v>21.43</v>
      </c>
      <c r="X279" s="33"/>
      <c r="Y279" s="33"/>
      <c r="Z279" s="33"/>
      <c r="AG279" s="3" t="str">
        <f t="shared" si="12"/>
        <v xml:space="preserve"> Total Alcantarillado</v>
      </c>
      <c r="AH279" s="11">
        <f t="shared" si="13"/>
        <v>1</v>
      </c>
      <c r="AI279" s="3">
        <f t="shared" si="14"/>
        <v>1</v>
      </c>
    </row>
    <row r="280" spans="1:35" hidden="1" x14ac:dyDescent="0.2">
      <c r="A280" s="27"/>
      <c r="B280" s="28"/>
      <c r="C280" s="28"/>
      <c r="D280" s="28"/>
      <c r="E280" s="28"/>
      <c r="F280" s="28"/>
      <c r="G280" s="31"/>
      <c r="H280" s="28"/>
      <c r="I280" s="28"/>
      <c r="J280" s="31"/>
      <c r="K280" s="28"/>
      <c r="L280" s="28"/>
      <c r="M280" s="29" t="s">
        <v>263</v>
      </c>
      <c r="N280" s="28"/>
      <c r="O280" s="28"/>
      <c r="P280" s="28"/>
      <c r="Q280" s="28"/>
      <c r="R280" s="28"/>
      <c r="S280" s="28"/>
      <c r="T280" s="28"/>
      <c r="U280" s="12">
        <v>38.29</v>
      </c>
      <c r="V280" s="12">
        <v>3.8641999999999999</v>
      </c>
      <c r="W280" s="30">
        <v>42.16</v>
      </c>
      <c r="X280" s="28"/>
      <c r="Y280" s="28"/>
      <c r="Z280" s="28"/>
      <c r="AG280" s="3">
        <f t="shared" si="12"/>
        <v>0</v>
      </c>
      <c r="AH280" s="13">
        <f t="shared" si="13"/>
        <v>0</v>
      </c>
      <c r="AI280" s="3">
        <f t="shared" si="14"/>
        <v>0</v>
      </c>
    </row>
    <row r="281" spans="1:35" hidden="1" x14ac:dyDescent="0.2">
      <c r="A281" s="31"/>
      <c r="B281" s="28"/>
      <c r="C281" s="28"/>
      <c r="D281" s="28"/>
      <c r="E281" s="28"/>
      <c r="F281" s="28"/>
      <c r="G281" s="31"/>
      <c r="H281" s="28"/>
      <c r="I281" s="28"/>
      <c r="J281" s="31"/>
      <c r="K281" s="28"/>
      <c r="L281" s="28"/>
      <c r="M281" s="29" t="s">
        <v>372</v>
      </c>
      <c r="N281" s="28"/>
      <c r="O281" s="28"/>
      <c r="P281" s="28"/>
      <c r="Q281" s="28"/>
      <c r="R281" s="28"/>
      <c r="S281" s="28"/>
      <c r="T281" s="28"/>
      <c r="U281" s="12">
        <v>38.29</v>
      </c>
      <c r="V281" s="12">
        <v>3.8641999999999999</v>
      </c>
      <c r="W281" s="30">
        <v>42.16</v>
      </c>
      <c r="X281" s="28"/>
      <c r="Y281" s="28"/>
      <c r="Z281" s="28"/>
      <c r="AG281" s="3">
        <f t="shared" si="12"/>
        <v>0</v>
      </c>
      <c r="AH281" s="13">
        <f t="shared" si="13"/>
        <v>0</v>
      </c>
      <c r="AI281" s="3">
        <f t="shared" si="14"/>
        <v>0</v>
      </c>
    </row>
    <row r="282" spans="1:35" hidden="1" x14ac:dyDescent="0.2">
      <c r="A282" s="45" t="s">
        <v>373</v>
      </c>
      <c r="B282" s="33"/>
      <c r="C282" s="33"/>
      <c r="D282" s="33"/>
      <c r="E282" s="33"/>
      <c r="F282" s="46"/>
      <c r="G282" s="31"/>
      <c r="H282" s="28"/>
      <c r="I282" s="28"/>
      <c r="J282" s="31"/>
      <c r="K282" s="28"/>
      <c r="L282" s="28"/>
      <c r="M282" s="5"/>
      <c r="N282" s="31"/>
      <c r="O282" s="28"/>
      <c r="P282" s="28"/>
      <c r="Q282" s="28"/>
      <c r="R282" s="31"/>
      <c r="S282" s="28"/>
      <c r="T282" s="28"/>
      <c r="U282" s="5"/>
      <c r="V282" s="5"/>
      <c r="W282" s="31"/>
      <c r="X282" s="28"/>
      <c r="Y282" s="28"/>
      <c r="Z282" s="28"/>
      <c r="AG282" s="3" t="str">
        <f t="shared" si="12"/>
        <v>201302 - 2º Cuatrimestre 2013</v>
      </c>
      <c r="AH282" s="13">
        <f t="shared" si="13"/>
        <v>0</v>
      </c>
      <c r="AI282" s="3">
        <f t="shared" si="14"/>
        <v>0</v>
      </c>
    </row>
    <row r="283" spans="1:35" hidden="1" x14ac:dyDescent="0.2">
      <c r="A283" s="43" t="s">
        <v>248</v>
      </c>
      <c r="B283" s="42"/>
      <c r="C283" s="42"/>
      <c r="D283" s="42"/>
      <c r="E283" s="42"/>
      <c r="F283" s="44"/>
      <c r="G283" s="31"/>
      <c r="H283" s="28"/>
      <c r="I283" s="28"/>
      <c r="J283" s="31"/>
      <c r="K283" s="28"/>
      <c r="L283" s="28"/>
      <c r="M283" s="5"/>
      <c r="N283" s="31"/>
      <c r="O283" s="28"/>
      <c r="P283" s="28"/>
      <c r="Q283" s="28"/>
      <c r="R283" s="31"/>
      <c r="S283" s="28"/>
      <c r="T283" s="28"/>
      <c r="U283" s="5"/>
      <c r="V283" s="5"/>
      <c r="W283" s="31"/>
      <c r="X283" s="28"/>
      <c r="Y283" s="28"/>
      <c r="Z283" s="28"/>
      <c r="AG283" s="3" t="str">
        <f t="shared" si="12"/>
        <v>00 - Agrupado por zona</v>
      </c>
      <c r="AH283" s="13">
        <f t="shared" si="13"/>
        <v>0</v>
      </c>
      <c r="AI283" s="3">
        <f t="shared" si="14"/>
        <v>0</v>
      </c>
    </row>
    <row r="284" spans="1:35" ht="21" hidden="1" x14ac:dyDescent="0.2">
      <c r="A284" s="37" t="s">
        <v>349</v>
      </c>
      <c r="B284" s="28"/>
      <c r="C284" s="28"/>
      <c r="D284" s="28"/>
      <c r="E284" s="28"/>
      <c r="F284" s="28"/>
      <c r="G284" s="41" t="s">
        <v>250</v>
      </c>
      <c r="H284" s="42"/>
      <c r="I284" s="42"/>
      <c r="J284" s="41" t="s">
        <v>251</v>
      </c>
      <c r="K284" s="42"/>
      <c r="L284" s="42"/>
      <c r="M284" s="6" t="s">
        <v>252</v>
      </c>
      <c r="N284" s="41" t="s">
        <v>253</v>
      </c>
      <c r="O284" s="42"/>
      <c r="P284" s="42"/>
      <c r="Q284" s="42"/>
      <c r="R284" s="41" t="s">
        <v>254</v>
      </c>
      <c r="S284" s="42"/>
      <c r="T284" s="42"/>
      <c r="U284" s="6" t="s">
        <v>255</v>
      </c>
      <c r="V284" s="6" t="s">
        <v>256</v>
      </c>
      <c r="W284" s="41" t="s">
        <v>257</v>
      </c>
      <c r="X284" s="42"/>
      <c r="Y284" s="42"/>
      <c r="Z284" s="42"/>
      <c r="AG284" s="3" t="str">
        <f t="shared" si="12"/>
        <v>Agua</v>
      </c>
      <c r="AH284" s="13" t="str">
        <f t="shared" si="13"/>
        <v>Cuotas</v>
      </c>
      <c r="AI284" s="3" t="str">
        <f t="shared" si="14"/>
        <v>Unid.</v>
      </c>
    </row>
    <row r="285" spans="1:35" hidden="1" x14ac:dyDescent="0.2">
      <c r="A285" s="37" t="s">
        <v>350</v>
      </c>
      <c r="B285" s="28"/>
      <c r="C285" s="28"/>
      <c r="D285" s="28"/>
      <c r="E285" s="28"/>
      <c r="F285" s="28"/>
      <c r="G285" s="38">
        <v>1</v>
      </c>
      <c r="H285" s="28"/>
      <c r="I285" s="28"/>
      <c r="J285" s="38">
        <v>1</v>
      </c>
      <c r="K285" s="28"/>
      <c r="L285" s="28"/>
      <c r="M285" s="7">
        <v>3.12</v>
      </c>
      <c r="N285" s="38">
        <v>43</v>
      </c>
      <c r="O285" s="28"/>
      <c r="P285" s="28"/>
      <c r="Q285" s="28"/>
      <c r="R285" s="39">
        <v>13.737</v>
      </c>
      <c r="S285" s="28"/>
      <c r="T285" s="28"/>
      <c r="U285" s="7">
        <v>16.86</v>
      </c>
      <c r="V285" s="7">
        <v>1.6859999999999999</v>
      </c>
      <c r="W285" s="40">
        <v>18.55</v>
      </c>
      <c r="X285" s="28"/>
      <c r="Y285" s="28"/>
      <c r="Z285" s="28"/>
      <c r="AG285" s="3" t="str">
        <f t="shared" si="12"/>
        <v>Domestico 13</v>
      </c>
      <c r="AH285" s="13">
        <f t="shared" si="13"/>
        <v>1</v>
      </c>
      <c r="AI285" s="3">
        <f t="shared" si="14"/>
        <v>1</v>
      </c>
    </row>
    <row r="286" spans="1:35" hidden="1" x14ac:dyDescent="0.2">
      <c r="A286" s="32" t="s">
        <v>351</v>
      </c>
      <c r="B286" s="33"/>
      <c r="C286" s="33"/>
      <c r="D286" s="33"/>
      <c r="E286" s="33"/>
      <c r="F286" s="33"/>
      <c r="G286" s="34">
        <v>1</v>
      </c>
      <c r="H286" s="33"/>
      <c r="I286" s="33"/>
      <c r="J286" s="34">
        <v>1</v>
      </c>
      <c r="K286" s="33"/>
      <c r="L286" s="33"/>
      <c r="M286" s="9">
        <v>3.12</v>
      </c>
      <c r="N286" s="34">
        <v>43</v>
      </c>
      <c r="O286" s="33"/>
      <c r="P286" s="33"/>
      <c r="Q286" s="33"/>
      <c r="R286" s="35">
        <v>13.737</v>
      </c>
      <c r="S286" s="33"/>
      <c r="T286" s="33"/>
      <c r="U286" s="10">
        <v>16.86</v>
      </c>
      <c r="V286" s="9">
        <v>1.6859999999999999</v>
      </c>
      <c r="W286" s="36">
        <v>18.55</v>
      </c>
      <c r="X286" s="33"/>
      <c r="Y286" s="33"/>
      <c r="Z286" s="33"/>
      <c r="AG286" s="3" t="str">
        <f t="shared" si="12"/>
        <v xml:space="preserve"> Total Agua</v>
      </c>
      <c r="AH286" s="14">
        <f t="shared" si="13"/>
        <v>1</v>
      </c>
      <c r="AI286" s="3">
        <f t="shared" si="14"/>
        <v>1</v>
      </c>
    </row>
    <row r="287" spans="1:35" ht="21" hidden="1" x14ac:dyDescent="0.2">
      <c r="A287" s="37" t="s">
        <v>352</v>
      </c>
      <c r="B287" s="28"/>
      <c r="C287" s="28"/>
      <c r="D287" s="28"/>
      <c r="E287" s="28"/>
      <c r="F287" s="28"/>
      <c r="G287" s="41" t="s">
        <v>250</v>
      </c>
      <c r="H287" s="42"/>
      <c r="I287" s="42"/>
      <c r="J287" s="41" t="s">
        <v>251</v>
      </c>
      <c r="K287" s="42"/>
      <c r="L287" s="42"/>
      <c r="M287" s="6" t="s">
        <v>252</v>
      </c>
      <c r="N287" s="41" t="s">
        <v>253</v>
      </c>
      <c r="O287" s="42"/>
      <c r="P287" s="42"/>
      <c r="Q287" s="42"/>
      <c r="R287" s="41" t="s">
        <v>254</v>
      </c>
      <c r="S287" s="42"/>
      <c r="T287" s="42"/>
      <c r="U287" s="6" t="s">
        <v>255</v>
      </c>
      <c r="V287" s="6" t="s">
        <v>256</v>
      </c>
      <c r="W287" s="41" t="s">
        <v>257</v>
      </c>
      <c r="X287" s="42"/>
      <c r="Y287" s="42"/>
      <c r="Z287" s="42"/>
      <c r="AG287" s="3" t="str">
        <f t="shared" si="12"/>
        <v>Mant. Contador</v>
      </c>
      <c r="AH287" s="13" t="str">
        <f t="shared" si="13"/>
        <v>Cuotas</v>
      </c>
      <c r="AI287" s="3" t="str">
        <f t="shared" si="14"/>
        <v>Unid.</v>
      </c>
    </row>
    <row r="288" spans="1:35" hidden="1" x14ac:dyDescent="0.2">
      <c r="A288" s="37" t="s">
        <v>350</v>
      </c>
      <c r="B288" s="28"/>
      <c r="C288" s="28"/>
      <c r="D288" s="28"/>
      <c r="E288" s="28"/>
      <c r="F288" s="28"/>
      <c r="G288" s="38">
        <v>1</v>
      </c>
      <c r="H288" s="28"/>
      <c r="I288" s="28"/>
      <c r="J288" s="38">
        <v>1</v>
      </c>
      <c r="K288" s="28"/>
      <c r="L288" s="28"/>
      <c r="M288" s="7">
        <v>0.32</v>
      </c>
      <c r="N288" s="38">
        <v>0</v>
      </c>
      <c r="O288" s="28"/>
      <c r="P288" s="28"/>
      <c r="Q288" s="28"/>
      <c r="R288" s="39">
        <v>0</v>
      </c>
      <c r="S288" s="28"/>
      <c r="T288" s="28"/>
      <c r="U288" s="7">
        <v>0.32</v>
      </c>
      <c r="V288" s="7">
        <v>6.7199999999999996E-2</v>
      </c>
      <c r="W288" s="40">
        <v>0.39</v>
      </c>
      <c r="X288" s="28"/>
      <c r="Y288" s="28"/>
      <c r="Z288" s="28"/>
      <c r="AG288" s="3" t="str">
        <f t="shared" si="12"/>
        <v>Domestico 13</v>
      </c>
      <c r="AH288" s="13">
        <f t="shared" si="13"/>
        <v>1</v>
      </c>
      <c r="AI288" s="3">
        <f t="shared" si="14"/>
        <v>1</v>
      </c>
    </row>
    <row r="289" spans="1:35" hidden="1" x14ac:dyDescent="0.2">
      <c r="A289" s="32" t="s">
        <v>353</v>
      </c>
      <c r="B289" s="33"/>
      <c r="C289" s="33"/>
      <c r="D289" s="33"/>
      <c r="E289" s="33"/>
      <c r="F289" s="33"/>
      <c r="G289" s="34">
        <v>1</v>
      </c>
      <c r="H289" s="33"/>
      <c r="I289" s="33"/>
      <c r="J289" s="34">
        <v>1</v>
      </c>
      <c r="K289" s="33"/>
      <c r="L289" s="33"/>
      <c r="M289" s="9">
        <v>0.32</v>
      </c>
      <c r="N289" s="34">
        <v>0</v>
      </c>
      <c r="O289" s="33"/>
      <c r="P289" s="33"/>
      <c r="Q289" s="33"/>
      <c r="R289" s="35">
        <v>0</v>
      </c>
      <c r="S289" s="33"/>
      <c r="T289" s="33"/>
      <c r="U289" s="10">
        <v>0.32</v>
      </c>
      <c r="V289" s="9">
        <v>6.7199999999999996E-2</v>
      </c>
      <c r="W289" s="36">
        <v>0.39</v>
      </c>
      <c r="X289" s="33"/>
      <c r="Y289" s="33"/>
      <c r="Z289" s="33"/>
      <c r="AG289" s="3" t="str">
        <f t="shared" si="12"/>
        <v xml:space="preserve"> Total Mant. Contador</v>
      </c>
      <c r="AH289" s="13">
        <f t="shared" si="13"/>
        <v>1</v>
      </c>
      <c r="AI289" s="3">
        <f t="shared" si="14"/>
        <v>1</v>
      </c>
    </row>
    <row r="290" spans="1:35" ht="21" hidden="1" x14ac:dyDescent="0.2">
      <c r="A290" s="37" t="s">
        <v>249</v>
      </c>
      <c r="B290" s="28"/>
      <c r="C290" s="28"/>
      <c r="D290" s="28"/>
      <c r="E290" s="28"/>
      <c r="F290" s="28"/>
      <c r="G290" s="41" t="s">
        <v>250</v>
      </c>
      <c r="H290" s="42"/>
      <c r="I290" s="42"/>
      <c r="J290" s="41" t="s">
        <v>251</v>
      </c>
      <c r="K290" s="42"/>
      <c r="L290" s="42"/>
      <c r="M290" s="6" t="s">
        <v>252</v>
      </c>
      <c r="N290" s="41" t="s">
        <v>253</v>
      </c>
      <c r="O290" s="42"/>
      <c r="P290" s="42"/>
      <c r="Q290" s="42"/>
      <c r="R290" s="41" t="s">
        <v>254</v>
      </c>
      <c r="S290" s="42"/>
      <c r="T290" s="42"/>
      <c r="U290" s="6" t="s">
        <v>255</v>
      </c>
      <c r="V290" s="6" t="s">
        <v>256</v>
      </c>
      <c r="W290" s="41" t="s">
        <v>257</v>
      </c>
      <c r="X290" s="42"/>
      <c r="Y290" s="42"/>
      <c r="Z290" s="42"/>
      <c r="AG290" s="3" t="str">
        <f t="shared" si="12"/>
        <v>Alcantarillado</v>
      </c>
      <c r="AH290" s="13" t="str">
        <f t="shared" si="13"/>
        <v>Cuotas</v>
      </c>
      <c r="AI290" s="3" t="str">
        <f t="shared" si="14"/>
        <v>Unid.</v>
      </c>
    </row>
    <row r="291" spans="1:35" hidden="1" x14ac:dyDescent="0.2">
      <c r="A291" s="37" t="s">
        <v>350</v>
      </c>
      <c r="B291" s="28"/>
      <c r="C291" s="28"/>
      <c r="D291" s="28"/>
      <c r="E291" s="28"/>
      <c r="F291" s="28"/>
      <c r="G291" s="38">
        <v>1</v>
      </c>
      <c r="H291" s="28"/>
      <c r="I291" s="28"/>
      <c r="J291" s="38">
        <v>1</v>
      </c>
      <c r="K291" s="28"/>
      <c r="L291" s="28"/>
      <c r="M291" s="7">
        <v>3.64</v>
      </c>
      <c r="N291" s="38">
        <v>43</v>
      </c>
      <c r="O291" s="28"/>
      <c r="P291" s="28"/>
      <c r="Q291" s="28"/>
      <c r="R291" s="39">
        <v>14.19</v>
      </c>
      <c r="S291" s="28"/>
      <c r="T291" s="28"/>
      <c r="U291" s="7">
        <v>17.829999999999998</v>
      </c>
      <c r="V291" s="7">
        <v>1.7829999999999999</v>
      </c>
      <c r="W291" s="40">
        <v>19.61</v>
      </c>
      <c r="X291" s="28"/>
      <c r="Y291" s="28"/>
      <c r="Z291" s="28"/>
      <c r="AG291" s="3" t="str">
        <f t="shared" si="12"/>
        <v>Domestico 13</v>
      </c>
      <c r="AH291" s="13">
        <f t="shared" si="13"/>
        <v>1</v>
      </c>
      <c r="AI291" s="3">
        <f t="shared" si="14"/>
        <v>1</v>
      </c>
    </row>
    <row r="292" spans="1:35" x14ac:dyDescent="0.2">
      <c r="A292" s="32" t="s">
        <v>262</v>
      </c>
      <c r="B292" s="33"/>
      <c r="C292" s="33"/>
      <c r="D292" s="33"/>
      <c r="E292" s="33"/>
      <c r="F292" s="33"/>
      <c r="G292" s="34">
        <v>1</v>
      </c>
      <c r="H292" s="33"/>
      <c r="I292" s="33"/>
      <c r="J292" s="34">
        <v>1</v>
      </c>
      <c r="K292" s="33"/>
      <c r="L292" s="33"/>
      <c r="M292" s="9">
        <v>3.64</v>
      </c>
      <c r="N292" s="34">
        <v>43</v>
      </c>
      <c r="O292" s="33"/>
      <c r="P292" s="33"/>
      <c r="Q292" s="33"/>
      <c r="R292" s="35">
        <v>14.19</v>
      </c>
      <c r="S292" s="33"/>
      <c r="T292" s="33"/>
      <c r="U292" s="10">
        <v>17.829999999999998</v>
      </c>
      <c r="V292" s="9">
        <v>1.7829999999999999</v>
      </c>
      <c r="W292" s="36">
        <v>19.61</v>
      </c>
      <c r="X292" s="33"/>
      <c r="Y292" s="33"/>
      <c r="Z292" s="33"/>
      <c r="AG292" s="3" t="str">
        <f t="shared" si="12"/>
        <v xml:space="preserve"> Total Alcantarillado</v>
      </c>
      <c r="AH292" s="11">
        <f t="shared" si="13"/>
        <v>1</v>
      </c>
      <c r="AI292" s="3">
        <f t="shared" si="14"/>
        <v>1</v>
      </c>
    </row>
    <row r="293" spans="1:35" hidden="1" x14ac:dyDescent="0.2">
      <c r="A293" s="27"/>
      <c r="B293" s="28"/>
      <c r="C293" s="28"/>
      <c r="D293" s="28"/>
      <c r="E293" s="28"/>
      <c r="F293" s="28"/>
      <c r="G293" s="31"/>
      <c r="H293" s="28"/>
      <c r="I293" s="28"/>
      <c r="J293" s="31"/>
      <c r="K293" s="28"/>
      <c r="L293" s="28"/>
      <c r="M293" s="29" t="s">
        <v>263</v>
      </c>
      <c r="N293" s="28"/>
      <c r="O293" s="28"/>
      <c r="P293" s="28"/>
      <c r="Q293" s="28"/>
      <c r="R293" s="28"/>
      <c r="S293" s="28"/>
      <c r="T293" s="28"/>
      <c r="U293" s="12">
        <v>35.01</v>
      </c>
      <c r="V293" s="12">
        <v>3.5362</v>
      </c>
      <c r="W293" s="30">
        <v>38.549999999999997</v>
      </c>
      <c r="X293" s="28"/>
      <c r="Y293" s="28"/>
      <c r="Z293" s="28"/>
      <c r="AG293" s="3">
        <f t="shared" si="12"/>
        <v>0</v>
      </c>
      <c r="AH293" s="13">
        <f t="shared" si="13"/>
        <v>0</v>
      </c>
      <c r="AI293" s="3">
        <f t="shared" si="14"/>
        <v>0</v>
      </c>
    </row>
    <row r="294" spans="1:35" hidden="1" x14ac:dyDescent="0.2">
      <c r="A294" s="31"/>
      <c r="B294" s="28"/>
      <c r="C294" s="28"/>
      <c r="D294" s="28"/>
      <c r="E294" s="28"/>
      <c r="F294" s="28"/>
      <c r="G294" s="31"/>
      <c r="H294" s="28"/>
      <c r="I294" s="28"/>
      <c r="J294" s="31"/>
      <c r="K294" s="28"/>
      <c r="L294" s="28"/>
      <c r="M294" s="29" t="s">
        <v>374</v>
      </c>
      <c r="N294" s="28"/>
      <c r="O294" s="28"/>
      <c r="P294" s="28"/>
      <c r="Q294" s="28"/>
      <c r="R294" s="28"/>
      <c r="S294" s="28"/>
      <c r="T294" s="28"/>
      <c r="U294" s="12">
        <v>35.01</v>
      </c>
      <c r="V294" s="12">
        <v>3.5362</v>
      </c>
      <c r="W294" s="30">
        <v>38.549999999999997</v>
      </c>
      <c r="X294" s="28"/>
      <c r="Y294" s="28"/>
      <c r="Z294" s="28"/>
      <c r="AG294" s="3">
        <f t="shared" si="12"/>
        <v>0</v>
      </c>
      <c r="AH294" s="13">
        <f t="shared" si="13"/>
        <v>0</v>
      </c>
      <c r="AI294" s="3">
        <f t="shared" si="14"/>
        <v>0</v>
      </c>
    </row>
    <row r="295" spans="1:35" hidden="1" x14ac:dyDescent="0.2">
      <c r="A295" s="45" t="s">
        <v>375</v>
      </c>
      <c r="B295" s="33"/>
      <c r="C295" s="33"/>
      <c r="D295" s="33"/>
      <c r="E295" s="33"/>
      <c r="F295" s="46"/>
      <c r="G295" s="31"/>
      <c r="H295" s="28"/>
      <c r="I295" s="28"/>
      <c r="J295" s="31"/>
      <c r="K295" s="28"/>
      <c r="L295" s="28"/>
      <c r="M295" s="5"/>
      <c r="N295" s="31"/>
      <c r="O295" s="28"/>
      <c r="P295" s="28"/>
      <c r="Q295" s="28"/>
      <c r="R295" s="31"/>
      <c r="S295" s="28"/>
      <c r="T295" s="28"/>
      <c r="U295" s="5"/>
      <c r="V295" s="5"/>
      <c r="W295" s="31"/>
      <c r="X295" s="28"/>
      <c r="Y295" s="28"/>
      <c r="Z295" s="28"/>
      <c r="AG295" s="3" t="str">
        <f t="shared" si="12"/>
        <v>201303 - 3er Cuatrimestre 2013</v>
      </c>
      <c r="AH295" s="13">
        <f t="shared" si="13"/>
        <v>0</v>
      </c>
      <c r="AI295" s="3">
        <f t="shared" si="14"/>
        <v>0</v>
      </c>
    </row>
    <row r="296" spans="1:35" hidden="1" x14ac:dyDescent="0.2">
      <c r="A296" s="43" t="s">
        <v>248</v>
      </c>
      <c r="B296" s="42"/>
      <c r="C296" s="42"/>
      <c r="D296" s="42"/>
      <c r="E296" s="42"/>
      <c r="F296" s="44"/>
      <c r="G296" s="31"/>
      <c r="H296" s="28"/>
      <c r="I296" s="28"/>
      <c r="J296" s="31"/>
      <c r="K296" s="28"/>
      <c r="L296" s="28"/>
      <c r="M296" s="5"/>
      <c r="N296" s="31"/>
      <c r="O296" s="28"/>
      <c r="P296" s="28"/>
      <c r="Q296" s="28"/>
      <c r="R296" s="31"/>
      <c r="S296" s="28"/>
      <c r="T296" s="28"/>
      <c r="U296" s="5"/>
      <c r="V296" s="5"/>
      <c r="W296" s="31"/>
      <c r="X296" s="28"/>
      <c r="Y296" s="28"/>
      <c r="Z296" s="28"/>
      <c r="AG296" s="3" t="str">
        <f t="shared" si="12"/>
        <v>00 - Agrupado por zona</v>
      </c>
      <c r="AH296" s="13">
        <f t="shared" si="13"/>
        <v>0</v>
      </c>
      <c r="AI296" s="3">
        <f t="shared" si="14"/>
        <v>0</v>
      </c>
    </row>
    <row r="297" spans="1:35" ht="21" hidden="1" x14ac:dyDescent="0.2">
      <c r="A297" s="37" t="s">
        <v>349</v>
      </c>
      <c r="B297" s="28"/>
      <c r="C297" s="28"/>
      <c r="D297" s="28"/>
      <c r="E297" s="28"/>
      <c r="F297" s="28"/>
      <c r="G297" s="41" t="s">
        <v>250</v>
      </c>
      <c r="H297" s="42"/>
      <c r="I297" s="42"/>
      <c r="J297" s="41" t="s">
        <v>251</v>
      </c>
      <c r="K297" s="42"/>
      <c r="L297" s="42"/>
      <c r="M297" s="6" t="s">
        <v>252</v>
      </c>
      <c r="N297" s="41" t="s">
        <v>253</v>
      </c>
      <c r="O297" s="42"/>
      <c r="P297" s="42"/>
      <c r="Q297" s="42"/>
      <c r="R297" s="41" t="s">
        <v>254</v>
      </c>
      <c r="S297" s="42"/>
      <c r="T297" s="42"/>
      <c r="U297" s="6" t="s">
        <v>255</v>
      </c>
      <c r="V297" s="6" t="s">
        <v>256</v>
      </c>
      <c r="W297" s="41" t="s">
        <v>257</v>
      </c>
      <c r="X297" s="42"/>
      <c r="Y297" s="42"/>
      <c r="Z297" s="42"/>
      <c r="AG297" s="3" t="str">
        <f t="shared" si="12"/>
        <v>Agua</v>
      </c>
      <c r="AH297" s="13" t="str">
        <f t="shared" si="13"/>
        <v>Cuotas</v>
      </c>
      <c r="AI297" s="3" t="str">
        <f t="shared" si="14"/>
        <v>Unid.</v>
      </c>
    </row>
    <row r="298" spans="1:35" hidden="1" x14ac:dyDescent="0.2">
      <c r="A298" s="37" t="s">
        <v>350</v>
      </c>
      <c r="B298" s="28"/>
      <c r="C298" s="28"/>
      <c r="D298" s="28"/>
      <c r="E298" s="28"/>
      <c r="F298" s="28"/>
      <c r="G298" s="38">
        <v>1</v>
      </c>
      <c r="H298" s="28"/>
      <c r="I298" s="28"/>
      <c r="J298" s="38">
        <v>1</v>
      </c>
      <c r="K298" s="28"/>
      <c r="L298" s="28"/>
      <c r="M298" s="7">
        <v>3.12</v>
      </c>
      <c r="N298" s="38">
        <v>38</v>
      </c>
      <c r="O298" s="28"/>
      <c r="P298" s="28"/>
      <c r="Q298" s="28"/>
      <c r="R298" s="39">
        <v>12.102</v>
      </c>
      <c r="S298" s="28"/>
      <c r="T298" s="28"/>
      <c r="U298" s="7">
        <v>15.22</v>
      </c>
      <c r="V298" s="7">
        <v>1.522</v>
      </c>
      <c r="W298" s="40">
        <v>16.739999999999998</v>
      </c>
      <c r="X298" s="28"/>
      <c r="Y298" s="28"/>
      <c r="Z298" s="28"/>
      <c r="AG298" s="3" t="str">
        <f t="shared" si="12"/>
        <v>Domestico 13</v>
      </c>
      <c r="AH298" s="13">
        <f t="shared" si="13"/>
        <v>1</v>
      </c>
      <c r="AI298" s="3">
        <f t="shared" si="14"/>
        <v>1</v>
      </c>
    </row>
    <row r="299" spans="1:35" hidden="1" x14ac:dyDescent="0.2">
      <c r="A299" s="32" t="s">
        <v>351</v>
      </c>
      <c r="B299" s="33"/>
      <c r="C299" s="33"/>
      <c r="D299" s="33"/>
      <c r="E299" s="33"/>
      <c r="F299" s="33"/>
      <c r="G299" s="34">
        <v>1</v>
      </c>
      <c r="H299" s="33"/>
      <c r="I299" s="33"/>
      <c r="J299" s="34">
        <v>1</v>
      </c>
      <c r="K299" s="33"/>
      <c r="L299" s="33"/>
      <c r="M299" s="9">
        <v>3.12</v>
      </c>
      <c r="N299" s="34">
        <v>38</v>
      </c>
      <c r="O299" s="33"/>
      <c r="P299" s="33"/>
      <c r="Q299" s="33"/>
      <c r="R299" s="35">
        <v>12.102</v>
      </c>
      <c r="S299" s="33"/>
      <c r="T299" s="33"/>
      <c r="U299" s="10">
        <v>15.22</v>
      </c>
      <c r="V299" s="9">
        <v>1.522</v>
      </c>
      <c r="W299" s="36">
        <v>16.739999999999998</v>
      </c>
      <c r="X299" s="33"/>
      <c r="Y299" s="33"/>
      <c r="Z299" s="33"/>
      <c r="AG299" s="3" t="str">
        <f t="shared" si="12"/>
        <v xml:space="preserve"> Total Agua</v>
      </c>
      <c r="AH299" s="14">
        <f t="shared" si="13"/>
        <v>1</v>
      </c>
      <c r="AI299" s="3">
        <f t="shared" si="14"/>
        <v>1</v>
      </c>
    </row>
    <row r="300" spans="1:35" ht="21" hidden="1" x14ac:dyDescent="0.2">
      <c r="A300" s="37" t="s">
        <v>352</v>
      </c>
      <c r="B300" s="28"/>
      <c r="C300" s="28"/>
      <c r="D300" s="28"/>
      <c r="E300" s="28"/>
      <c r="F300" s="28"/>
      <c r="G300" s="41" t="s">
        <v>250</v>
      </c>
      <c r="H300" s="42"/>
      <c r="I300" s="42"/>
      <c r="J300" s="41" t="s">
        <v>251</v>
      </c>
      <c r="K300" s="42"/>
      <c r="L300" s="42"/>
      <c r="M300" s="6" t="s">
        <v>252</v>
      </c>
      <c r="N300" s="41" t="s">
        <v>253</v>
      </c>
      <c r="O300" s="42"/>
      <c r="P300" s="42"/>
      <c r="Q300" s="42"/>
      <c r="R300" s="41" t="s">
        <v>254</v>
      </c>
      <c r="S300" s="42"/>
      <c r="T300" s="42"/>
      <c r="U300" s="6" t="s">
        <v>255</v>
      </c>
      <c r="V300" s="6" t="s">
        <v>256</v>
      </c>
      <c r="W300" s="41" t="s">
        <v>257</v>
      </c>
      <c r="X300" s="42"/>
      <c r="Y300" s="42"/>
      <c r="Z300" s="42"/>
      <c r="AG300" s="3" t="str">
        <f t="shared" si="12"/>
        <v>Mant. Contador</v>
      </c>
      <c r="AH300" s="13" t="str">
        <f t="shared" si="13"/>
        <v>Cuotas</v>
      </c>
      <c r="AI300" s="3" t="str">
        <f t="shared" si="14"/>
        <v>Unid.</v>
      </c>
    </row>
    <row r="301" spans="1:35" hidden="1" x14ac:dyDescent="0.2">
      <c r="A301" s="37" t="s">
        <v>350</v>
      </c>
      <c r="B301" s="28"/>
      <c r="C301" s="28"/>
      <c r="D301" s="28"/>
      <c r="E301" s="28"/>
      <c r="F301" s="28"/>
      <c r="G301" s="38">
        <v>1</v>
      </c>
      <c r="H301" s="28"/>
      <c r="I301" s="28"/>
      <c r="J301" s="38">
        <v>1</v>
      </c>
      <c r="K301" s="28"/>
      <c r="L301" s="28"/>
      <c r="M301" s="7">
        <v>0.32</v>
      </c>
      <c r="N301" s="38">
        <v>0</v>
      </c>
      <c r="O301" s="28"/>
      <c r="P301" s="28"/>
      <c r="Q301" s="28"/>
      <c r="R301" s="39">
        <v>0</v>
      </c>
      <c r="S301" s="28"/>
      <c r="T301" s="28"/>
      <c r="U301" s="7">
        <v>0.32</v>
      </c>
      <c r="V301" s="7">
        <v>6.7199999999999996E-2</v>
      </c>
      <c r="W301" s="40">
        <v>0.39</v>
      </c>
      <c r="X301" s="28"/>
      <c r="Y301" s="28"/>
      <c r="Z301" s="28"/>
      <c r="AG301" s="3" t="str">
        <f t="shared" si="12"/>
        <v>Domestico 13</v>
      </c>
      <c r="AH301" s="13">
        <f t="shared" si="13"/>
        <v>1</v>
      </c>
      <c r="AI301" s="3">
        <f t="shared" si="14"/>
        <v>1</v>
      </c>
    </row>
    <row r="302" spans="1:35" hidden="1" x14ac:dyDescent="0.2">
      <c r="A302" s="32" t="s">
        <v>353</v>
      </c>
      <c r="B302" s="33"/>
      <c r="C302" s="33"/>
      <c r="D302" s="33"/>
      <c r="E302" s="33"/>
      <c r="F302" s="33"/>
      <c r="G302" s="34">
        <v>1</v>
      </c>
      <c r="H302" s="33"/>
      <c r="I302" s="33"/>
      <c r="J302" s="34">
        <v>1</v>
      </c>
      <c r="K302" s="33"/>
      <c r="L302" s="33"/>
      <c r="M302" s="9">
        <v>0.32</v>
      </c>
      <c r="N302" s="34">
        <v>0</v>
      </c>
      <c r="O302" s="33"/>
      <c r="P302" s="33"/>
      <c r="Q302" s="33"/>
      <c r="R302" s="35">
        <v>0</v>
      </c>
      <c r="S302" s="33"/>
      <c r="T302" s="33"/>
      <c r="U302" s="10">
        <v>0.32</v>
      </c>
      <c r="V302" s="9">
        <v>6.7199999999999996E-2</v>
      </c>
      <c r="W302" s="36">
        <v>0.39</v>
      </c>
      <c r="X302" s="33"/>
      <c r="Y302" s="33"/>
      <c r="Z302" s="33"/>
      <c r="AG302" s="3" t="str">
        <f t="shared" si="12"/>
        <v xml:space="preserve"> Total Mant. Contador</v>
      </c>
      <c r="AH302" s="13">
        <f t="shared" si="13"/>
        <v>1</v>
      </c>
      <c r="AI302" s="3">
        <f t="shared" si="14"/>
        <v>1</v>
      </c>
    </row>
    <row r="303" spans="1:35" ht="21" hidden="1" x14ac:dyDescent="0.2">
      <c r="A303" s="37" t="s">
        <v>249</v>
      </c>
      <c r="B303" s="28"/>
      <c r="C303" s="28"/>
      <c r="D303" s="28"/>
      <c r="E303" s="28"/>
      <c r="F303" s="28"/>
      <c r="G303" s="41" t="s">
        <v>250</v>
      </c>
      <c r="H303" s="42"/>
      <c r="I303" s="42"/>
      <c r="J303" s="41" t="s">
        <v>251</v>
      </c>
      <c r="K303" s="42"/>
      <c r="L303" s="42"/>
      <c r="M303" s="6" t="s">
        <v>252</v>
      </c>
      <c r="N303" s="41" t="s">
        <v>253</v>
      </c>
      <c r="O303" s="42"/>
      <c r="P303" s="42"/>
      <c r="Q303" s="42"/>
      <c r="R303" s="41" t="s">
        <v>254</v>
      </c>
      <c r="S303" s="42"/>
      <c r="T303" s="42"/>
      <c r="U303" s="6" t="s">
        <v>255</v>
      </c>
      <c r="V303" s="6" t="s">
        <v>256</v>
      </c>
      <c r="W303" s="41" t="s">
        <v>257</v>
      </c>
      <c r="X303" s="42"/>
      <c r="Y303" s="42"/>
      <c r="Z303" s="42"/>
      <c r="AG303" s="3" t="str">
        <f t="shared" si="12"/>
        <v>Alcantarillado</v>
      </c>
      <c r="AH303" s="13" t="str">
        <f t="shared" si="13"/>
        <v>Cuotas</v>
      </c>
      <c r="AI303" s="3" t="str">
        <f t="shared" si="14"/>
        <v>Unid.</v>
      </c>
    </row>
    <row r="304" spans="1:35" hidden="1" x14ac:dyDescent="0.2">
      <c r="A304" s="37" t="s">
        <v>350</v>
      </c>
      <c r="B304" s="28"/>
      <c r="C304" s="28"/>
      <c r="D304" s="28"/>
      <c r="E304" s="28"/>
      <c r="F304" s="28"/>
      <c r="G304" s="38">
        <v>1</v>
      </c>
      <c r="H304" s="28"/>
      <c r="I304" s="28"/>
      <c r="J304" s="38">
        <v>1</v>
      </c>
      <c r="K304" s="28"/>
      <c r="L304" s="28"/>
      <c r="M304" s="7">
        <v>3.64</v>
      </c>
      <c r="N304" s="38">
        <v>38</v>
      </c>
      <c r="O304" s="28"/>
      <c r="P304" s="28"/>
      <c r="Q304" s="28"/>
      <c r="R304" s="39">
        <v>12.54</v>
      </c>
      <c r="S304" s="28"/>
      <c r="T304" s="28"/>
      <c r="U304" s="7">
        <v>16.18</v>
      </c>
      <c r="V304" s="7">
        <v>1.6180000000000001</v>
      </c>
      <c r="W304" s="40">
        <v>17.8</v>
      </c>
      <c r="X304" s="28"/>
      <c r="Y304" s="28"/>
      <c r="Z304" s="28"/>
      <c r="AG304" s="3" t="str">
        <f t="shared" si="12"/>
        <v>Domestico 13</v>
      </c>
      <c r="AH304" s="13">
        <f t="shared" si="13"/>
        <v>1</v>
      </c>
      <c r="AI304" s="3">
        <f t="shared" si="14"/>
        <v>1</v>
      </c>
    </row>
    <row r="305" spans="1:35" x14ac:dyDescent="0.2">
      <c r="A305" s="32" t="s">
        <v>262</v>
      </c>
      <c r="B305" s="33"/>
      <c r="C305" s="33"/>
      <c r="D305" s="33"/>
      <c r="E305" s="33"/>
      <c r="F305" s="33"/>
      <c r="G305" s="34">
        <v>1</v>
      </c>
      <c r="H305" s="33"/>
      <c r="I305" s="33"/>
      <c r="J305" s="34">
        <v>1</v>
      </c>
      <c r="K305" s="33"/>
      <c r="L305" s="33"/>
      <c r="M305" s="9">
        <v>3.64</v>
      </c>
      <c r="N305" s="34">
        <v>38</v>
      </c>
      <c r="O305" s="33"/>
      <c r="P305" s="33"/>
      <c r="Q305" s="33"/>
      <c r="R305" s="35">
        <v>12.54</v>
      </c>
      <c r="S305" s="33"/>
      <c r="T305" s="33"/>
      <c r="U305" s="10">
        <v>16.18</v>
      </c>
      <c r="V305" s="9">
        <v>1.6180000000000001</v>
      </c>
      <c r="W305" s="36">
        <v>17.8</v>
      </c>
      <c r="X305" s="33"/>
      <c r="Y305" s="33"/>
      <c r="Z305" s="33"/>
      <c r="AG305" s="3" t="str">
        <f t="shared" si="12"/>
        <v xml:space="preserve"> Total Alcantarillado</v>
      </c>
      <c r="AH305" s="11">
        <f t="shared" si="13"/>
        <v>1</v>
      </c>
      <c r="AI305" s="3">
        <f t="shared" si="14"/>
        <v>1</v>
      </c>
    </row>
    <row r="306" spans="1:35" hidden="1" x14ac:dyDescent="0.2">
      <c r="A306" s="27"/>
      <c r="B306" s="28"/>
      <c r="C306" s="28"/>
      <c r="D306" s="28"/>
      <c r="E306" s="28"/>
      <c r="F306" s="28"/>
      <c r="G306" s="31"/>
      <c r="H306" s="28"/>
      <c r="I306" s="28"/>
      <c r="J306" s="31"/>
      <c r="K306" s="28"/>
      <c r="L306" s="28"/>
      <c r="M306" s="29" t="s">
        <v>263</v>
      </c>
      <c r="N306" s="28"/>
      <c r="O306" s="28"/>
      <c r="P306" s="28"/>
      <c r="Q306" s="28"/>
      <c r="R306" s="28"/>
      <c r="S306" s="28"/>
      <c r="T306" s="28"/>
      <c r="U306" s="12">
        <v>31.72</v>
      </c>
      <c r="V306" s="12">
        <v>3.2071999999999998</v>
      </c>
      <c r="W306" s="30">
        <v>34.93</v>
      </c>
      <c r="X306" s="28"/>
      <c r="Y306" s="28"/>
      <c r="Z306" s="28"/>
      <c r="AG306" s="3">
        <f t="shared" si="12"/>
        <v>0</v>
      </c>
      <c r="AH306" s="13">
        <f t="shared" si="13"/>
        <v>0</v>
      </c>
      <c r="AI306" s="3">
        <f t="shared" si="14"/>
        <v>0</v>
      </c>
    </row>
    <row r="307" spans="1:35" hidden="1" x14ac:dyDescent="0.2">
      <c r="A307" s="31"/>
      <c r="B307" s="28"/>
      <c r="C307" s="28"/>
      <c r="D307" s="28"/>
      <c r="E307" s="28"/>
      <c r="F307" s="28"/>
      <c r="G307" s="31"/>
      <c r="H307" s="28"/>
      <c r="I307" s="28"/>
      <c r="J307" s="31"/>
      <c r="K307" s="28"/>
      <c r="L307" s="28"/>
      <c r="M307" s="29" t="s">
        <v>376</v>
      </c>
      <c r="N307" s="28"/>
      <c r="O307" s="28"/>
      <c r="P307" s="28"/>
      <c r="Q307" s="28"/>
      <c r="R307" s="28"/>
      <c r="S307" s="28"/>
      <c r="T307" s="28"/>
      <c r="U307" s="12">
        <v>31.72</v>
      </c>
      <c r="V307" s="12">
        <v>3.2071999999999998</v>
      </c>
      <c r="W307" s="30">
        <v>34.93</v>
      </c>
      <c r="X307" s="28"/>
      <c r="Y307" s="28"/>
      <c r="Z307" s="28"/>
      <c r="AG307" s="3">
        <f t="shared" si="12"/>
        <v>0</v>
      </c>
      <c r="AH307" s="13">
        <f t="shared" si="13"/>
        <v>0</v>
      </c>
      <c r="AI307" s="3">
        <f t="shared" si="14"/>
        <v>0</v>
      </c>
    </row>
    <row r="308" spans="1:35" hidden="1" x14ac:dyDescent="0.2">
      <c r="A308" s="45" t="s">
        <v>377</v>
      </c>
      <c r="B308" s="33"/>
      <c r="C308" s="33"/>
      <c r="D308" s="33"/>
      <c r="E308" s="33"/>
      <c r="F308" s="46"/>
      <c r="G308" s="31"/>
      <c r="H308" s="28"/>
      <c r="I308" s="28"/>
      <c r="J308" s="31"/>
      <c r="K308" s="28"/>
      <c r="L308" s="28"/>
      <c r="M308" s="5"/>
      <c r="N308" s="31"/>
      <c r="O308" s="28"/>
      <c r="P308" s="28"/>
      <c r="Q308" s="28"/>
      <c r="R308" s="31"/>
      <c r="S308" s="28"/>
      <c r="T308" s="28"/>
      <c r="U308" s="5"/>
      <c r="V308" s="5"/>
      <c r="W308" s="31"/>
      <c r="X308" s="28"/>
      <c r="Y308" s="28"/>
      <c r="Z308" s="28"/>
      <c r="AG308" s="3" t="str">
        <f t="shared" si="12"/>
        <v>201401 - 1er Trimestre 2014</v>
      </c>
      <c r="AH308" s="13">
        <f t="shared" si="13"/>
        <v>0</v>
      </c>
      <c r="AI308" s="3">
        <f t="shared" si="14"/>
        <v>0</v>
      </c>
    </row>
    <row r="309" spans="1:35" hidden="1" x14ac:dyDescent="0.2">
      <c r="A309" s="43" t="s">
        <v>248</v>
      </c>
      <c r="B309" s="42"/>
      <c r="C309" s="42"/>
      <c r="D309" s="42"/>
      <c r="E309" s="42"/>
      <c r="F309" s="44"/>
      <c r="G309" s="31"/>
      <c r="H309" s="28"/>
      <c r="I309" s="28"/>
      <c r="J309" s="31"/>
      <c r="K309" s="28"/>
      <c r="L309" s="28"/>
      <c r="M309" s="5"/>
      <c r="N309" s="31"/>
      <c r="O309" s="28"/>
      <c r="P309" s="28"/>
      <c r="Q309" s="28"/>
      <c r="R309" s="31"/>
      <c r="S309" s="28"/>
      <c r="T309" s="28"/>
      <c r="U309" s="5"/>
      <c r="V309" s="5"/>
      <c r="W309" s="31"/>
      <c r="X309" s="28"/>
      <c r="Y309" s="28"/>
      <c r="Z309" s="28"/>
      <c r="AG309" s="3" t="str">
        <f t="shared" si="12"/>
        <v>00 - Agrupado por zona</v>
      </c>
      <c r="AH309" s="13">
        <f t="shared" si="13"/>
        <v>0</v>
      </c>
      <c r="AI309" s="3">
        <f t="shared" si="14"/>
        <v>0</v>
      </c>
    </row>
    <row r="310" spans="1:35" ht="21" hidden="1" x14ac:dyDescent="0.2">
      <c r="A310" s="37" t="s">
        <v>349</v>
      </c>
      <c r="B310" s="28"/>
      <c r="C310" s="28"/>
      <c r="D310" s="28"/>
      <c r="E310" s="28"/>
      <c r="F310" s="28"/>
      <c r="G310" s="41" t="s">
        <v>250</v>
      </c>
      <c r="H310" s="42"/>
      <c r="I310" s="42"/>
      <c r="J310" s="41" t="s">
        <v>251</v>
      </c>
      <c r="K310" s="42"/>
      <c r="L310" s="42"/>
      <c r="M310" s="6" t="s">
        <v>252</v>
      </c>
      <c r="N310" s="41" t="s">
        <v>253</v>
      </c>
      <c r="O310" s="42"/>
      <c r="P310" s="42"/>
      <c r="Q310" s="42"/>
      <c r="R310" s="41" t="s">
        <v>254</v>
      </c>
      <c r="S310" s="42"/>
      <c r="T310" s="42"/>
      <c r="U310" s="6" t="s">
        <v>255</v>
      </c>
      <c r="V310" s="6" t="s">
        <v>256</v>
      </c>
      <c r="W310" s="41" t="s">
        <v>257</v>
      </c>
      <c r="X310" s="42"/>
      <c r="Y310" s="42"/>
      <c r="Z310" s="42"/>
      <c r="AG310" s="3" t="str">
        <f t="shared" si="12"/>
        <v>Agua</v>
      </c>
      <c r="AH310" s="13" t="str">
        <f t="shared" si="13"/>
        <v>Cuotas</v>
      </c>
      <c r="AI310" s="3" t="str">
        <f t="shared" si="14"/>
        <v>Unid.</v>
      </c>
    </row>
    <row r="311" spans="1:35" hidden="1" x14ac:dyDescent="0.2">
      <c r="A311" s="37" t="s">
        <v>378</v>
      </c>
      <c r="B311" s="28"/>
      <c r="C311" s="28"/>
      <c r="D311" s="28"/>
      <c r="E311" s="28"/>
      <c r="F311" s="28"/>
      <c r="G311" s="38">
        <v>1</v>
      </c>
      <c r="H311" s="28"/>
      <c r="I311" s="28"/>
      <c r="J311" s="38">
        <v>1</v>
      </c>
      <c r="K311" s="28"/>
      <c r="L311" s="28"/>
      <c r="M311" s="7">
        <v>4.08</v>
      </c>
      <c r="N311" s="38">
        <v>25</v>
      </c>
      <c r="O311" s="28"/>
      <c r="P311" s="28"/>
      <c r="Q311" s="28"/>
      <c r="R311" s="39">
        <v>8.1950000000000003</v>
      </c>
      <c r="S311" s="28"/>
      <c r="T311" s="28"/>
      <c r="U311" s="7">
        <v>12.275</v>
      </c>
      <c r="V311" s="7">
        <v>1.23</v>
      </c>
      <c r="W311" s="40">
        <v>13.51</v>
      </c>
      <c r="X311" s="28"/>
      <c r="Y311" s="28"/>
      <c r="Z311" s="28"/>
      <c r="AG311" s="3" t="str">
        <f t="shared" si="12"/>
        <v>Domestico 13 (5 Bloq.)</v>
      </c>
      <c r="AH311" s="13">
        <f t="shared" si="13"/>
        <v>1</v>
      </c>
      <c r="AI311" s="3">
        <f t="shared" si="14"/>
        <v>1</v>
      </c>
    </row>
    <row r="312" spans="1:35" hidden="1" x14ac:dyDescent="0.2">
      <c r="A312" s="37" t="s">
        <v>379</v>
      </c>
      <c r="B312" s="28"/>
      <c r="C312" s="28"/>
      <c r="D312" s="28"/>
      <c r="E312" s="28"/>
      <c r="F312" s="28"/>
      <c r="G312" s="38">
        <v>1</v>
      </c>
      <c r="H312" s="28"/>
      <c r="I312" s="28"/>
      <c r="J312" s="38">
        <v>1</v>
      </c>
      <c r="K312" s="28"/>
      <c r="L312" s="28"/>
      <c r="M312" s="7">
        <v>10.98</v>
      </c>
      <c r="N312" s="38">
        <v>23</v>
      </c>
      <c r="O312" s="28"/>
      <c r="P312" s="28"/>
      <c r="Q312" s="28"/>
      <c r="R312" s="39">
        <v>7.5650000000000004</v>
      </c>
      <c r="S312" s="28"/>
      <c r="T312" s="28"/>
      <c r="U312" s="7">
        <v>18.545000000000002</v>
      </c>
      <c r="V312" s="7">
        <v>1.85</v>
      </c>
      <c r="W312" s="40">
        <v>20.399999999999999</v>
      </c>
      <c r="X312" s="28"/>
      <c r="Y312" s="28"/>
      <c r="Z312" s="28"/>
      <c r="AG312" s="3" t="str">
        <f t="shared" si="12"/>
        <v>Domestico &gt;13-25 (5 Bloq.)</v>
      </c>
      <c r="AH312" s="13">
        <f t="shared" si="13"/>
        <v>1</v>
      </c>
      <c r="AI312" s="3">
        <f t="shared" si="14"/>
        <v>1</v>
      </c>
    </row>
    <row r="313" spans="1:35" hidden="1" x14ac:dyDescent="0.2">
      <c r="A313" s="32" t="s">
        <v>351</v>
      </c>
      <c r="B313" s="33"/>
      <c r="C313" s="33"/>
      <c r="D313" s="33"/>
      <c r="E313" s="33"/>
      <c r="F313" s="33"/>
      <c r="G313" s="34">
        <v>2</v>
      </c>
      <c r="H313" s="33"/>
      <c r="I313" s="33"/>
      <c r="J313" s="34">
        <v>2</v>
      </c>
      <c r="K313" s="33"/>
      <c r="L313" s="33"/>
      <c r="M313" s="9">
        <v>15.06</v>
      </c>
      <c r="N313" s="34">
        <v>48</v>
      </c>
      <c r="O313" s="33"/>
      <c r="P313" s="33"/>
      <c r="Q313" s="33"/>
      <c r="R313" s="35">
        <v>15.76</v>
      </c>
      <c r="S313" s="33"/>
      <c r="T313" s="33"/>
      <c r="U313" s="10">
        <v>30.82</v>
      </c>
      <c r="V313" s="9">
        <v>3.08</v>
      </c>
      <c r="W313" s="36">
        <v>33.909999999999997</v>
      </c>
      <c r="X313" s="33"/>
      <c r="Y313" s="33"/>
      <c r="Z313" s="33"/>
      <c r="AG313" s="3" t="str">
        <f t="shared" si="12"/>
        <v xml:space="preserve"> Total Agua</v>
      </c>
      <c r="AH313" s="14">
        <f t="shared" si="13"/>
        <v>2</v>
      </c>
      <c r="AI313" s="3">
        <f t="shared" si="14"/>
        <v>2</v>
      </c>
    </row>
    <row r="314" spans="1:35" ht="21" hidden="1" x14ac:dyDescent="0.2">
      <c r="A314" s="37" t="s">
        <v>352</v>
      </c>
      <c r="B314" s="28"/>
      <c r="C314" s="28"/>
      <c r="D314" s="28"/>
      <c r="E314" s="28"/>
      <c r="F314" s="28"/>
      <c r="G314" s="41" t="s">
        <v>250</v>
      </c>
      <c r="H314" s="42"/>
      <c r="I314" s="42"/>
      <c r="J314" s="41" t="s">
        <v>251</v>
      </c>
      <c r="K314" s="42"/>
      <c r="L314" s="42"/>
      <c r="M314" s="6" t="s">
        <v>252</v>
      </c>
      <c r="N314" s="41" t="s">
        <v>253</v>
      </c>
      <c r="O314" s="42"/>
      <c r="P314" s="42"/>
      <c r="Q314" s="42"/>
      <c r="R314" s="41" t="s">
        <v>254</v>
      </c>
      <c r="S314" s="42"/>
      <c r="T314" s="42"/>
      <c r="U314" s="6" t="s">
        <v>255</v>
      </c>
      <c r="V314" s="6" t="s">
        <v>256</v>
      </c>
      <c r="W314" s="41" t="s">
        <v>257</v>
      </c>
      <c r="X314" s="42"/>
      <c r="Y314" s="42"/>
      <c r="Z314" s="42"/>
      <c r="AG314" s="3" t="str">
        <f t="shared" si="12"/>
        <v>Mant. Contador</v>
      </c>
      <c r="AH314" s="13" t="str">
        <f t="shared" si="13"/>
        <v>Cuotas</v>
      </c>
      <c r="AI314" s="3" t="str">
        <f t="shared" si="14"/>
        <v>Unid.</v>
      </c>
    </row>
    <row r="315" spans="1:35" hidden="1" x14ac:dyDescent="0.2">
      <c r="A315" s="37" t="s">
        <v>350</v>
      </c>
      <c r="B315" s="28"/>
      <c r="C315" s="28"/>
      <c r="D315" s="28"/>
      <c r="E315" s="28"/>
      <c r="F315" s="28"/>
      <c r="G315" s="38">
        <v>1</v>
      </c>
      <c r="H315" s="28"/>
      <c r="I315" s="28"/>
      <c r="J315" s="38">
        <v>1</v>
      </c>
      <c r="K315" s="28"/>
      <c r="L315" s="28"/>
      <c r="M315" s="7">
        <v>0.24</v>
      </c>
      <c r="N315" s="38">
        <v>0</v>
      </c>
      <c r="O315" s="28"/>
      <c r="P315" s="28"/>
      <c r="Q315" s="28"/>
      <c r="R315" s="39">
        <v>0</v>
      </c>
      <c r="S315" s="28"/>
      <c r="T315" s="28"/>
      <c r="U315" s="7">
        <v>0.24</v>
      </c>
      <c r="V315" s="7">
        <v>5.04E-2</v>
      </c>
      <c r="W315" s="40">
        <v>0.28999999999999998</v>
      </c>
      <c r="X315" s="28"/>
      <c r="Y315" s="28"/>
      <c r="Z315" s="28"/>
      <c r="AG315" s="3" t="str">
        <f t="shared" si="12"/>
        <v>Domestico 13</v>
      </c>
      <c r="AH315" s="13">
        <f t="shared" si="13"/>
        <v>1</v>
      </c>
      <c r="AI315" s="3">
        <f t="shared" si="14"/>
        <v>1</v>
      </c>
    </row>
    <row r="316" spans="1:35" hidden="1" x14ac:dyDescent="0.2">
      <c r="A316" s="37" t="s">
        <v>380</v>
      </c>
      <c r="B316" s="28"/>
      <c r="C316" s="28"/>
      <c r="D316" s="28"/>
      <c r="E316" s="28"/>
      <c r="F316" s="28"/>
      <c r="G316" s="38">
        <v>1</v>
      </c>
      <c r="H316" s="28"/>
      <c r="I316" s="28"/>
      <c r="J316" s="38">
        <v>1</v>
      </c>
      <c r="K316" s="28"/>
      <c r="L316" s="28"/>
      <c r="M316" s="7">
        <v>0.33</v>
      </c>
      <c r="N316" s="38">
        <v>0</v>
      </c>
      <c r="O316" s="28"/>
      <c r="P316" s="28"/>
      <c r="Q316" s="28"/>
      <c r="R316" s="39">
        <v>0</v>
      </c>
      <c r="S316" s="28"/>
      <c r="T316" s="28"/>
      <c r="U316" s="7">
        <v>0.33</v>
      </c>
      <c r="V316" s="7">
        <v>6.93E-2</v>
      </c>
      <c r="W316" s="40">
        <v>0.4</v>
      </c>
      <c r="X316" s="28"/>
      <c r="Y316" s="28"/>
      <c r="Z316" s="28"/>
      <c r="AG316" s="3" t="str">
        <f t="shared" si="12"/>
        <v>Domestico &gt;13-25</v>
      </c>
      <c r="AH316" s="13">
        <f t="shared" si="13"/>
        <v>1</v>
      </c>
      <c r="AI316" s="3">
        <f t="shared" si="14"/>
        <v>1</v>
      </c>
    </row>
    <row r="317" spans="1:35" hidden="1" x14ac:dyDescent="0.2">
      <c r="A317" s="32" t="s">
        <v>353</v>
      </c>
      <c r="B317" s="33"/>
      <c r="C317" s="33"/>
      <c r="D317" s="33"/>
      <c r="E317" s="33"/>
      <c r="F317" s="33"/>
      <c r="G317" s="34">
        <v>2</v>
      </c>
      <c r="H317" s="33"/>
      <c r="I317" s="33"/>
      <c r="J317" s="34">
        <v>2</v>
      </c>
      <c r="K317" s="33"/>
      <c r="L317" s="33"/>
      <c r="M317" s="9">
        <v>0.56999999999999995</v>
      </c>
      <c r="N317" s="34">
        <v>0</v>
      </c>
      <c r="O317" s="33"/>
      <c r="P317" s="33"/>
      <c r="Q317" s="33"/>
      <c r="R317" s="35">
        <v>0</v>
      </c>
      <c r="S317" s="33"/>
      <c r="T317" s="33"/>
      <c r="U317" s="10">
        <v>0.56999999999999995</v>
      </c>
      <c r="V317" s="9">
        <v>0.1197</v>
      </c>
      <c r="W317" s="36">
        <v>0.69</v>
      </c>
      <c r="X317" s="33"/>
      <c r="Y317" s="33"/>
      <c r="Z317" s="33"/>
      <c r="AG317" s="3" t="str">
        <f t="shared" si="12"/>
        <v xml:space="preserve"> Total Mant. Contador</v>
      </c>
      <c r="AH317" s="13">
        <f t="shared" si="13"/>
        <v>2</v>
      </c>
      <c r="AI317" s="3">
        <f t="shared" si="14"/>
        <v>2</v>
      </c>
    </row>
    <row r="318" spans="1:35" ht="21" hidden="1" x14ac:dyDescent="0.2">
      <c r="A318" s="37" t="s">
        <v>249</v>
      </c>
      <c r="B318" s="28"/>
      <c r="C318" s="28"/>
      <c r="D318" s="28"/>
      <c r="E318" s="28"/>
      <c r="F318" s="28"/>
      <c r="G318" s="41" t="s">
        <v>250</v>
      </c>
      <c r="H318" s="42"/>
      <c r="I318" s="42"/>
      <c r="J318" s="41" t="s">
        <v>251</v>
      </c>
      <c r="K318" s="42"/>
      <c r="L318" s="42"/>
      <c r="M318" s="6" t="s">
        <v>252</v>
      </c>
      <c r="N318" s="41" t="s">
        <v>253</v>
      </c>
      <c r="O318" s="42"/>
      <c r="P318" s="42"/>
      <c r="Q318" s="42"/>
      <c r="R318" s="41" t="s">
        <v>254</v>
      </c>
      <c r="S318" s="42"/>
      <c r="T318" s="42"/>
      <c r="U318" s="6" t="s">
        <v>255</v>
      </c>
      <c r="V318" s="6" t="s">
        <v>256</v>
      </c>
      <c r="W318" s="41" t="s">
        <v>257</v>
      </c>
      <c r="X318" s="42"/>
      <c r="Y318" s="42"/>
      <c r="Z318" s="42"/>
      <c r="AG318" s="3" t="str">
        <f t="shared" si="12"/>
        <v>Alcantarillado</v>
      </c>
      <c r="AH318" s="13" t="str">
        <f t="shared" si="13"/>
        <v>Cuotas</v>
      </c>
      <c r="AI318" s="3" t="str">
        <f t="shared" si="14"/>
        <v>Unid.</v>
      </c>
    </row>
    <row r="319" spans="1:35" hidden="1" x14ac:dyDescent="0.2">
      <c r="A319" s="37" t="s">
        <v>381</v>
      </c>
      <c r="B319" s="28"/>
      <c r="C319" s="28"/>
      <c r="D319" s="28"/>
      <c r="E319" s="28"/>
      <c r="F319" s="28"/>
      <c r="G319" s="38">
        <v>1</v>
      </c>
      <c r="H319" s="28"/>
      <c r="I319" s="28"/>
      <c r="J319" s="38">
        <v>1</v>
      </c>
      <c r="K319" s="28"/>
      <c r="L319" s="28"/>
      <c r="M319" s="7">
        <v>2.73</v>
      </c>
      <c r="N319" s="38">
        <v>25</v>
      </c>
      <c r="O319" s="28"/>
      <c r="P319" s="28"/>
      <c r="Q319" s="28"/>
      <c r="R319" s="39">
        <v>8.4</v>
      </c>
      <c r="S319" s="28"/>
      <c r="T319" s="28"/>
      <c r="U319" s="7">
        <v>11.13</v>
      </c>
      <c r="V319" s="7">
        <v>1.1100000000000001</v>
      </c>
      <c r="W319" s="40">
        <v>12.24</v>
      </c>
      <c r="X319" s="28"/>
      <c r="Y319" s="28"/>
      <c r="Z319" s="28"/>
      <c r="AG319" s="3" t="str">
        <f t="shared" si="12"/>
        <v>Doméstico 13 (5 Bloq.)</v>
      </c>
      <c r="AH319" s="13">
        <f t="shared" si="13"/>
        <v>1</v>
      </c>
      <c r="AI319" s="3">
        <f t="shared" si="14"/>
        <v>1</v>
      </c>
    </row>
    <row r="320" spans="1:35" hidden="1" x14ac:dyDescent="0.2">
      <c r="A320" s="37" t="s">
        <v>382</v>
      </c>
      <c r="B320" s="28"/>
      <c r="C320" s="28"/>
      <c r="D320" s="28"/>
      <c r="E320" s="28"/>
      <c r="F320" s="28"/>
      <c r="G320" s="38">
        <v>1</v>
      </c>
      <c r="H320" s="28"/>
      <c r="I320" s="28"/>
      <c r="J320" s="38">
        <v>1</v>
      </c>
      <c r="K320" s="28"/>
      <c r="L320" s="28"/>
      <c r="M320" s="7">
        <v>10.02</v>
      </c>
      <c r="N320" s="38">
        <v>23</v>
      </c>
      <c r="O320" s="28"/>
      <c r="P320" s="28"/>
      <c r="Q320" s="28"/>
      <c r="R320" s="39">
        <v>7.74</v>
      </c>
      <c r="S320" s="28"/>
      <c r="T320" s="28"/>
      <c r="U320" s="7">
        <v>17.760000000000002</v>
      </c>
      <c r="V320" s="7">
        <v>1.78</v>
      </c>
      <c r="W320" s="40">
        <v>19.54</v>
      </c>
      <c r="X320" s="28"/>
      <c r="Y320" s="28"/>
      <c r="Z320" s="28"/>
      <c r="AG320" s="3" t="str">
        <f t="shared" si="12"/>
        <v>Doméstico &gt;13-25 (5 Bloq.)</v>
      </c>
      <c r="AH320" s="13">
        <f t="shared" si="13"/>
        <v>1</v>
      </c>
      <c r="AI320" s="3">
        <f t="shared" si="14"/>
        <v>1</v>
      </c>
    </row>
    <row r="321" spans="1:35" x14ac:dyDescent="0.2">
      <c r="A321" s="32" t="s">
        <v>262</v>
      </c>
      <c r="B321" s="33"/>
      <c r="C321" s="33"/>
      <c r="D321" s="33"/>
      <c r="E321" s="33"/>
      <c r="F321" s="33"/>
      <c r="G321" s="34">
        <v>2</v>
      </c>
      <c r="H321" s="33"/>
      <c r="I321" s="33"/>
      <c r="J321" s="34">
        <v>2</v>
      </c>
      <c r="K321" s="33"/>
      <c r="L321" s="33"/>
      <c r="M321" s="9">
        <v>12.75</v>
      </c>
      <c r="N321" s="34">
        <v>48</v>
      </c>
      <c r="O321" s="33"/>
      <c r="P321" s="33"/>
      <c r="Q321" s="33"/>
      <c r="R321" s="35">
        <v>16.14</v>
      </c>
      <c r="S321" s="33"/>
      <c r="T321" s="33"/>
      <c r="U321" s="10">
        <v>28.89</v>
      </c>
      <c r="V321" s="9">
        <v>2.89</v>
      </c>
      <c r="W321" s="36">
        <v>31.78</v>
      </c>
      <c r="X321" s="33"/>
      <c r="Y321" s="33"/>
      <c r="Z321" s="33"/>
      <c r="AG321" s="3" t="str">
        <f t="shared" si="12"/>
        <v xml:space="preserve"> Total Alcantarillado</v>
      </c>
      <c r="AH321" s="11">
        <f t="shared" si="13"/>
        <v>2</v>
      </c>
      <c r="AI321" s="3">
        <f t="shared" si="14"/>
        <v>2</v>
      </c>
    </row>
    <row r="322" spans="1:35" hidden="1" x14ac:dyDescent="0.2">
      <c r="A322" s="27"/>
      <c r="B322" s="28"/>
      <c r="C322" s="28"/>
      <c r="D322" s="28"/>
      <c r="E322" s="28"/>
      <c r="F322" s="28"/>
      <c r="G322" s="31"/>
      <c r="H322" s="28"/>
      <c r="I322" s="28"/>
      <c r="J322" s="31"/>
      <c r="K322" s="28"/>
      <c r="L322" s="28"/>
      <c r="M322" s="29" t="s">
        <v>263</v>
      </c>
      <c r="N322" s="28"/>
      <c r="O322" s="28"/>
      <c r="P322" s="28"/>
      <c r="Q322" s="28"/>
      <c r="R322" s="28"/>
      <c r="S322" s="28"/>
      <c r="T322" s="28"/>
      <c r="U322" s="12">
        <v>60.28</v>
      </c>
      <c r="V322" s="12">
        <v>6.0896999999999997</v>
      </c>
      <c r="W322" s="30">
        <v>66.38</v>
      </c>
      <c r="X322" s="28"/>
      <c r="Y322" s="28"/>
      <c r="Z322" s="28"/>
      <c r="AG322" s="3">
        <f t="shared" si="12"/>
        <v>0</v>
      </c>
      <c r="AH322" s="13">
        <f t="shared" si="13"/>
        <v>0</v>
      </c>
      <c r="AI322" s="3">
        <f t="shared" si="14"/>
        <v>0</v>
      </c>
    </row>
    <row r="323" spans="1:35" hidden="1" x14ac:dyDescent="0.2">
      <c r="A323" s="31"/>
      <c r="B323" s="28"/>
      <c r="C323" s="28"/>
      <c r="D323" s="28"/>
      <c r="E323" s="28"/>
      <c r="F323" s="28"/>
      <c r="G323" s="31"/>
      <c r="H323" s="28"/>
      <c r="I323" s="28"/>
      <c r="J323" s="31"/>
      <c r="K323" s="28"/>
      <c r="L323" s="28"/>
      <c r="M323" s="29" t="s">
        <v>383</v>
      </c>
      <c r="N323" s="28"/>
      <c r="O323" s="28"/>
      <c r="P323" s="28"/>
      <c r="Q323" s="28"/>
      <c r="R323" s="28"/>
      <c r="S323" s="28"/>
      <c r="T323" s="28"/>
      <c r="U323" s="12">
        <v>60.28</v>
      </c>
      <c r="V323" s="12">
        <v>6.0896999999999997</v>
      </c>
      <c r="W323" s="30">
        <v>66.38</v>
      </c>
      <c r="X323" s="28"/>
      <c r="Y323" s="28"/>
      <c r="Z323" s="28"/>
      <c r="AG323" s="3">
        <f t="shared" si="12"/>
        <v>0</v>
      </c>
      <c r="AH323" s="13">
        <f t="shared" si="13"/>
        <v>0</v>
      </c>
      <c r="AI323" s="3">
        <f t="shared" si="14"/>
        <v>0</v>
      </c>
    </row>
    <row r="324" spans="1:35" hidden="1" x14ac:dyDescent="0.2">
      <c r="A324" s="45" t="s">
        <v>384</v>
      </c>
      <c r="B324" s="33"/>
      <c r="C324" s="33"/>
      <c r="D324" s="33"/>
      <c r="E324" s="33"/>
      <c r="F324" s="46"/>
      <c r="G324" s="31"/>
      <c r="H324" s="28"/>
      <c r="I324" s="28"/>
      <c r="J324" s="31"/>
      <c r="K324" s="28"/>
      <c r="L324" s="28"/>
      <c r="M324" s="5"/>
      <c r="N324" s="31"/>
      <c r="O324" s="28"/>
      <c r="P324" s="28"/>
      <c r="Q324" s="28"/>
      <c r="R324" s="31"/>
      <c r="S324" s="28"/>
      <c r="T324" s="28"/>
      <c r="U324" s="5"/>
      <c r="V324" s="5"/>
      <c r="W324" s="31"/>
      <c r="X324" s="28"/>
      <c r="Y324" s="28"/>
      <c r="Z324" s="28"/>
      <c r="AG324" s="3" t="str">
        <f t="shared" si="12"/>
        <v>201402 - 2º Trimestre 2014</v>
      </c>
      <c r="AH324" s="13">
        <f t="shared" si="13"/>
        <v>0</v>
      </c>
      <c r="AI324" s="3">
        <f t="shared" si="14"/>
        <v>0</v>
      </c>
    </row>
    <row r="325" spans="1:35" hidden="1" x14ac:dyDescent="0.2">
      <c r="A325" s="43" t="s">
        <v>248</v>
      </c>
      <c r="B325" s="42"/>
      <c r="C325" s="42"/>
      <c r="D325" s="42"/>
      <c r="E325" s="42"/>
      <c r="F325" s="44"/>
      <c r="G325" s="31"/>
      <c r="H325" s="28"/>
      <c r="I325" s="28"/>
      <c r="J325" s="31"/>
      <c r="K325" s="28"/>
      <c r="L325" s="28"/>
      <c r="M325" s="5"/>
      <c r="N325" s="31"/>
      <c r="O325" s="28"/>
      <c r="P325" s="28"/>
      <c r="Q325" s="28"/>
      <c r="R325" s="31"/>
      <c r="S325" s="28"/>
      <c r="T325" s="28"/>
      <c r="U325" s="5"/>
      <c r="V325" s="5"/>
      <c r="W325" s="31"/>
      <c r="X325" s="28"/>
      <c r="Y325" s="28"/>
      <c r="Z325" s="28"/>
      <c r="AG325" s="3" t="str">
        <f t="shared" si="12"/>
        <v>00 - Agrupado por zona</v>
      </c>
      <c r="AH325" s="13">
        <f t="shared" si="13"/>
        <v>0</v>
      </c>
      <c r="AI325" s="3">
        <f t="shared" si="14"/>
        <v>0</v>
      </c>
    </row>
    <row r="326" spans="1:35" ht="21" hidden="1" x14ac:dyDescent="0.2">
      <c r="A326" s="37" t="s">
        <v>349</v>
      </c>
      <c r="B326" s="28"/>
      <c r="C326" s="28"/>
      <c r="D326" s="28"/>
      <c r="E326" s="28"/>
      <c r="F326" s="28"/>
      <c r="G326" s="41" t="s">
        <v>250</v>
      </c>
      <c r="H326" s="42"/>
      <c r="I326" s="42"/>
      <c r="J326" s="41" t="s">
        <v>251</v>
      </c>
      <c r="K326" s="42"/>
      <c r="L326" s="42"/>
      <c r="M326" s="6" t="s">
        <v>252</v>
      </c>
      <c r="N326" s="41" t="s">
        <v>253</v>
      </c>
      <c r="O326" s="42"/>
      <c r="P326" s="42"/>
      <c r="Q326" s="42"/>
      <c r="R326" s="41" t="s">
        <v>254</v>
      </c>
      <c r="S326" s="42"/>
      <c r="T326" s="42"/>
      <c r="U326" s="6" t="s">
        <v>255</v>
      </c>
      <c r="V326" s="6" t="s">
        <v>256</v>
      </c>
      <c r="W326" s="41" t="s">
        <v>257</v>
      </c>
      <c r="X326" s="42"/>
      <c r="Y326" s="42"/>
      <c r="Z326" s="42"/>
      <c r="AG326" s="3" t="str">
        <f t="shared" si="12"/>
        <v>Agua</v>
      </c>
      <c r="AH326" s="13" t="str">
        <f t="shared" si="13"/>
        <v>Cuotas</v>
      </c>
      <c r="AI326" s="3" t="str">
        <f t="shared" si="14"/>
        <v>Unid.</v>
      </c>
    </row>
    <row r="327" spans="1:35" hidden="1" x14ac:dyDescent="0.2">
      <c r="A327" s="37" t="s">
        <v>378</v>
      </c>
      <c r="B327" s="28"/>
      <c r="C327" s="28"/>
      <c r="D327" s="28"/>
      <c r="E327" s="28"/>
      <c r="F327" s="28"/>
      <c r="G327" s="38">
        <v>1</v>
      </c>
      <c r="H327" s="28"/>
      <c r="I327" s="28"/>
      <c r="J327" s="38">
        <v>1</v>
      </c>
      <c r="K327" s="28"/>
      <c r="L327" s="28"/>
      <c r="M327" s="7">
        <v>4.08</v>
      </c>
      <c r="N327" s="38">
        <v>10</v>
      </c>
      <c r="O327" s="28"/>
      <c r="P327" s="28"/>
      <c r="Q327" s="28"/>
      <c r="R327" s="39">
        <v>3.47</v>
      </c>
      <c r="S327" s="28"/>
      <c r="T327" s="28"/>
      <c r="U327" s="7">
        <v>7.55</v>
      </c>
      <c r="V327" s="7">
        <v>0.755</v>
      </c>
      <c r="W327" s="40">
        <v>8.31</v>
      </c>
      <c r="X327" s="28"/>
      <c r="Y327" s="28"/>
      <c r="Z327" s="28"/>
      <c r="AG327" s="3" t="str">
        <f t="shared" si="12"/>
        <v>Domestico 13 (5 Bloq.)</v>
      </c>
      <c r="AH327" s="13">
        <f t="shared" si="13"/>
        <v>1</v>
      </c>
      <c r="AI327" s="3">
        <f t="shared" si="14"/>
        <v>1</v>
      </c>
    </row>
    <row r="328" spans="1:35" hidden="1" x14ac:dyDescent="0.2">
      <c r="A328" s="37" t="s">
        <v>379</v>
      </c>
      <c r="B328" s="28"/>
      <c r="C328" s="28"/>
      <c r="D328" s="28"/>
      <c r="E328" s="28"/>
      <c r="F328" s="28"/>
      <c r="G328" s="38">
        <v>1</v>
      </c>
      <c r="H328" s="28"/>
      <c r="I328" s="28"/>
      <c r="J328" s="38">
        <v>1</v>
      </c>
      <c r="K328" s="28"/>
      <c r="L328" s="28"/>
      <c r="M328" s="7">
        <v>10.98</v>
      </c>
      <c r="N328" s="38">
        <v>19</v>
      </c>
      <c r="O328" s="28"/>
      <c r="P328" s="28"/>
      <c r="Q328" s="28"/>
      <c r="R328" s="39">
        <v>6.593</v>
      </c>
      <c r="S328" s="28"/>
      <c r="T328" s="28"/>
      <c r="U328" s="7">
        <v>17.57</v>
      </c>
      <c r="V328" s="7">
        <v>1.7569999999999999</v>
      </c>
      <c r="W328" s="40">
        <v>19.329999999999998</v>
      </c>
      <c r="X328" s="28"/>
      <c r="Y328" s="28"/>
      <c r="Z328" s="28"/>
      <c r="AG328" s="3" t="str">
        <f t="shared" si="12"/>
        <v>Domestico &gt;13-25 (5 Bloq.)</v>
      </c>
      <c r="AH328" s="13">
        <f t="shared" si="13"/>
        <v>1</v>
      </c>
      <c r="AI328" s="3">
        <f t="shared" si="14"/>
        <v>1</v>
      </c>
    </row>
    <row r="329" spans="1:35" hidden="1" x14ac:dyDescent="0.2">
      <c r="A329" s="32" t="s">
        <v>351</v>
      </c>
      <c r="B329" s="33"/>
      <c r="C329" s="33"/>
      <c r="D329" s="33"/>
      <c r="E329" s="33"/>
      <c r="F329" s="33"/>
      <c r="G329" s="34">
        <v>2</v>
      </c>
      <c r="H329" s="33"/>
      <c r="I329" s="33"/>
      <c r="J329" s="34">
        <v>2</v>
      </c>
      <c r="K329" s="33"/>
      <c r="L329" s="33"/>
      <c r="M329" s="9">
        <v>15.06</v>
      </c>
      <c r="N329" s="34">
        <v>29</v>
      </c>
      <c r="O329" s="33"/>
      <c r="P329" s="33"/>
      <c r="Q329" s="33"/>
      <c r="R329" s="35">
        <v>10.063000000000001</v>
      </c>
      <c r="S329" s="33"/>
      <c r="T329" s="33"/>
      <c r="U329" s="10">
        <v>25.12</v>
      </c>
      <c r="V329" s="9">
        <v>2.512</v>
      </c>
      <c r="W329" s="36">
        <v>27.64</v>
      </c>
      <c r="X329" s="33"/>
      <c r="Y329" s="33"/>
      <c r="Z329" s="33"/>
      <c r="AG329" s="3" t="str">
        <f t="shared" si="12"/>
        <v xml:space="preserve"> Total Agua</v>
      </c>
      <c r="AH329" s="14">
        <f t="shared" si="13"/>
        <v>2</v>
      </c>
      <c r="AI329" s="3">
        <f t="shared" si="14"/>
        <v>2</v>
      </c>
    </row>
    <row r="330" spans="1:35" ht="21" hidden="1" x14ac:dyDescent="0.2">
      <c r="A330" s="37" t="s">
        <v>352</v>
      </c>
      <c r="B330" s="28"/>
      <c r="C330" s="28"/>
      <c r="D330" s="28"/>
      <c r="E330" s="28"/>
      <c r="F330" s="28"/>
      <c r="G330" s="41" t="s">
        <v>250</v>
      </c>
      <c r="H330" s="42"/>
      <c r="I330" s="42"/>
      <c r="J330" s="41" t="s">
        <v>251</v>
      </c>
      <c r="K330" s="42"/>
      <c r="L330" s="42"/>
      <c r="M330" s="6" t="s">
        <v>252</v>
      </c>
      <c r="N330" s="41" t="s">
        <v>253</v>
      </c>
      <c r="O330" s="42"/>
      <c r="P330" s="42"/>
      <c r="Q330" s="42"/>
      <c r="R330" s="41" t="s">
        <v>254</v>
      </c>
      <c r="S330" s="42"/>
      <c r="T330" s="42"/>
      <c r="U330" s="6" t="s">
        <v>255</v>
      </c>
      <c r="V330" s="6" t="s">
        <v>256</v>
      </c>
      <c r="W330" s="41" t="s">
        <v>257</v>
      </c>
      <c r="X330" s="42"/>
      <c r="Y330" s="42"/>
      <c r="Z330" s="42"/>
      <c r="AG330" s="3" t="str">
        <f t="shared" si="12"/>
        <v>Mant. Contador</v>
      </c>
      <c r="AH330" s="13" t="str">
        <f t="shared" si="13"/>
        <v>Cuotas</v>
      </c>
      <c r="AI330" s="3" t="str">
        <f t="shared" si="14"/>
        <v>Unid.</v>
      </c>
    </row>
    <row r="331" spans="1:35" hidden="1" x14ac:dyDescent="0.2">
      <c r="A331" s="37" t="s">
        <v>350</v>
      </c>
      <c r="B331" s="28"/>
      <c r="C331" s="28"/>
      <c r="D331" s="28"/>
      <c r="E331" s="28"/>
      <c r="F331" s="28"/>
      <c r="G331" s="38">
        <v>1</v>
      </c>
      <c r="H331" s="28"/>
      <c r="I331" s="28"/>
      <c r="J331" s="38">
        <v>1</v>
      </c>
      <c r="K331" s="28"/>
      <c r="L331" s="28"/>
      <c r="M331" s="7">
        <v>0.24</v>
      </c>
      <c r="N331" s="38">
        <v>0</v>
      </c>
      <c r="O331" s="28"/>
      <c r="P331" s="28"/>
      <c r="Q331" s="28"/>
      <c r="R331" s="39">
        <v>0</v>
      </c>
      <c r="S331" s="28"/>
      <c r="T331" s="28"/>
      <c r="U331" s="7">
        <v>0.24</v>
      </c>
      <c r="V331" s="7">
        <v>5.04E-2</v>
      </c>
      <c r="W331" s="40">
        <v>0.28999999999999998</v>
      </c>
      <c r="X331" s="28"/>
      <c r="Y331" s="28"/>
      <c r="Z331" s="28"/>
      <c r="AG331" s="3" t="str">
        <f t="shared" si="12"/>
        <v>Domestico 13</v>
      </c>
      <c r="AH331" s="13">
        <f t="shared" si="13"/>
        <v>1</v>
      </c>
      <c r="AI331" s="3">
        <f t="shared" si="14"/>
        <v>1</v>
      </c>
    </row>
    <row r="332" spans="1:35" hidden="1" x14ac:dyDescent="0.2">
      <c r="A332" s="37" t="s">
        <v>380</v>
      </c>
      <c r="B332" s="28"/>
      <c r="C332" s="28"/>
      <c r="D332" s="28"/>
      <c r="E332" s="28"/>
      <c r="F332" s="28"/>
      <c r="G332" s="38">
        <v>1</v>
      </c>
      <c r="H332" s="28"/>
      <c r="I332" s="28"/>
      <c r="J332" s="38">
        <v>1</v>
      </c>
      <c r="K332" s="28"/>
      <c r="L332" s="28"/>
      <c r="M332" s="7">
        <v>0.33</v>
      </c>
      <c r="N332" s="38">
        <v>0</v>
      </c>
      <c r="O332" s="28"/>
      <c r="P332" s="28"/>
      <c r="Q332" s="28"/>
      <c r="R332" s="39">
        <v>0</v>
      </c>
      <c r="S332" s="28"/>
      <c r="T332" s="28"/>
      <c r="U332" s="7">
        <v>0.33</v>
      </c>
      <c r="V332" s="7">
        <v>6.93E-2</v>
      </c>
      <c r="W332" s="40">
        <v>0.4</v>
      </c>
      <c r="X332" s="28"/>
      <c r="Y332" s="28"/>
      <c r="Z332" s="28"/>
      <c r="AG332" s="3" t="str">
        <f t="shared" si="12"/>
        <v>Domestico &gt;13-25</v>
      </c>
      <c r="AH332" s="13">
        <f t="shared" si="13"/>
        <v>1</v>
      </c>
      <c r="AI332" s="3">
        <f t="shared" si="14"/>
        <v>1</v>
      </c>
    </row>
    <row r="333" spans="1:35" hidden="1" x14ac:dyDescent="0.2">
      <c r="A333" s="32" t="s">
        <v>353</v>
      </c>
      <c r="B333" s="33"/>
      <c r="C333" s="33"/>
      <c r="D333" s="33"/>
      <c r="E333" s="33"/>
      <c r="F333" s="33"/>
      <c r="G333" s="34">
        <v>2</v>
      </c>
      <c r="H333" s="33"/>
      <c r="I333" s="33"/>
      <c r="J333" s="34">
        <v>2</v>
      </c>
      <c r="K333" s="33"/>
      <c r="L333" s="33"/>
      <c r="M333" s="9">
        <v>0.56999999999999995</v>
      </c>
      <c r="N333" s="34">
        <v>0</v>
      </c>
      <c r="O333" s="33"/>
      <c r="P333" s="33"/>
      <c r="Q333" s="33"/>
      <c r="R333" s="35">
        <v>0</v>
      </c>
      <c r="S333" s="33"/>
      <c r="T333" s="33"/>
      <c r="U333" s="10">
        <v>0.56999999999999995</v>
      </c>
      <c r="V333" s="9">
        <v>0.1197</v>
      </c>
      <c r="W333" s="36">
        <v>0.69</v>
      </c>
      <c r="X333" s="33"/>
      <c r="Y333" s="33"/>
      <c r="Z333" s="33"/>
      <c r="AG333" s="3" t="str">
        <f t="shared" si="12"/>
        <v xml:space="preserve"> Total Mant. Contador</v>
      </c>
      <c r="AH333" s="13">
        <f t="shared" si="13"/>
        <v>2</v>
      </c>
      <c r="AI333" s="3">
        <f t="shared" si="14"/>
        <v>2</v>
      </c>
    </row>
    <row r="334" spans="1:35" ht="21" hidden="1" x14ac:dyDescent="0.2">
      <c r="A334" s="37" t="s">
        <v>249</v>
      </c>
      <c r="B334" s="28"/>
      <c r="C334" s="28"/>
      <c r="D334" s="28"/>
      <c r="E334" s="28"/>
      <c r="F334" s="28"/>
      <c r="G334" s="41" t="s">
        <v>250</v>
      </c>
      <c r="H334" s="42"/>
      <c r="I334" s="42"/>
      <c r="J334" s="41" t="s">
        <v>251</v>
      </c>
      <c r="K334" s="42"/>
      <c r="L334" s="42"/>
      <c r="M334" s="6" t="s">
        <v>252</v>
      </c>
      <c r="N334" s="41" t="s">
        <v>253</v>
      </c>
      <c r="O334" s="42"/>
      <c r="P334" s="42"/>
      <c r="Q334" s="42"/>
      <c r="R334" s="41" t="s">
        <v>254</v>
      </c>
      <c r="S334" s="42"/>
      <c r="T334" s="42"/>
      <c r="U334" s="6" t="s">
        <v>255</v>
      </c>
      <c r="V334" s="6" t="s">
        <v>256</v>
      </c>
      <c r="W334" s="41" t="s">
        <v>257</v>
      </c>
      <c r="X334" s="42"/>
      <c r="Y334" s="42"/>
      <c r="Z334" s="42"/>
      <c r="AG334" s="3" t="str">
        <f t="shared" si="12"/>
        <v>Alcantarillado</v>
      </c>
      <c r="AH334" s="13" t="str">
        <f t="shared" si="13"/>
        <v>Cuotas</v>
      </c>
      <c r="AI334" s="3" t="str">
        <f t="shared" si="14"/>
        <v>Unid.</v>
      </c>
    </row>
    <row r="335" spans="1:35" hidden="1" x14ac:dyDescent="0.2">
      <c r="A335" s="37" t="s">
        <v>381</v>
      </c>
      <c r="B335" s="28"/>
      <c r="C335" s="28"/>
      <c r="D335" s="28"/>
      <c r="E335" s="28"/>
      <c r="F335" s="28"/>
      <c r="G335" s="38">
        <v>1</v>
      </c>
      <c r="H335" s="28"/>
      <c r="I335" s="28"/>
      <c r="J335" s="38">
        <v>1</v>
      </c>
      <c r="K335" s="28"/>
      <c r="L335" s="28"/>
      <c r="M335" s="7">
        <v>2.73</v>
      </c>
      <c r="N335" s="38">
        <v>10</v>
      </c>
      <c r="O335" s="28"/>
      <c r="P335" s="28"/>
      <c r="Q335" s="28"/>
      <c r="R335" s="39">
        <v>3.45</v>
      </c>
      <c r="S335" s="28"/>
      <c r="T335" s="28"/>
      <c r="U335" s="7">
        <v>6.18</v>
      </c>
      <c r="V335" s="7">
        <v>0.61799999999999999</v>
      </c>
      <c r="W335" s="40">
        <v>6.8</v>
      </c>
      <c r="X335" s="28"/>
      <c r="Y335" s="28"/>
      <c r="Z335" s="28"/>
      <c r="AG335" s="3" t="str">
        <f t="shared" si="12"/>
        <v>Doméstico 13 (5 Bloq.)</v>
      </c>
      <c r="AH335" s="13">
        <f t="shared" si="13"/>
        <v>1</v>
      </c>
      <c r="AI335" s="3">
        <f t="shared" si="14"/>
        <v>1</v>
      </c>
    </row>
    <row r="336" spans="1:35" hidden="1" x14ac:dyDescent="0.2">
      <c r="A336" s="37" t="s">
        <v>382</v>
      </c>
      <c r="B336" s="28"/>
      <c r="C336" s="28"/>
      <c r="D336" s="28"/>
      <c r="E336" s="28"/>
      <c r="F336" s="28"/>
      <c r="G336" s="38">
        <v>1</v>
      </c>
      <c r="H336" s="28"/>
      <c r="I336" s="28"/>
      <c r="J336" s="38">
        <v>1</v>
      </c>
      <c r="K336" s="28"/>
      <c r="L336" s="28"/>
      <c r="M336" s="7">
        <v>10.02</v>
      </c>
      <c r="N336" s="38">
        <v>19</v>
      </c>
      <c r="O336" s="28"/>
      <c r="P336" s="28"/>
      <c r="Q336" s="28"/>
      <c r="R336" s="39">
        <v>6.5549999999999997</v>
      </c>
      <c r="S336" s="28"/>
      <c r="T336" s="28"/>
      <c r="U336" s="7">
        <v>16.579999999999998</v>
      </c>
      <c r="V336" s="7">
        <v>1.6579999999999999</v>
      </c>
      <c r="W336" s="40">
        <v>18.239999999999998</v>
      </c>
      <c r="X336" s="28"/>
      <c r="Y336" s="28"/>
      <c r="Z336" s="28"/>
      <c r="AG336" s="3" t="str">
        <f t="shared" si="12"/>
        <v>Doméstico &gt;13-25 (5 Bloq.)</v>
      </c>
      <c r="AH336" s="13">
        <f t="shared" si="13"/>
        <v>1</v>
      </c>
      <c r="AI336" s="3">
        <f t="shared" si="14"/>
        <v>1</v>
      </c>
    </row>
    <row r="337" spans="1:35" x14ac:dyDescent="0.2">
      <c r="A337" s="32" t="s">
        <v>262</v>
      </c>
      <c r="B337" s="33"/>
      <c r="C337" s="33"/>
      <c r="D337" s="33"/>
      <c r="E337" s="33"/>
      <c r="F337" s="33"/>
      <c r="G337" s="34">
        <v>2</v>
      </c>
      <c r="H337" s="33"/>
      <c r="I337" s="33"/>
      <c r="J337" s="34">
        <v>2</v>
      </c>
      <c r="K337" s="33"/>
      <c r="L337" s="33"/>
      <c r="M337" s="9">
        <v>12.75</v>
      </c>
      <c r="N337" s="34">
        <v>29</v>
      </c>
      <c r="O337" s="33"/>
      <c r="P337" s="33"/>
      <c r="Q337" s="33"/>
      <c r="R337" s="35">
        <v>10.005000000000001</v>
      </c>
      <c r="S337" s="33"/>
      <c r="T337" s="33"/>
      <c r="U337" s="10">
        <v>22.76</v>
      </c>
      <c r="V337" s="9">
        <v>2.2759999999999998</v>
      </c>
      <c r="W337" s="36">
        <v>25.04</v>
      </c>
      <c r="X337" s="33"/>
      <c r="Y337" s="33"/>
      <c r="Z337" s="33"/>
      <c r="AG337" s="3" t="str">
        <f t="shared" si="12"/>
        <v xml:space="preserve"> Total Alcantarillado</v>
      </c>
      <c r="AH337" s="11">
        <f t="shared" si="13"/>
        <v>2</v>
      </c>
      <c r="AI337" s="3">
        <f t="shared" si="14"/>
        <v>2</v>
      </c>
    </row>
    <row r="338" spans="1:35" hidden="1" x14ac:dyDescent="0.2">
      <c r="A338" s="27"/>
      <c r="B338" s="28"/>
      <c r="C338" s="28"/>
      <c r="D338" s="28"/>
      <c r="E338" s="28"/>
      <c r="F338" s="28"/>
      <c r="G338" s="31"/>
      <c r="H338" s="28"/>
      <c r="I338" s="28"/>
      <c r="J338" s="31"/>
      <c r="K338" s="28"/>
      <c r="L338" s="28"/>
      <c r="M338" s="29" t="s">
        <v>263</v>
      </c>
      <c r="N338" s="28"/>
      <c r="O338" s="28"/>
      <c r="P338" s="28"/>
      <c r="Q338" s="28"/>
      <c r="R338" s="28"/>
      <c r="S338" s="28"/>
      <c r="T338" s="28"/>
      <c r="U338" s="12">
        <v>48.45</v>
      </c>
      <c r="V338" s="12">
        <v>4.9077000000000002</v>
      </c>
      <c r="W338" s="30">
        <v>53.37</v>
      </c>
      <c r="X338" s="28"/>
      <c r="Y338" s="28"/>
      <c r="Z338" s="28"/>
      <c r="AG338" s="3">
        <f t="shared" si="12"/>
        <v>0</v>
      </c>
      <c r="AH338" s="13">
        <f t="shared" si="13"/>
        <v>0</v>
      </c>
      <c r="AI338" s="3">
        <f t="shared" si="14"/>
        <v>0</v>
      </c>
    </row>
    <row r="339" spans="1:35" hidden="1" x14ac:dyDescent="0.2">
      <c r="A339" s="31"/>
      <c r="B339" s="28"/>
      <c r="C339" s="28"/>
      <c r="D339" s="28"/>
      <c r="E339" s="28"/>
      <c r="F339" s="28"/>
      <c r="G339" s="31"/>
      <c r="H339" s="28"/>
      <c r="I339" s="28"/>
      <c r="J339" s="31"/>
      <c r="K339" s="28"/>
      <c r="L339" s="28"/>
      <c r="M339" s="29" t="s">
        <v>385</v>
      </c>
      <c r="N339" s="28"/>
      <c r="O339" s="28"/>
      <c r="P339" s="28"/>
      <c r="Q339" s="28"/>
      <c r="R339" s="28"/>
      <c r="S339" s="28"/>
      <c r="T339" s="28"/>
      <c r="U339" s="12">
        <v>48.45</v>
      </c>
      <c r="V339" s="12">
        <v>4.9077000000000002</v>
      </c>
      <c r="W339" s="30">
        <v>53.37</v>
      </c>
      <c r="X339" s="28"/>
      <c r="Y339" s="28"/>
      <c r="Z339" s="28"/>
      <c r="AG339" s="3">
        <f t="shared" si="12"/>
        <v>0</v>
      </c>
      <c r="AH339" s="13">
        <f t="shared" si="13"/>
        <v>0</v>
      </c>
      <c r="AI339" s="3">
        <f t="shared" si="14"/>
        <v>0</v>
      </c>
    </row>
    <row r="340" spans="1:35" hidden="1" x14ac:dyDescent="0.2">
      <c r="A340" s="45" t="s">
        <v>386</v>
      </c>
      <c r="B340" s="33"/>
      <c r="C340" s="33"/>
      <c r="D340" s="33"/>
      <c r="E340" s="33"/>
      <c r="F340" s="46"/>
      <c r="G340" s="31"/>
      <c r="H340" s="28"/>
      <c r="I340" s="28"/>
      <c r="J340" s="31"/>
      <c r="K340" s="28"/>
      <c r="L340" s="28"/>
      <c r="M340" s="5"/>
      <c r="N340" s="31"/>
      <c r="O340" s="28"/>
      <c r="P340" s="28"/>
      <c r="Q340" s="28"/>
      <c r="R340" s="31"/>
      <c r="S340" s="28"/>
      <c r="T340" s="28"/>
      <c r="U340" s="5"/>
      <c r="V340" s="5"/>
      <c r="W340" s="31"/>
      <c r="X340" s="28"/>
      <c r="Y340" s="28"/>
      <c r="Z340" s="28"/>
      <c r="AG340" s="3" t="str">
        <f t="shared" si="12"/>
        <v>201403 - 3er Trimestre 2014</v>
      </c>
      <c r="AH340" s="13">
        <f t="shared" si="13"/>
        <v>0</v>
      </c>
      <c r="AI340" s="3">
        <f t="shared" si="14"/>
        <v>0</v>
      </c>
    </row>
    <row r="341" spans="1:35" hidden="1" x14ac:dyDescent="0.2">
      <c r="A341" s="43" t="s">
        <v>248</v>
      </c>
      <c r="B341" s="42"/>
      <c r="C341" s="42"/>
      <c r="D341" s="42"/>
      <c r="E341" s="42"/>
      <c r="F341" s="44"/>
      <c r="G341" s="31"/>
      <c r="H341" s="28"/>
      <c r="I341" s="28"/>
      <c r="J341" s="31"/>
      <c r="K341" s="28"/>
      <c r="L341" s="28"/>
      <c r="M341" s="5"/>
      <c r="N341" s="31"/>
      <c r="O341" s="28"/>
      <c r="P341" s="28"/>
      <c r="Q341" s="28"/>
      <c r="R341" s="31"/>
      <c r="S341" s="28"/>
      <c r="T341" s="28"/>
      <c r="U341" s="5"/>
      <c r="V341" s="5"/>
      <c r="W341" s="31"/>
      <c r="X341" s="28"/>
      <c r="Y341" s="28"/>
      <c r="Z341" s="28"/>
      <c r="AG341" s="3" t="str">
        <f t="shared" ref="AG341:AG404" si="15">A341</f>
        <v>00 - Agrupado por zona</v>
      </c>
      <c r="AH341" s="13">
        <f t="shared" ref="AH341:AH404" si="16">G341</f>
        <v>0</v>
      </c>
      <c r="AI341" s="3">
        <f t="shared" ref="AI341:AI404" si="17">J341</f>
        <v>0</v>
      </c>
    </row>
    <row r="342" spans="1:35" ht="21" hidden="1" x14ac:dyDescent="0.2">
      <c r="A342" s="37" t="s">
        <v>349</v>
      </c>
      <c r="B342" s="28"/>
      <c r="C342" s="28"/>
      <c r="D342" s="28"/>
      <c r="E342" s="28"/>
      <c r="F342" s="28"/>
      <c r="G342" s="41" t="s">
        <v>250</v>
      </c>
      <c r="H342" s="42"/>
      <c r="I342" s="42"/>
      <c r="J342" s="41" t="s">
        <v>251</v>
      </c>
      <c r="K342" s="42"/>
      <c r="L342" s="42"/>
      <c r="M342" s="6" t="s">
        <v>252</v>
      </c>
      <c r="N342" s="41" t="s">
        <v>253</v>
      </c>
      <c r="O342" s="42"/>
      <c r="P342" s="42"/>
      <c r="Q342" s="42"/>
      <c r="R342" s="41" t="s">
        <v>254</v>
      </c>
      <c r="S342" s="42"/>
      <c r="T342" s="42"/>
      <c r="U342" s="6" t="s">
        <v>255</v>
      </c>
      <c r="V342" s="6" t="s">
        <v>256</v>
      </c>
      <c r="W342" s="41" t="s">
        <v>257</v>
      </c>
      <c r="X342" s="42"/>
      <c r="Y342" s="42"/>
      <c r="Z342" s="42"/>
      <c r="AG342" s="3" t="str">
        <f t="shared" si="15"/>
        <v>Agua</v>
      </c>
      <c r="AH342" s="13" t="str">
        <f t="shared" si="16"/>
        <v>Cuotas</v>
      </c>
      <c r="AI342" s="3" t="str">
        <f t="shared" si="17"/>
        <v>Unid.</v>
      </c>
    </row>
    <row r="343" spans="1:35" hidden="1" x14ac:dyDescent="0.2">
      <c r="A343" s="37" t="s">
        <v>379</v>
      </c>
      <c r="B343" s="28"/>
      <c r="C343" s="28"/>
      <c r="D343" s="28"/>
      <c r="E343" s="28"/>
      <c r="F343" s="28"/>
      <c r="G343" s="38">
        <v>2</v>
      </c>
      <c r="H343" s="28"/>
      <c r="I343" s="28"/>
      <c r="J343" s="38">
        <v>2</v>
      </c>
      <c r="K343" s="28"/>
      <c r="L343" s="28"/>
      <c r="M343" s="7">
        <v>21.96</v>
      </c>
      <c r="N343" s="38">
        <v>18</v>
      </c>
      <c r="O343" s="28"/>
      <c r="P343" s="28"/>
      <c r="Q343" s="28"/>
      <c r="R343" s="39">
        <v>6.2460000000000004</v>
      </c>
      <c r="S343" s="28"/>
      <c r="T343" s="28"/>
      <c r="U343" s="7">
        <v>28.21</v>
      </c>
      <c r="V343" s="7">
        <v>2.8210000000000002</v>
      </c>
      <c r="W343" s="40">
        <v>31.03</v>
      </c>
      <c r="X343" s="28"/>
      <c r="Y343" s="28"/>
      <c r="Z343" s="28"/>
      <c r="AG343" s="3" t="str">
        <f t="shared" si="15"/>
        <v>Domestico &gt;13-25 (5 Bloq.)</v>
      </c>
      <c r="AH343" s="13">
        <f t="shared" si="16"/>
        <v>2</v>
      </c>
      <c r="AI343" s="3">
        <f t="shared" si="17"/>
        <v>2</v>
      </c>
    </row>
    <row r="344" spans="1:35" hidden="1" x14ac:dyDescent="0.2">
      <c r="A344" s="32" t="s">
        <v>351</v>
      </c>
      <c r="B344" s="33"/>
      <c r="C344" s="33"/>
      <c r="D344" s="33"/>
      <c r="E344" s="33"/>
      <c r="F344" s="33"/>
      <c r="G344" s="34">
        <v>2</v>
      </c>
      <c r="H344" s="33"/>
      <c r="I344" s="33"/>
      <c r="J344" s="34">
        <v>2</v>
      </c>
      <c r="K344" s="33"/>
      <c r="L344" s="33"/>
      <c r="M344" s="9">
        <v>21.96</v>
      </c>
      <c r="N344" s="34">
        <v>18</v>
      </c>
      <c r="O344" s="33"/>
      <c r="P344" s="33"/>
      <c r="Q344" s="33"/>
      <c r="R344" s="35">
        <v>6.2460000000000004</v>
      </c>
      <c r="S344" s="33"/>
      <c r="T344" s="33"/>
      <c r="U344" s="10">
        <v>28.21</v>
      </c>
      <c r="V344" s="9">
        <v>2.8210000000000002</v>
      </c>
      <c r="W344" s="36">
        <v>31.03</v>
      </c>
      <c r="X344" s="33"/>
      <c r="Y344" s="33"/>
      <c r="Z344" s="33"/>
      <c r="AG344" s="3" t="str">
        <f t="shared" si="15"/>
        <v xml:space="preserve"> Total Agua</v>
      </c>
      <c r="AH344" s="14">
        <f t="shared" si="16"/>
        <v>2</v>
      </c>
      <c r="AI344" s="3">
        <f t="shared" si="17"/>
        <v>2</v>
      </c>
    </row>
    <row r="345" spans="1:35" ht="21" hidden="1" x14ac:dyDescent="0.2">
      <c r="A345" s="37" t="s">
        <v>352</v>
      </c>
      <c r="B345" s="28"/>
      <c r="C345" s="28"/>
      <c r="D345" s="28"/>
      <c r="E345" s="28"/>
      <c r="F345" s="28"/>
      <c r="G345" s="41" t="s">
        <v>250</v>
      </c>
      <c r="H345" s="42"/>
      <c r="I345" s="42"/>
      <c r="J345" s="41" t="s">
        <v>251</v>
      </c>
      <c r="K345" s="42"/>
      <c r="L345" s="42"/>
      <c r="M345" s="6" t="s">
        <v>252</v>
      </c>
      <c r="N345" s="41" t="s">
        <v>253</v>
      </c>
      <c r="O345" s="42"/>
      <c r="P345" s="42"/>
      <c r="Q345" s="42"/>
      <c r="R345" s="41" t="s">
        <v>254</v>
      </c>
      <c r="S345" s="42"/>
      <c r="T345" s="42"/>
      <c r="U345" s="6" t="s">
        <v>255</v>
      </c>
      <c r="V345" s="6" t="s">
        <v>256</v>
      </c>
      <c r="W345" s="41" t="s">
        <v>257</v>
      </c>
      <c r="X345" s="42"/>
      <c r="Y345" s="42"/>
      <c r="Z345" s="42"/>
      <c r="AG345" s="3" t="str">
        <f t="shared" si="15"/>
        <v>Mant. Contador</v>
      </c>
      <c r="AH345" s="13" t="str">
        <f t="shared" si="16"/>
        <v>Cuotas</v>
      </c>
      <c r="AI345" s="3" t="str">
        <f t="shared" si="17"/>
        <v>Unid.</v>
      </c>
    </row>
    <row r="346" spans="1:35" hidden="1" x14ac:dyDescent="0.2">
      <c r="A346" s="37" t="s">
        <v>380</v>
      </c>
      <c r="B346" s="28"/>
      <c r="C346" s="28"/>
      <c r="D346" s="28"/>
      <c r="E346" s="28"/>
      <c r="F346" s="28"/>
      <c r="G346" s="38">
        <v>2</v>
      </c>
      <c r="H346" s="28"/>
      <c r="I346" s="28"/>
      <c r="J346" s="38">
        <v>2</v>
      </c>
      <c r="K346" s="28"/>
      <c r="L346" s="28"/>
      <c r="M346" s="7">
        <v>0.66</v>
      </c>
      <c r="N346" s="38">
        <v>0</v>
      </c>
      <c r="O346" s="28"/>
      <c r="P346" s="28"/>
      <c r="Q346" s="28"/>
      <c r="R346" s="39">
        <v>0</v>
      </c>
      <c r="S346" s="28"/>
      <c r="T346" s="28"/>
      <c r="U346" s="7">
        <v>0.66</v>
      </c>
      <c r="V346" s="7">
        <v>0.1386</v>
      </c>
      <c r="W346" s="40">
        <v>0.8</v>
      </c>
      <c r="X346" s="28"/>
      <c r="Y346" s="28"/>
      <c r="Z346" s="28"/>
      <c r="AG346" s="3" t="str">
        <f t="shared" si="15"/>
        <v>Domestico &gt;13-25</v>
      </c>
      <c r="AH346" s="13">
        <f t="shared" si="16"/>
        <v>2</v>
      </c>
      <c r="AI346" s="3">
        <f t="shared" si="17"/>
        <v>2</v>
      </c>
    </row>
    <row r="347" spans="1:35" hidden="1" x14ac:dyDescent="0.2">
      <c r="A347" s="32" t="s">
        <v>353</v>
      </c>
      <c r="B347" s="33"/>
      <c r="C347" s="33"/>
      <c r="D347" s="33"/>
      <c r="E347" s="33"/>
      <c r="F347" s="33"/>
      <c r="G347" s="34">
        <v>2</v>
      </c>
      <c r="H347" s="33"/>
      <c r="I347" s="33"/>
      <c r="J347" s="34">
        <v>2</v>
      </c>
      <c r="K347" s="33"/>
      <c r="L347" s="33"/>
      <c r="M347" s="9">
        <v>0.66</v>
      </c>
      <c r="N347" s="34">
        <v>0</v>
      </c>
      <c r="O347" s="33"/>
      <c r="P347" s="33"/>
      <c r="Q347" s="33"/>
      <c r="R347" s="35">
        <v>0</v>
      </c>
      <c r="S347" s="33"/>
      <c r="T347" s="33"/>
      <c r="U347" s="10">
        <v>0.66</v>
      </c>
      <c r="V347" s="9">
        <v>0.1386</v>
      </c>
      <c r="W347" s="36">
        <v>0.8</v>
      </c>
      <c r="X347" s="33"/>
      <c r="Y347" s="33"/>
      <c r="Z347" s="33"/>
      <c r="AG347" s="3" t="str">
        <f t="shared" si="15"/>
        <v xml:space="preserve"> Total Mant. Contador</v>
      </c>
      <c r="AH347" s="13">
        <f t="shared" si="16"/>
        <v>2</v>
      </c>
      <c r="AI347" s="3">
        <f t="shared" si="17"/>
        <v>2</v>
      </c>
    </row>
    <row r="348" spans="1:35" ht="21" hidden="1" x14ac:dyDescent="0.2">
      <c r="A348" s="37" t="s">
        <v>249</v>
      </c>
      <c r="B348" s="28"/>
      <c r="C348" s="28"/>
      <c r="D348" s="28"/>
      <c r="E348" s="28"/>
      <c r="F348" s="28"/>
      <c r="G348" s="41" t="s">
        <v>250</v>
      </c>
      <c r="H348" s="42"/>
      <c r="I348" s="42"/>
      <c r="J348" s="41" t="s">
        <v>251</v>
      </c>
      <c r="K348" s="42"/>
      <c r="L348" s="42"/>
      <c r="M348" s="6" t="s">
        <v>252</v>
      </c>
      <c r="N348" s="41" t="s">
        <v>253</v>
      </c>
      <c r="O348" s="42"/>
      <c r="P348" s="42"/>
      <c r="Q348" s="42"/>
      <c r="R348" s="41" t="s">
        <v>254</v>
      </c>
      <c r="S348" s="42"/>
      <c r="T348" s="42"/>
      <c r="U348" s="6" t="s">
        <v>255</v>
      </c>
      <c r="V348" s="6" t="s">
        <v>256</v>
      </c>
      <c r="W348" s="41" t="s">
        <v>257</v>
      </c>
      <c r="X348" s="42"/>
      <c r="Y348" s="42"/>
      <c r="Z348" s="42"/>
      <c r="AG348" s="3" t="str">
        <f t="shared" si="15"/>
        <v>Alcantarillado</v>
      </c>
      <c r="AH348" s="13" t="str">
        <f t="shared" si="16"/>
        <v>Cuotas</v>
      </c>
      <c r="AI348" s="3" t="str">
        <f t="shared" si="17"/>
        <v>Unid.</v>
      </c>
    </row>
    <row r="349" spans="1:35" hidden="1" x14ac:dyDescent="0.2">
      <c r="A349" s="37" t="s">
        <v>382</v>
      </c>
      <c r="B349" s="28"/>
      <c r="C349" s="28"/>
      <c r="D349" s="28"/>
      <c r="E349" s="28"/>
      <c r="F349" s="28"/>
      <c r="G349" s="38">
        <v>2</v>
      </c>
      <c r="H349" s="28"/>
      <c r="I349" s="28"/>
      <c r="J349" s="38">
        <v>2</v>
      </c>
      <c r="K349" s="28"/>
      <c r="L349" s="28"/>
      <c r="M349" s="7">
        <v>20.04</v>
      </c>
      <c r="N349" s="38">
        <v>18</v>
      </c>
      <c r="O349" s="28"/>
      <c r="P349" s="28"/>
      <c r="Q349" s="28"/>
      <c r="R349" s="39">
        <v>6.21</v>
      </c>
      <c r="S349" s="28"/>
      <c r="T349" s="28"/>
      <c r="U349" s="7">
        <v>26.25</v>
      </c>
      <c r="V349" s="7">
        <v>2.625</v>
      </c>
      <c r="W349" s="40">
        <v>28.88</v>
      </c>
      <c r="X349" s="28"/>
      <c r="Y349" s="28"/>
      <c r="Z349" s="28"/>
      <c r="AG349" s="3" t="str">
        <f t="shared" si="15"/>
        <v>Doméstico &gt;13-25 (5 Bloq.)</v>
      </c>
      <c r="AH349" s="13">
        <f t="shared" si="16"/>
        <v>2</v>
      </c>
      <c r="AI349" s="3">
        <f t="shared" si="17"/>
        <v>2</v>
      </c>
    </row>
    <row r="350" spans="1:35" x14ac:dyDescent="0.2">
      <c r="A350" s="32" t="s">
        <v>262</v>
      </c>
      <c r="B350" s="33"/>
      <c r="C350" s="33"/>
      <c r="D350" s="33"/>
      <c r="E350" s="33"/>
      <c r="F350" s="33"/>
      <c r="G350" s="34">
        <v>2</v>
      </c>
      <c r="H350" s="33"/>
      <c r="I350" s="33"/>
      <c r="J350" s="34">
        <v>2</v>
      </c>
      <c r="K350" s="33"/>
      <c r="L350" s="33"/>
      <c r="M350" s="9">
        <v>20.04</v>
      </c>
      <c r="N350" s="34">
        <v>18</v>
      </c>
      <c r="O350" s="33"/>
      <c r="P350" s="33"/>
      <c r="Q350" s="33"/>
      <c r="R350" s="35">
        <v>6.21</v>
      </c>
      <c r="S350" s="33"/>
      <c r="T350" s="33"/>
      <c r="U350" s="10">
        <v>26.25</v>
      </c>
      <c r="V350" s="9">
        <v>2.625</v>
      </c>
      <c r="W350" s="36">
        <v>28.88</v>
      </c>
      <c r="X350" s="33"/>
      <c r="Y350" s="33"/>
      <c r="Z350" s="33"/>
      <c r="AG350" s="3" t="str">
        <f t="shared" si="15"/>
        <v xml:space="preserve"> Total Alcantarillado</v>
      </c>
      <c r="AH350" s="11">
        <f t="shared" si="16"/>
        <v>2</v>
      </c>
      <c r="AI350" s="3">
        <f t="shared" si="17"/>
        <v>2</v>
      </c>
    </row>
    <row r="351" spans="1:35" hidden="1" x14ac:dyDescent="0.2">
      <c r="A351" s="27"/>
      <c r="B351" s="28"/>
      <c r="C351" s="28"/>
      <c r="D351" s="28"/>
      <c r="E351" s="28"/>
      <c r="F351" s="28"/>
      <c r="G351" s="31"/>
      <c r="H351" s="28"/>
      <c r="I351" s="28"/>
      <c r="J351" s="31"/>
      <c r="K351" s="28"/>
      <c r="L351" s="28"/>
      <c r="M351" s="29" t="s">
        <v>263</v>
      </c>
      <c r="N351" s="28"/>
      <c r="O351" s="28"/>
      <c r="P351" s="28"/>
      <c r="Q351" s="28"/>
      <c r="R351" s="28"/>
      <c r="S351" s="28"/>
      <c r="T351" s="28"/>
      <c r="U351" s="12">
        <v>55.12</v>
      </c>
      <c r="V351" s="12">
        <v>5.5846</v>
      </c>
      <c r="W351" s="30">
        <v>60.71</v>
      </c>
      <c r="X351" s="28"/>
      <c r="Y351" s="28"/>
      <c r="Z351" s="28"/>
      <c r="AG351" s="3">
        <f t="shared" si="15"/>
        <v>0</v>
      </c>
      <c r="AH351" s="13">
        <f t="shared" si="16"/>
        <v>0</v>
      </c>
      <c r="AI351" s="3">
        <f t="shared" si="17"/>
        <v>0</v>
      </c>
    </row>
    <row r="352" spans="1:35" hidden="1" x14ac:dyDescent="0.2">
      <c r="A352" s="31"/>
      <c r="B352" s="28"/>
      <c r="C352" s="28"/>
      <c r="D352" s="28"/>
      <c r="E352" s="28"/>
      <c r="F352" s="28"/>
      <c r="G352" s="31"/>
      <c r="H352" s="28"/>
      <c r="I352" s="28"/>
      <c r="J352" s="31"/>
      <c r="K352" s="28"/>
      <c r="L352" s="28"/>
      <c r="M352" s="29" t="s">
        <v>387</v>
      </c>
      <c r="N352" s="28"/>
      <c r="O352" s="28"/>
      <c r="P352" s="28"/>
      <c r="Q352" s="28"/>
      <c r="R352" s="28"/>
      <c r="S352" s="28"/>
      <c r="T352" s="28"/>
      <c r="U352" s="12">
        <v>55.12</v>
      </c>
      <c r="V352" s="12">
        <v>5.5846</v>
      </c>
      <c r="W352" s="30">
        <v>60.71</v>
      </c>
      <c r="X352" s="28"/>
      <c r="Y352" s="28"/>
      <c r="Z352" s="28"/>
      <c r="AG352" s="3">
        <f t="shared" si="15"/>
        <v>0</v>
      </c>
      <c r="AH352" s="13">
        <f t="shared" si="16"/>
        <v>0</v>
      </c>
      <c r="AI352" s="3">
        <f t="shared" si="17"/>
        <v>0</v>
      </c>
    </row>
    <row r="353" spans="1:35" hidden="1" x14ac:dyDescent="0.2">
      <c r="A353" s="45" t="s">
        <v>388</v>
      </c>
      <c r="B353" s="33"/>
      <c r="C353" s="33"/>
      <c r="D353" s="33"/>
      <c r="E353" s="33"/>
      <c r="F353" s="46"/>
      <c r="G353" s="31"/>
      <c r="H353" s="28"/>
      <c r="I353" s="28"/>
      <c r="J353" s="31"/>
      <c r="K353" s="28"/>
      <c r="L353" s="28"/>
      <c r="M353" s="5"/>
      <c r="N353" s="31"/>
      <c r="O353" s="28"/>
      <c r="P353" s="28"/>
      <c r="Q353" s="28"/>
      <c r="R353" s="31"/>
      <c r="S353" s="28"/>
      <c r="T353" s="28"/>
      <c r="U353" s="5"/>
      <c r="V353" s="5"/>
      <c r="W353" s="31"/>
      <c r="X353" s="28"/>
      <c r="Y353" s="28"/>
      <c r="Z353" s="28"/>
      <c r="AG353" s="3" t="str">
        <f t="shared" si="15"/>
        <v>201404 - 4º Trimestre 2014</v>
      </c>
      <c r="AH353" s="13">
        <f t="shared" si="16"/>
        <v>0</v>
      </c>
      <c r="AI353" s="3">
        <f t="shared" si="17"/>
        <v>0</v>
      </c>
    </row>
    <row r="354" spans="1:35" hidden="1" x14ac:dyDescent="0.2">
      <c r="A354" s="43" t="s">
        <v>248</v>
      </c>
      <c r="B354" s="42"/>
      <c r="C354" s="42"/>
      <c r="D354" s="42"/>
      <c r="E354" s="42"/>
      <c r="F354" s="44"/>
      <c r="G354" s="31"/>
      <c r="H354" s="28"/>
      <c r="I354" s="28"/>
      <c r="J354" s="31"/>
      <c r="K354" s="28"/>
      <c r="L354" s="28"/>
      <c r="M354" s="5"/>
      <c r="N354" s="31"/>
      <c r="O354" s="28"/>
      <c r="P354" s="28"/>
      <c r="Q354" s="28"/>
      <c r="R354" s="31"/>
      <c r="S354" s="28"/>
      <c r="T354" s="28"/>
      <c r="U354" s="5"/>
      <c r="V354" s="5"/>
      <c r="W354" s="31"/>
      <c r="X354" s="28"/>
      <c r="Y354" s="28"/>
      <c r="Z354" s="28"/>
      <c r="AG354" s="3" t="str">
        <f t="shared" si="15"/>
        <v>00 - Agrupado por zona</v>
      </c>
      <c r="AH354" s="13">
        <f t="shared" si="16"/>
        <v>0</v>
      </c>
      <c r="AI354" s="3">
        <f t="shared" si="17"/>
        <v>0</v>
      </c>
    </row>
    <row r="355" spans="1:35" ht="21" hidden="1" x14ac:dyDescent="0.2">
      <c r="A355" s="37" t="s">
        <v>349</v>
      </c>
      <c r="B355" s="28"/>
      <c r="C355" s="28"/>
      <c r="D355" s="28"/>
      <c r="E355" s="28"/>
      <c r="F355" s="28"/>
      <c r="G355" s="41" t="s">
        <v>250</v>
      </c>
      <c r="H355" s="42"/>
      <c r="I355" s="42"/>
      <c r="J355" s="41" t="s">
        <v>251</v>
      </c>
      <c r="K355" s="42"/>
      <c r="L355" s="42"/>
      <c r="M355" s="6" t="s">
        <v>252</v>
      </c>
      <c r="N355" s="41" t="s">
        <v>253</v>
      </c>
      <c r="O355" s="42"/>
      <c r="P355" s="42"/>
      <c r="Q355" s="42"/>
      <c r="R355" s="41" t="s">
        <v>254</v>
      </c>
      <c r="S355" s="42"/>
      <c r="T355" s="42"/>
      <c r="U355" s="6" t="s">
        <v>255</v>
      </c>
      <c r="V355" s="6" t="s">
        <v>256</v>
      </c>
      <c r="W355" s="41" t="s">
        <v>257</v>
      </c>
      <c r="X355" s="42"/>
      <c r="Y355" s="42"/>
      <c r="Z355" s="42"/>
      <c r="AG355" s="3" t="str">
        <f t="shared" si="15"/>
        <v>Agua</v>
      </c>
      <c r="AH355" s="13" t="str">
        <f t="shared" si="16"/>
        <v>Cuotas</v>
      </c>
      <c r="AI355" s="3" t="str">
        <f t="shared" si="17"/>
        <v>Unid.</v>
      </c>
    </row>
    <row r="356" spans="1:35" hidden="1" x14ac:dyDescent="0.2">
      <c r="A356" s="37" t="s">
        <v>378</v>
      </c>
      <c r="B356" s="28"/>
      <c r="C356" s="28"/>
      <c r="D356" s="28"/>
      <c r="E356" s="28"/>
      <c r="F356" s="28"/>
      <c r="G356" s="38">
        <v>1</v>
      </c>
      <c r="H356" s="28"/>
      <c r="I356" s="28"/>
      <c r="J356" s="38">
        <v>1</v>
      </c>
      <c r="K356" s="28"/>
      <c r="L356" s="28"/>
      <c r="M356" s="7">
        <v>4.08</v>
      </c>
      <c r="N356" s="38">
        <v>87</v>
      </c>
      <c r="O356" s="28"/>
      <c r="P356" s="28"/>
      <c r="Q356" s="28"/>
      <c r="R356" s="39">
        <v>33.642000000000003</v>
      </c>
      <c r="S356" s="28"/>
      <c r="T356" s="28"/>
      <c r="U356" s="7">
        <v>37.72</v>
      </c>
      <c r="V356" s="7">
        <v>3.7719999999999998</v>
      </c>
      <c r="W356" s="40">
        <v>41.49</v>
      </c>
      <c r="X356" s="28"/>
      <c r="Y356" s="28"/>
      <c r="Z356" s="28"/>
      <c r="AG356" s="3" t="str">
        <f t="shared" si="15"/>
        <v>Domestico 13 (5 Bloq.)</v>
      </c>
      <c r="AH356" s="13">
        <f t="shared" si="16"/>
        <v>1</v>
      </c>
      <c r="AI356" s="3">
        <f t="shared" si="17"/>
        <v>1</v>
      </c>
    </row>
    <row r="357" spans="1:35" hidden="1" x14ac:dyDescent="0.2">
      <c r="A357" s="37" t="s">
        <v>379</v>
      </c>
      <c r="B357" s="28"/>
      <c r="C357" s="28"/>
      <c r="D357" s="28"/>
      <c r="E357" s="28"/>
      <c r="F357" s="28"/>
      <c r="G357" s="38">
        <v>1</v>
      </c>
      <c r="H357" s="28"/>
      <c r="I357" s="28"/>
      <c r="J357" s="38">
        <v>1</v>
      </c>
      <c r="K357" s="28"/>
      <c r="L357" s="28"/>
      <c r="M357" s="7">
        <v>10.98</v>
      </c>
      <c r="N357" s="38">
        <v>0</v>
      </c>
      <c r="O357" s="28"/>
      <c r="P357" s="28"/>
      <c r="Q357" s="28"/>
      <c r="R357" s="39">
        <v>0</v>
      </c>
      <c r="S357" s="28"/>
      <c r="T357" s="28"/>
      <c r="U357" s="7">
        <v>10.98</v>
      </c>
      <c r="V357" s="7">
        <v>1.0980000000000001</v>
      </c>
      <c r="W357" s="40">
        <v>12.08</v>
      </c>
      <c r="X357" s="28"/>
      <c r="Y357" s="28"/>
      <c r="Z357" s="28"/>
      <c r="AG357" s="3" t="str">
        <f t="shared" si="15"/>
        <v>Domestico &gt;13-25 (5 Bloq.)</v>
      </c>
      <c r="AH357" s="13">
        <f t="shared" si="16"/>
        <v>1</v>
      </c>
      <c r="AI357" s="3">
        <f t="shared" si="17"/>
        <v>1</v>
      </c>
    </row>
    <row r="358" spans="1:35" hidden="1" x14ac:dyDescent="0.2">
      <c r="A358" s="32" t="s">
        <v>351</v>
      </c>
      <c r="B358" s="33"/>
      <c r="C358" s="33"/>
      <c r="D358" s="33"/>
      <c r="E358" s="33"/>
      <c r="F358" s="33"/>
      <c r="G358" s="34">
        <v>2</v>
      </c>
      <c r="H358" s="33"/>
      <c r="I358" s="33"/>
      <c r="J358" s="34">
        <v>2</v>
      </c>
      <c r="K358" s="33"/>
      <c r="L358" s="33"/>
      <c r="M358" s="9">
        <v>15.06</v>
      </c>
      <c r="N358" s="34">
        <v>87</v>
      </c>
      <c r="O358" s="33"/>
      <c r="P358" s="33"/>
      <c r="Q358" s="33"/>
      <c r="R358" s="35">
        <v>33.642000000000003</v>
      </c>
      <c r="S358" s="33"/>
      <c r="T358" s="33"/>
      <c r="U358" s="10">
        <v>48.7</v>
      </c>
      <c r="V358" s="9">
        <v>4.87</v>
      </c>
      <c r="W358" s="36">
        <v>53.57</v>
      </c>
      <c r="X358" s="33"/>
      <c r="Y358" s="33"/>
      <c r="Z358" s="33"/>
      <c r="AG358" s="3" t="str">
        <f t="shared" si="15"/>
        <v xml:space="preserve"> Total Agua</v>
      </c>
      <c r="AH358" s="14">
        <f t="shared" si="16"/>
        <v>2</v>
      </c>
      <c r="AI358" s="3">
        <f t="shared" si="17"/>
        <v>2</v>
      </c>
    </row>
    <row r="359" spans="1:35" ht="21" hidden="1" x14ac:dyDescent="0.2">
      <c r="A359" s="37" t="s">
        <v>352</v>
      </c>
      <c r="B359" s="28"/>
      <c r="C359" s="28"/>
      <c r="D359" s="28"/>
      <c r="E359" s="28"/>
      <c r="F359" s="28"/>
      <c r="G359" s="41" t="s">
        <v>250</v>
      </c>
      <c r="H359" s="42"/>
      <c r="I359" s="42"/>
      <c r="J359" s="41" t="s">
        <v>251</v>
      </c>
      <c r="K359" s="42"/>
      <c r="L359" s="42"/>
      <c r="M359" s="6" t="s">
        <v>252</v>
      </c>
      <c r="N359" s="41" t="s">
        <v>253</v>
      </c>
      <c r="O359" s="42"/>
      <c r="P359" s="42"/>
      <c r="Q359" s="42"/>
      <c r="R359" s="41" t="s">
        <v>254</v>
      </c>
      <c r="S359" s="42"/>
      <c r="T359" s="42"/>
      <c r="U359" s="6" t="s">
        <v>255</v>
      </c>
      <c r="V359" s="6" t="s">
        <v>256</v>
      </c>
      <c r="W359" s="41" t="s">
        <v>257</v>
      </c>
      <c r="X359" s="42"/>
      <c r="Y359" s="42"/>
      <c r="Z359" s="42"/>
      <c r="AG359" s="3" t="str">
        <f t="shared" si="15"/>
        <v>Mant. Contador</v>
      </c>
      <c r="AH359" s="13" t="str">
        <f t="shared" si="16"/>
        <v>Cuotas</v>
      </c>
      <c r="AI359" s="3" t="str">
        <f t="shared" si="17"/>
        <v>Unid.</v>
      </c>
    </row>
    <row r="360" spans="1:35" hidden="1" x14ac:dyDescent="0.2">
      <c r="A360" s="37" t="s">
        <v>350</v>
      </c>
      <c r="B360" s="28"/>
      <c r="C360" s="28"/>
      <c r="D360" s="28"/>
      <c r="E360" s="28"/>
      <c r="F360" s="28"/>
      <c r="G360" s="38">
        <v>1</v>
      </c>
      <c r="H360" s="28"/>
      <c r="I360" s="28"/>
      <c r="J360" s="38">
        <v>1</v>
      </c>
      <c r="K360" s="28"/>
      <c r="L360" s="28"/>
      <c r="M360" s="7">
        <v>0.24</v>
      </c>
      <c r="N360" s="38">
        <v>0</v>
      </c>
      <c r="O360" s="28"/>
      <c r="P360" s="28"/>
      <c r="Q360" s="28"/>
      <c r="R360" s="39">
        <v>0</v>
      </c>
      <c r="S360" s="28"/>
      <c r="T360" s="28"/>
      <c r="U360" s="7">
        <v>0.24</v>
      </c>
      <c r="V360" s="7">
        <v>5.04E-2</v>
      </c>
      <c r="W360" s="40">
        <v>0.28999999999999998</v>
      </c>
      <c r="X360" s="28"/>
      <c r="Y360" s="28"/>
      <c r="Z360" s="28"/>
      <c r="AG360" s="3" t="str">
        <f t="shared" si="15"/>
        <v>Domestico 13</v>
      </c>
      <c r="AH360" s="13">
        <f t="shared" si="16"/>
        <v>1</v>
      </c>
      <c r="AI360" s="3">
        <f t="shared" si="17"/>
        <v>1</v>
      </c>
    </row>
    <row r="361" spans="1:35" hidden="1" x14ac:dyDescent="0.2">
      <c r="A361" s="37" t="s">
        <v>380</v>
      </c>
      <c r="B361" s="28"/>
      <c r="C361" s="28"/>
      <c r="D361" s="28"/>
      <c r="E361" s="28"/>
      <c r="F361" s="28"/>
      <c r="G361" s="38">
        <v>1</v>
      </c>
      <c r="H361" s="28"/>
      <c r="I361" s="28"/>
      <c r="J361" s="38">
        <v>1</v>
      </c>
      <c r="K361" s="28"/>
      <c r="L361" s="28"/>
      <c r="M361" s="7">
        <v>0.33</v>
      </c>
      <c r="N361" s="38">
        <v>0</v>
      </c>
      <c r="O361" s="28"/>
      <c r="P361" s="28"/>
      <c r="Q361" s="28"/>
      <c r="R361" s="39">
        <v>0</v>
      </c>
      <c r="S361" s="28"/>
      <c r="T361" s="28"/>
      <c r="U361" s="7">
        <v>0.33</v>
      </c>
      <c r="V361" s="7">
        <v>6.93E-2</v>
      </c>
      <c r="W361" s="40">
        <v>0.4</v>
      </c>
      <c r="X361" s="28"/>
      <c r="Y361" s="28"/>
      <c r="Z361" s="28"/>
      <c r="AG361" s="3" t="str">
        <f t="shared" si="15"/>
        <v>Domestico &gt;13-25</v>
      </c>
      <c r="AH361" s="13">
        <f t="shared" si="16"/>
        <v>1</v>
      </c>
      <c r="AI361" s="3">
        <f t="shared" si="17"/>
        <v>1</v>
      </c>
    </row>
    <row r="362" spans="1:35" hidden="1" x14ac:dyDescent="0.2">
      <c r="A362" s="32" t="s">
        <v>353</v>
      </c>
      <c r="B362" s="33"/>
      <c r="C362" s="33"/>
      <c r="D362" s="33"/>
      <c r="E362" s="33"/>
      <c r="F362" s="33"/>
      <c r="G362" s="34">
        <v>2</v>
      </c>
      <c r="H362" s="33"/>
      <c r="I362" s="33"/>
      <c r="J362" s="34">
        <v>2</v>
      </c>
      <c r="K362" s="33"/>
      <c r="L362" s="33"/>
      <c r="M362" s="9">
        <v>0.56999999999999995</v>
      </c>
      <c r="N362" s="34">
        <v>0</v>
      </c>
      <c r="O362" s="33"/>
      <c r="P362" s="33"/>
      <c r="Q362" s="33"/>
      <c r="R362" s="35">
        <v>0</v>
      </c>
      <c r="S362" s="33"/>
      <c r="T362" s="33"/>
      <c r="U362" s="10">
        <v>0.56999999999999995</v>
      </c>
      <c r="V362" s="9">
        <v>0.1197</v>
      </c>
      <c r="W362" s="36">
        <v>0.69</v>
      </c>
      <c r="X362" s="33"/>
      <c r="Y362" s="33"/>
      <c r="Z362" s="33"/>
      <c r="AG362" s="3" t="str">
        <f t="shared" si="15"/>
        <v xml:space="preserve"> Total Mant. Contador</v>
      </c>
      <c r="AH362" s="13">
        <f t="shared" si="16"/>
        <v>2</v>
      </c>
      <c r="AI362" s="3">
        <f t="shared" si="17"/>
        <v>2</v>
      </c>
    </row>
    <row r="363" spans="1:35" ht="21" hidden="1" x14ac:dyDescent="0.2">
      <c r="A363" s="37" t="s">
        <v>249</v>
      </c>
      <c r="B363" s="28"/>
      <c r="C363" s="28"/>
      <c r="D363" s="28"/>
      <c r="E363" s="28"/>
      <c r="F363" s="28"/>
      <c r="G363" s="41" t="s">
        <v>250</v>
      </c>
      <c r="H363" s="42"/>
      <c r="I363" s="42"/>
      <c r="J363" s="41" t="s">
        <v>251</v>
      </c>
      <c r="K363" s="42"/>
      <c r="L363" s="42"/>
      <c r="M363" s="6" t="s">
        <v>252</v>
      </c>
      <c r="N363" s="41" t="s">
        <v>253</v>
      </c>
      <c r="O363" s="42"/>
      <c r="P363" s="42"/>
      <c r="Q363" s="42"/>
      <c r="R363" s="41" t="s">
        <v>254</v>
      </c>
      <c r="S363" s="42"/>
      <c r="T363" s="42"/>
      <c r="U363" s="6" t="s">
        <v>255</v>
      </c>
      <c r="V363" s="6" t="s">
        <v>256</v>
      </c>
      <c r="W363" s="41" t="s">
        <v>257</v>
      </c>
      <c r="X363" s="42"/>
      <c r="Y363" s="42"/>
      <c r="Z363" s="42"/>
      <c r="AG363" s="3" t="str">
        <f t="shared" si="15"/>
        <v>Alcantarillado</v>
      </c>
      <c r="AH363" s="13" t="str">
        <f t="shared" si="16"/>
        <v>Cuotas</v>
      </c>
      <c r="AI363" s="3" t="str">
        <f t="shared" si="17"/>
        <v>Unid.</v>
      </c>
    </row>
    <row r="364" spans="1:35" hidden="1" x14ac:dyDescent="0.2">
      <c r="A364" s="37" t="s">
        <v>381</v>
      </c>
      <c r="B364" s="28"/>
      <c r="C364" s="28"/>
      <c r="D364" s="28"/>
      <c r="E364" s="28"/>
      <c r="F364" s="28"/>
      <c r="G364" s="38">
        <v>1</v>
      </c>
      <c r="H364" s="28"/>
      <c r="I364" s="28"/>
      <c r="J364" s="38">
        <v>1</v>
      </c>
      <c r="K364" s="28"/>
      <c r="L364" s="28"/>
      <c r="M364" s="7">
        <v>2.73</v>
      </c>
      <c r="N364" s="38">
        <v>87</v>
      </c>
      <c r="O364" s="28"/>
      <c r="P364" s="28"/>
      <c r="Q364" s="28"/>
      <c r="R364" s="39">
        <v>30.350999999999999</v>
      </c>
      <c r="S364" s="28"/>
      <c r="T364" s="28"/>
      <c r="U364" s="7">
        <v>33.08</v>
      </c>
      <c r="V364" s="7">
        <v>3.3079999999999998</v>
      </c>
      <c r="W364" s="40">
        <v>36.39</v>
      </c>
      <c r="X364" s="28"/>
      <c r="Y364" s="28"/>
      <c r="Z364" s="28"/>
      <c r="AG364" s="3" t="str">
        <f t="shared" si="15"/>
        <v>Doméstico 13 (5 Bloq.)</v>
      </c>
      <c r="AH364" s="13">
        <f t="shared" si="16"/>
        <v>1</v>
      </c>
      <c r="AI364" s="3">
        <f t="shared" si="17"/>
        <v>1</v>
      </c>
    </row>
    <row r="365" spans="1:35" hidden="1" x14ac:dyDescent="0.2">
      <c r="A365" s="37" t="s">
        <v>382</v>
      </c>
      <c r="B365" s="28"/>
      <c r="C365" s="28"/>
      <c r="D365" s="28"/>
      <c r="E365" s="28"/>
      <c r="F365" s="28"/>
      <c r="G365" s="38">
        <v>1</v>
      </c>
      <c r="H365" s="28"/>
      <c r="I365" s="28"/>
      <c r="J365" s="38">
        <v>1</v>
      </c>
      <c r="K365" s="28"/>
      <c r="L365" s="28"/>
      <c r="M365" s="7">
        <v>10.02</v>
      </c>
      <c r="N365" s="38">
        <v>0</v>
      </c>
      <c r="O365" s="28"/>
      <c r="P365" s="28"/>
      <c r="Q365" s="28"/>
      <c r="R365" s="39">
        <v>0</v>
      </c>
      <c r="S365" s="28"/>
      <c r="T365" s="28"/>
      <c r="U365" s="7">
        <v>10.02</v>
      </c>
      <c r="V365" s="7">
        <v>1.002</v>
      </c>
      <c r="W365" s="40">
        <v>11.02</v>
      </c>
      <c r="X365" s="28"/>
      <c r="Y365" s="28"/>
      <c r="Z365" s="28"/>
      <c r="AG365" s="3" t="str">
        <f t="shared" si="15"/>
        <v>Doméstico &gt;13-25 (5 Bloq.)</v>
      </c>
      <c r="AH365" s="13">
        <f t="shared" si="16"/>
        <v>1</v>
      </c>
      <c r="AI365" s="3">
        <f t="shared" si="17"/>
        <v>1</v>
      </c>
    </row>
    <row r="366" spans="1:35" x14ac:dyDescent="0.2">
      <c r="A366" s="32" t="s">
        <v>262</v>
      </c>
      <c r="B366" s="33"/>
      <c r="C366" s="33"/>
      <c r="D366" s="33"/>
      <c r="E366" s="33"/>
      <c r="F366" s="33"/>
      <c r="G366" s="34">
        <v>2</v>
      </c>
      <c r="H366" s="33"/>
      <c r="I366" s="33"/>
      <c r="J366" s="34">
        <v>2</v>
      </c>
      <c r="K366" s="33"/>
      <c r="L366" s="33"/>
      <c r="M366" s="9">
        <v>12.75</v>
      </c>
      <c r="N366" s="34">
        <v>87</v>
      </c>
      <c r="O366" s="33"/>
      <c r="P366" s="33"/>
      <c r="Q366" s="33"/>
      <c r="R366" s="35">
        <v>30.350999999999999</v>
      </c>
      <c r="S366" s="33"/>
      <c r="T366" s="33"/>
      <c r="U366" s="10">
        <v>43.1</v>
      </c>
      <c r="V366" s="9">
        <v>4.3099999999999996</v>
      </c>
      <c r="W366" s="36">
        <v>47.41</v>
      </c>
      <c r="X366" s="33"/>
      <c r="Y366" s="33"/>
      <c r="Z366" s="33"/>
      <c r="AG366" s="3" t="str">
        <f t="shared" si="15"/>
        <v xml:space="preserve"> Total Alcantarillado</v>
      </c>
      <c r="AH366" s="11">
        <f t="shared" si="16"/>
        <v>2</v>
      </c>
      <c r="AI366" s="3">
        <f t="shared" si="17"/>
        <v>2</v>
      </c>
    </row>
    <row r="367" spans="1:35" hidden="1" x14ac:dyDescent="0.2">
      <c r="A367" s="27"/>
      <c r="B367" s="28"/>
      <c r="C367" s="28"/>
      <c r="D367" s="28"/>
      <c r="E367" s="28"/>
      <c r="F367" s="28"/>
      <c r="G367" s="31"/>
      <c r="H367" s="28"/>
      <c r="I367" s="28"/>
      <c r="J367" s="31"/>
      <c r="K367" s="28"/>
      <c r="L367" s="28"/>
      <c r="M367" s="29" t="s">
        <v>263</v>
      </c>
      <c r="N367" s="28"/>
      <c r="O367" s="28"/>
      <c r="P367" s="28"/>
      <c r="Q367" s="28"/>
      <c r="R367" s="28"/>
      <c r="S367" s="28"/>
      <c r="T367" s="28"/>
      <c r="U367" s="12">
        <v>92.37</v>
      </c>
      <c r="V367" s="12">
        <v>9.2996999999999996</v>
      </c>
      <c r="W367" s="30">
        <v>101.67</v>
      </c>
      <c r="X367" s="28"/>
      <c r="Y367" s="28"/>
      <c r="Z367" s="28"/>
      <c r="AG367" s="3">
        <f t="shared" si="15"/>
        <v>0</v>
      </c>
      <c r="AH367" s="13">
        <f t="shared" si="16"/>
        <v>0</v>
      </c>
      <c r="AI367" s="3">
        <f t="shared" si="17"/>
        <v>0</v>
      </c>
    </row>
    <row r="368" spans="1:35" hidden="1" x14ac:dyDescent="0.2">
      <c r="A368" s="31"/>
      <c r="B368" s="28"/>
      <c r="C368" s="28"/>
      <c r="D368" s="28"/>
      <c r="E368" s="28"/>
      <c r="F368" s="28"/>
      <c r="G368" s="31"/>
      <c r="H368" s="28"/>
      <c r="I368" s="28"/>
      <c r="J368" s="31"/>
      <c r="K368" s="28"/>
      <c r="L368" s="28"/>
      <c r="M368" s="29" t="s">
        <v>389</v>
      </c>
      <c r="N368" s="28"/>
      <c r="O368" s="28"/>
      <c r="P368" s="28"/>
      <c r="Q368" s="28"/>
      <c r="R368" s="28"/>
      <c r="S368" s="28"/>
      <c r="T368" s="28"/>
      <c r="U368" s="12">
        <v>92.37</v>
      </c>
      <c r="V368" s="12">
        <v>9.2996999999999996</v>
      </c>
      <c r="W368" s="30">
        <v>101.67</v>
      </c>
      <c r="X368" s="28"/>
      <c r="Y368" s="28"/>
      <c r="Z368" s="28"/>
      <c r="AG368" s="3">
        <f t="shared" si="15"/>
        <v>0</v>
      </c>
      <c r="AH368" s="13">
        <f t="shared" si="16"/>
        <v>0</v>
      </c>
      <c r="AI368" s="3">
        <f t="shared" si="17"/>
        <v>0</v>
      </c>
    </row>
    <row r="369" spans="1:35" hidden="1" x14ac:dyDescent="0.2">
      <c r="A369" s="45" t="s">
        <v>390</v>
      </c>
      <c r="B369" s="33"/>
      <c r="C369" s="33"/>
      <c r="D369" s="33"/>
      <c r="E369" s="33"/>
      <c r="F369" s="46"/>
      <c r="G369" s="31"/>
      <c r="H369" s="28"/>
      <c r="I369" s="28"/>
      <c r="J369" s="31"/>
      <c r="K369" s="28"/>
      <c r="L369" s="28"/>
      <c r="M369" s="5"/>
      <c r="N369" s="31"/>
      <c r="O369" s="28"/>
      <c r="P369" s="28"/>
      <c r="Q369" s="28"/>
      <c r="R369" s="31"/>
      <c r="S369" s="28"/>
      <c r="T369" s="28"/>
      <c r="U369" s="5"/>
      <c r="V369" s="5"/>
      <c r="W369" s="31"/>
      <c r="X369" s="28"/>
      <c r="Y369" s="28"/>
      <c r="Z369" s="28"/>
      <c r="AG369" s="3" t="str">
        <f t="shared" si="15"/>
        <v>201501 - 1er Trimestre 2015</v>
      </c>
      <c r="AH369" s="13">
        <f t="shared" si="16"/>
        <v>0</v>
      </c>
      <c r="AI369" s="3">
        <f t="shared" si="17"/>
        <v>0</v>
      </c>
    </row>
    <row r="370" spans="1:35" hidden="1" x14ac:dyDescent="0.2">
      <c r="A370" s="43" t="s">
        <v>248</v>
      </c>
      <c r="B370" s="42"/>
      <c r="C370" s="42"/>
      <c r="D370" s="42"/>
      <c r="E370" s="42"/>
      <c r="F370" s="44"/>
      <c r="G370" s="31"/>
      <c r="H370" s="28"/>
      <c r="I370" s="28"/>
      <c r="J370" s="31"/>
      <c r="K370" s="28"/>
      <c r="L370" s="28"/>
      <c r="M370" s="5"/>
      <c r="N370" s="31"/>
      <c r="O370" s="28"/>
      <c r="P370" s="28"/>
      <c r="Q370" s="28"/>
      <c r="R370" s="31"/>
      <c r="S370" s="28"/>
      <c r="T370" s="28"/>
      <c r="U370" s="5"/>
      <c r="V370" s="5"/>
      <c r="W370" s="31"/>
      <c r="X370" s="28"/>
      <c r="Y370" s="28"/>
      <c r="Z370" s="28"/>
      <c r="AG370" s="3" t="str">
        <f t="shared" si="15"/>
        <v>00 - Agrupado por zona</v>
      </c>
      <c r="AH370" s="13">
        <f t="shared" si="16"/>
        <v>0</v>
      </c>
      <c r="AI370" s="3">
        <f t="shared" si="17"/>
        <v>0</v>
      </c>
    </row>
    <row r="371" spans="1:35" ht="21" hidden="1" x14ac:dyDescent="0.2">
      <c r="A371" s="37" t="s">
        <v>349</v>
      </c>
      <c r="B371" s="28"/>
      <c r="C371" s="28"/>
      <c r="D371" s="28"/>
      <c r="E371" s="28"/>
      <c r="F371" s="28"/>
      <c r="G371" s="41" t="s">
        <v>250</v>
      </c>
      <c r="H371" s="42"/>
      <c r="I371" s="42"/>
      <c r="J371" s="41" t="s">
        <v>251</v>
      </c>
      <c r="K371" s="42"/>
      <c r="L371" s="42"/>
      <c r="M371" s="6" t="s">
        <v>252</v>
      </c>
      <c r="N371" s="41" t="s">
        <v>253</v>
      </c>
      <c r="O371" s="42"/>
      <c r="P371" s="42"/>
      <c r="Q371" s="42"/>
      <c r="R371" s="41" t="s">
        <v>254</v>
      </c>
      <c r="S371" s="42"/>
      <c r="T371" s="42"/>
      <c r="U371" s="6" t="s">
        <v>255</v>
      </c>
      <c r="V371" s="6" t="s">
        <v>256</v>
      </c>
      <c r="W371" s="41" t="s">
        <v>257</v>
      </c>
      <c r="X371" s="42"/>
      <c r="Y371" s="42"/>
      <c r="Z371" s="42"/>
      <c r="AG371" s="3" t="str">
        <f t="shared" si="15"/>
        <v>Agua</v>
      </c>
      <c r="AH371" s="13" t="str">
        <f t="shared" si="16"/>
        <v>Cuotas</v>
      </c>
      <c r="AI371" s="3" t="str">
        <f t="shared" si="17"/>
        <v>Unid.</v>
      </c>
    </row>
    <row r="372" spans="1:35" hidden="1" x14ac:dyDescent="0.2">
      <c r="A372" s="37" t="s">
        <v>379</v>
      </c>
      <c r="B372" s="28"/>
      <c r="C372" s="28"/>
      <c r="D372" s="28"/>
      <c r="E372" s="28"/>
      <c r="F372" s="28"/>
      <c r="G372" s="38">
        <v>1</v>
      </c>
      <c r="H372" s="28"/>
      <c r="I372" s="28"/>
      <c r="J372" s="38">
        <v>1</v>
      </c>
      <c r="K372" s="28"/>
      <c r="L372" s="28"/>
      <c r="M372" s="7">
        <v>10.98</v>
      </c>
      <c r="N372" s="38">
        <v>0</v>
      </c>
      <c r="O372" s="28"/>
      <c r="P372" s="28"/>
      <c r="Q372" s="28"/>
      <c r="R372" s="39">
        <v>0</v>
      </c>
      <c r="S372" s="28"/>
      <c r="T372" s="28"/>
      <c r="U372" s="7">
        <v>10.98</v>
      </c>
      <c r="V372" s="7">
        <v>1.0980000000000001</v>
      </c>
      <c r="W372" s="40">
        <v>12.08</v>
      </c>
      <c r="X372" s="28"/>
      <c r="Y372" s="28"/>
      <c r="Z372" s="28"/>
      <c r="AG372" s="3" t="str">
        <f t="shared" si="15"/>
        <v>Domestico &gt;13-25 (5 Bloq.)</v>
      </c>
      <c r="AH372" s="13">
        <f t="shared" si="16"/>
        <v>1</v>
      </c>
      <c r="AI372" s="3">
        <f t="shared" si="17"/>
        <v>1</v>
      </c>
    </row>
    <row r="373" spans="1:35" hidden="1" x14ac:dyDescent="0.2">
      <c r="A373" s="32" t="s">
        <v>351</v>
      </c>
      <c r="B373" s="33"/>
      <c r="C373" s="33"/>
      <c r="D373" s="33"/>
      <c r="E373" s="33"/>
      <c r="F373" s="33"/>
      <c r="G373" s="34">
        <v>1</v>
      </c>
      <c r="H373" s="33"/>
      <c r="I373" s="33"/>
      <c r="J373" s="34">
        <v>1</v>
      </c>
      <c r="K373" s="33"/>
      <c r="L373" s="33"/>
      <c r="M373" s="9">
        <v>10.98</v>
      </c>
      <c r="N373" s="34">
        <v>0</v>
      </c>
      <c r="O373" s="33"/>
      <c r="P373" s="33"/>
      <c r="Q373" s="33"/>
      <c r="R373" s="35">
        <v>0</v>
      </c>
      <c r="S373" s="33"/>
      <c r="T373" s="33"/>
      <c r="U373" s="10">
        <v>10.98</v>
      </c>
      <c r="V373" s="9">
        <v>1.0980000000000001</v>
      </c>
      <c r="W373" s="36">
        <v>12.08</v>
      </c>
      <c r="X373" s="33"/>
      <c r="Y373" s="33"/>
      <c r="Z373" s="33"/>
      <c r="AG373" s="3" t="str">
        <f t="shared" si="15"/>
        <v xml:space="preserve"> Total Agua</v>
      </c>
      <c r="AH373" s="14">
        <f t="shared" si="16"/>
        <v>1</v>
      </c>
      <c r="AI373" s="3">
        <f t="shared" si="17"/>
        <v>1</v>
      </c>
    </row>
    <row r="374" spans="1:35" ht="21" hidden="1" x14ac:dyDescent="0.2">
      <c r="A374" s="37" t="s">
        <v>352</v>
      </c>
      <c r="B374" s="28"/>
      <c r="C374" s="28"/>
      <c r="D374" s="28"/>
      <c r="E374" s="28"/>
      <c r="F374" s="28"/>
      <c r="G374" s="41" t="s">
        <v>250</v>
      </c>
      <c r="H374" s="42"/>
      <c r="I374" s="42"/>
      <c r="J374" s="41" t="s">
        <v>251</v>
      </c>
      <c r="K374" s="42"/>
      <c r="L374" s="42"/>
      <c r="M374" s="6" t="s">
        <v>252</v>
      </c>
      <c r="N374" s="41" t="s">
        <v>253</v>
      </c>
      <c r="O374" s="42"/>
      <c r="P374" s="42"/>
      <c r="Q374" s="42"/>
      <c r="R374" s="41" t="s">
        <v>254</v>
      </c>
      <c r="S374" s="42"/>
      <c r="T374" s="42"/>
      <c r="U374" s="6" t="s">
        <v>255</v>
      </c>
      <c r="V374" s="6" t="s">
        <v>256</v>
      </c>
      <c r="W374" s="41" t="s">
        <v>257</v>
      </c>
      <c r="X374" s="42"/>
      <c r="Y374" s="42"/>
      <c r="Z374" s="42"/>
      <c r="AG374" s="3" t="str">
        <f t="shared" si="15"/>
        <v>Mant. Contador</v>
      </c>
      <c r="AH374" s="13" t="str">
        <f t="shared" si="16"/>
        <v>Cuotas</v>
      </c>
      <c r="AI374" s="3" t="str">
        <f t="shared" si="17"/>
        <v>Unid.</v>
      </c>
    </row>
    <row r="375" spans="1:35" hidden="1" x14ac:dyDescent="0.2">
      <c r="A375" s="37" t="s">
        <v>380</v>
      </c>
      <c r="B375" s="28"/>
      <c r="C375" s="28"/>
      <c r="D375" s="28"/>
      <c r="E375" s="28"/>
      <c r="F375" s="28"/>
      <c r="G375" s="38">
        <v>1</v>
      </c>
      <c r="H375" s="28"/>
      <c r="I375" s="28"/>
      <c r="J375" s="38">
        <v>1</v>
      </c>
      <c r="K375" s="28"/>
      <c r="L375" s="28"/>
      <c r="M375" s="7">
        <v>0.33</v>
      </c>
      <c r="N375" s="38">
        <v>0</v>
      </c>
      <c r="O375" s="28"/>
      <c r="P375" s="28"/>
      <c r="Q375" s="28"/>
      <c r="R375" s="39">
        <v>0</v>
      </c>
      <c r="S375" s="28"/>
      <c r="T375" s="28"/>
      <c r="U375" s="7">
        <v>0.33</v>
      </c>
      <c r="V375" s="7">
        <v>6.93E-2</v>
      </c>
      <c r="W375" s="40">
        <v>0.4</v>
      </c>
      <c r="X375" s="28"/>
      <c r="Y375" s="28"/>
      <c r="Z375" s="28"/>
      <c r="AG375" s="3" t="str">
        <f t="shared" si="15"/>
        <v>Domestico &gt;13-25</v>
      </c>
      <c r="AH375" s="13">
        <f t="shared" si="16"/>
        <v>1</v>
      </c>
      <c r="AI375" s="3">
        <f t="shared" si="17"/>
        <v>1</v>
      </c>
    </row>
    <row r="376" spans="1:35" hidden="1" x14ac:dyDescent="0.2">
      <c r="A376" s="32" t="s">
        <v>353</v>
      </c>
      <c r="B376" s="33"/>
      <c r="C376" s="33"/>
      <c r="D376" s="33"/>
      <c r="E376" s="33"/>
      <c r="F376" s="33"/>
      <c r="G376" s="34">
        <v>1</v>
      </c>
      <c r="H376" s="33"/>
      <c r="I376" s="33"/>
      <c r="J376" s="34">
        <v>1</v>
      </c>
      <c r="K376" s="33"/>
      <c r="L376" s="33"/>
      <c r="M376" s="9">
        <v>0.33</v>
      </c>
      <c r="N376" s="34">
        <v>0</v>
      </c>
      <c r="O376" s="33"/>
      <c r="P376" s="33"/>
      <c r="Q376" s="33"/>
      <c r="R376" s="35">
        <v>0</v>
      </c>
      <c r="S376" s="33"/>
      <c r="T376" s="33"/>
      <c r="U376" s="10">
        <v>0.33</v>
      </c>
      <c r="V376" s="9">
        <v>6.93E-2</v>
      </c>
      <c r="W376" s="36">
        <v>0.4</v>
      </c>
      <c r="X376" s="33"/>
      <c r="Y376" s="33"/>
      <c r="Z376" s="33"/>
      <c r="AG376" s="3" t="str">
        <f t="shared" si="15"/>
        <v xml:space="preserve"> Total Mant. Contador</v>
      </c>
      <c r="AH376" s="13">
        <f t="shared" si="16"/>
        <v>1</v>
      </c>
      <c r="AI376" s="3">
        <f t="shared" si="17"/>
        <v>1</v>
      </c>
    </row>
    <row r="377" spans="1:35" ht="21" hidden="1" x14ac:dyDescent="0.2">
      <c r="A377" s="37" t="s">
        <v>249</v>
      </c>
      <c r="B377" s="28"/>
      <c r="C377" s="28"/>
      <c r="D377" s="28"/>
      <c r="E377" s="28"/>
      <c r="F377" s="28"/>
      <c r="G377" s="41" t="s">
        <v>250</v>
      </c>
      <c r="H377" s="42"/>
      <c r="I377" s="42"/>
      <c r="J377" s="41" t="s">
        <v>251</v>
      </c>
      <c r="K377" s="42"/>
      <c r="L377" s="42"/>
      <c r="M377" s="6" t="s">
        <v>252</v>
      </c>
      <c r="N377" s="41" t="s">
        <v>253</v>
      </c>
      <c r="O377" s="42"/>
      <c r="P377" s="42"/>
      <c r="Q377" s="42"/>
      <c r="R377" s="41" t="s">
        <v>254</v>
      </c>
      <c r="S377" s="42"/>
      <c r="T377" s="42"/>
      <c r="U377" s="6" t="s">
        <v>255</v>
      </c>
      <c r="V377" s="6" t="s">
        <v>256</v>
      </c>
      <c r="W377" s="41" t="s">
        <v>257</v>
      </c>
      <c r="X377" s="42"/>
      <c r="Y377" s="42"/>
      <c r="Z377" s="42"/>
      <c r="AG377" s="3" t="str">
        <f t="shared" si="15"/>
        <v>Alcantarillado</v>
      </c>
      <c r="AH377" s="13" t="str">
        <f t="shared" si="16"/>
        <v>Cuotas</v>
      </c>
      <c r="AI377" s="3" t="str">
        <f t="shared" si="17"/>
        <v>Unid.</v>
      </c>
    </row>
    <row r="378" spans="1:35" hidden="1" x14ac:dyDescent="0.2">
      <c r="A378" s="37" t="s">
        <v>382</v>
      </c>
      <c r="B378" s="28"/>
      <c r="C378" s="28"/>
      <c r="D378" s="28"/>
      <c r="E378" s="28"/>
      <c r="F378" s="28"/>
      <c r="G378" s="38">
        <v>1</v>
      </c>
      <c r="H378" s="28"/>
      <c r="I378" s="28"/>
      <c r="J378" s="38">
        <v>1</v>
      </c>
      <c r="K378" s="28"/>
      <c r="L378" s="28"/>
      <c r="M378" s="7">
        <v>10.02</v>
      </c>
      <c r="N378" s="38">
        <v>0</v>
      </c>
      <c r="O378" s="28"/>
      <c r="P378" s="28"/>
      <c r="Q378" s="28"/>
      <c r="R378" s="39">
        <v>0</v>
      </c>
      <c r="S378" s="28"/>
      <c r="T378" s="28"/>
      <c r="U378" s="7">
        <v>10.02</v>
      </c>
      <c r="V378" s="7">
        <v>1.002</v>
      </c>
      <c r="W378" s="40">
        <v>11.02</v>
      </c>
      <c r="X378" s="28"/>
      <c r="Y378" s="28"/>
      <c r="Z378" s="28"/>
      <c r="AG378" s="3" t="str">
        <f t="shared" si="15"/>
        <v>Doméstico &gt;13-25 (5 Bloq.)</v>
      </c>
      <c r="AH378" s="13">
        <f t="shared" si="16"/>
        <v>1</v>
      </c>
      <c r="AI378" s="3">
        <f t="shared" si="17"/>
        <v>1</v>
      </c>
    </row>
    <row r="379" spans="1:35" x14ac:dyDescent="0.2">
      <c r="A379" s="32" t="s">
        <v>262</v>
      </c>
      <c r="B379" s="33"/>
      <c r="C379" s="33"/>
      <c r="D379" s="33"/>
      <c r="E379" s="33"/>
      <c r="F379" s="33"/>
      <c r="G379" s="34">
        <v>1</v>
      </c>
      <c r="H379" s="33"/>
      <c r="I379" s="33"/>
      <c r="J379" s="34">
        <v>1</v>
      </c>
      <c r="K379" s="33"/>
      <c r="L379" s="33"/>
      <c r="M379" s="9">
        <v>10.02</v>
      </c>
      <c r="N379" s="34">
        <v>0</v>
      </c>
      <c r="O379" s="33"/>
      <c r="P379" s="33"/>
      <c r="Q379" s="33"/>
      <c r="R379" s="35">
        <v>0</v>
      </c>
      <c r="S379" s="33"/>
      <c r="T379" s="33"/>
      <c r="U379" s="10">
        <v>10.02</v>
      </c>
      <c r="V379" s="9">
        <v>1.002</v>
      </c>
      <c r="W379" s="36">
        <v>11.02</v>
      </c>
      <c r="X379" s="33"/>
      <c r="Y379" s="33"/>
      <c r="Z379" s="33"/>
      <c r="AG379" s="3" t="str">
        <f t="shared" si="15"/>
        <v xml:space="preserve"> Total Alcantarillado</v>
      </c>
      <c r="AH379" s="11">
        <f t="shared" si="16"/>
        <v>1</v>
      </c>
      <c r="AI379" s="3">
        <f t="shared" si="17"/>
        <v>1</v>
      </c>
    </row>
    <row r="380" spans="1:35" hidden="1" x14ac:dyDescent="0.2">
      <c r="A380" s="27"/>
      <c r="B380" s="28"/>
      <c r="C380" s="28"/>
      <c r="D380" s="28"/>
      <c r="E380" s="28"/>
      <c r="F380" s="28"/>
      <c r="G380" s="31"/>
      <c r="H380" s="28"/>
      <c r="I380" s="28"/>
      <c r="J380" s="31"/>
      <c r="K380" s="28"/>
      <c r="L380" s="28"/>
      <c r="M380" s="29" t="s">
        <v>263</v>
      </c>
      <c r="N380" s="28"/>
      <c r="O380" s="28"/>
      <c r="P380" s="28"/>
      <c r="Q380" s="28"/>
      <c r="R380" s="28"/>
      <c r="S380" s="28"/>
      <c r="T380" s="28"/>
      <c r="U380" s="12">
        <v>21.33</v>
      </c>
      <c r="V380" s="12">
        <v>2.1692999999999998</v>
      </c>
      <c r="W380" s="30">
        <v>23.5</v>
      </c>
      <c r="X380" s="28"/>
      <c r="Y380" s="28"/>
      <c r="Z380" s="28"/>
      <c r="AG380" s="3">
        <f t="shared" si="15"/>
        <v>0</v>
      </c>
      <c r="AH380" s="13">
        <f t="shared" si="16"/>
        <v>0</v>
      </c>
      <c r="AI380" s="3">
        <f t="shared" si="17"/>
        <v>0</v>
      </c>
    </row>
    <row r="381" spans="1:35" hidden="1" x14ac:dyDescent="0.2">
      <c r="A381" s="31"/>
      <c r="B381" s="28"/>
      <c r="C381" s="28"/>
      <c r="D381" s="28"/>
      <c r="E381" s="28"/>
      <c r="F381" s="28"/>
      <c r="G381" s="31"/>
      <c r="H381" s="28"/>
      <c r="I381" s="28"/>
      <c r="J381" s="31"/>
      <c r="K381" s="28"/>
      <c r="L381" s="28"/>
      <c r="M381" s="29" t="s">
        <v>391</v>
      </c>
      <c r="N381" s="28"/>
      <c r="O381" s="28"/>
      <c r="P381" s="28"/>
      <c r="Q381" s="28"/>
      <c r="R381" s="28"/>
      <c r="S381" s="28"/>
      <c r="T381" s="28"/>
      <c r="U381" s="12">
        <v>21.33</v>
      </c>
      <c r="V381" s="12">
        <v>2.1692999999999998</v>
      </c>
      <c r="W381" s="30">
        <v>23.5</v>
      </c>
      <c r="X381" s="28"/>
      <c r="Y381" s="28"/>
      <c r="Z381" s="28"/>
      <c r="AG381" s="3">
        <f t="shared" si="15"/>
        <v>0</v>
      </c>
      <c r="AH381" s="13">
        <f t="shared" si="16"/>
        <v>0</v>
      </c>
      <c r="AI381" s="3">
        <f t="shared" si="17"/>
        <v>0</v>
      </c>
    </row>
    <row r="382" spans="1:35" hidden="1" x14ac:dyDescent="0.2">
      <c r="A382" s="45" t="s">
        <v>392</v>
      </c>
      <c r="B382" s="33"/>
      <c r="C382" s="33"/>
      <c r="D382" s="33"/>
      <c r="E382" s="33"/>
      <c r="F382" s="46"/>
      <c r="G382" s="31"/>
      <c r="H382" s="28"/>
      <c r="I382" s="28"/>
      <c r="J382" s="31"/>
      <c r="K382" s="28"/>
      <c r="L382" s="28"/>
      <c r="M382" s="5"/>
      <c r="N382" s="31"/>
      <c r="O382" s="28"/>
      <c r="P382" s="28"/>
      <c r="Q382" s="28"/>
      <c r="R382" s="31"/>
      <c r="S382" s="28"/>
      <c r="T382" s="28"/>
      <c r="U382" s="5"/>
      <c r="V382" s="5"/>
      <c r="W382" s="31"/>
      <c r="X382" s="28"/>
      <c r="Y382" s="28"/>
      <c r="Z382" s="28"/>
      <c r="AG382" s="3" t="str">
        <f t="shared" si="15"/>
        <v>201904 - 4º Trimestre de 2019</v>
      </c>
      <c r="AH382" s="13">
        <f t="shared" si="16"/>
        <v>0</v>
      </c>
      <c r="AI382" s="3">
        <f t="shared" si="17"/>
        <v>0</v>
      </c>
    </row>
    <row r="383" spans="1:35" hidden="1" x14ac:dyDescent="0.2">
      <c r="A383" s="47" t="s">
        <v>393</v>
      </c>
      <c r="B383" s="28"/>
      <c r="C383" s="28"/>
      <c r="D383" s="28"/>
      <c r="E383" s="28"/>
      <c r="F383" s="48"/>
      <c r="G383" s="31"/>
      <c r="H383" s="28"/>
      <c r="I383" s="28"/>
      <c r="J383" s="31"/>
      <c r="K383" s="28"/>
      <c r="L383" s="28"/>
      <c r="M383" s="5"/>
      <c r="N383" s="31"/>
      <c r="O383" s="28"/>
      <c r="P383" s="28"/>
      <c r="Q383" s="28"/>
      <c r="R383" s="31"/>
      <c r="S383" s="28"/>
      <c r="T383" s="28"/>
      <c r="U383" s="5"/>
      <c r="V383" s="5"/>
      <c r="W383" s="31"/>
      <c r="X383" s="28"/>
      <c r="Y383" s="28"/>
      <c r="Z383" s="28"/>
      <c r="AG383" s="3" t="str">
        <f t="shared" si="15"/>
        <v>F. Exigibilidad pago 24/03/2020</v>
      </c>
      <c r="AH383" s="13">
        <f t="shared" si="16"/>
        <v>0</v>
      </c>
      <c r="AI383" s="3">
        <f t="shared" si="17"/>
        <v>0</v>
      </c>
    </row>
    <row r="384" spans="1:35" hidden="1" x14ac:dyDescent="0.2">
      <c r="A384" s="43" t="s">
        <v>248</v>
      </c>
      <c r="B384" s="42"/>
      <c r="C384" s="42"/>
      <c r="D384" s="42"/>
      <c r="E384" s="42"/>
      <c r="F384" s="44"/>
      <c r="G384" s="31"/>
      <c r="H384" s="28"/>
      <c r="I384" s="28"/>
      <c r="J384" s="31"/>
      <c r="K384" s="28"/>
      <c r="L384" s="28"/>
      <c r="M384" s="5"/>
      <c r="N384" s="31"/>
      <c r="O384" s="28"/>
      <c r="P384" s="28"/>
      <c r="Q384" s="28"/>
      <c r="R384" s="31"/>
      <c r="S384" s="28"/>
      <c r="T384" s="28"/>
      <c r="U384" s="5"/>
      <c r="V384" s="5"/>
      <c r="W384" s="31"/>
      <c r="X384" s="28"/>
      <c r="Y384" s="28"/>
      <c r="Z384" s="28"/>
      <c r="AG384" s="3" t="str">
        <f t="shared" si="15"/>
        <v>00 - Agrupado por zona</v>
      </c>
      <c r="AH384" s="13">
        <f t="shared" si="16"/>
        <v>0</v>
      </c>
      <c r="AI384" s="3">
        <f t="shared" si="17"/>
        <v>0</v>
      </c>
    </row>
    <row r="385" spans="1:35" ht="21" hidden="1" x14ac:dyDescent="0.2">
      <c r="A385" s="37" t="s">
        <v>349</v>
      </c>
      <c r="B385" s="28"/>
      <c r="C385" s="28"/>
      <c r="D385" s="28"/>
      <c r="E385" s="28"/>
      <c r="F385" s="28"/>
      <c r="G385" s="41" t="s">
        <v>250</v>
      </c>
      <c r="H385" s="42"/>
      <c r="I385" s="42"/>
      <c r="J385" s="41" t="s">
        <v>251</v>
      </c>
      <c r="K385" s="42"/>
      <c r="L385" s="42"/>
      <c r="M385" s="6" t="s">
        <v>252</v>
      </c>
      <c r="N385" s="41" t="s">
        <v>253</v>
      </c>
      <c r="O385" s="42"/>
      <c r="P385" s="42"/>
      <c r="Q385" s="42"/>
      <c r="R385" s="41" t="s">
        <v>254</v>
      </c>
      <c r="S385" s="42"/>
      <c r="T385" s="42"/>
      <c r="U385" s="6" t="s">
        <v>255</v>
      </c>
      <c r="V385" s="6" t="s">
        <v>256</v>
      </c>
      <c r="W385" s="41" t="s">
        <v>257</v>
      </c>
      <c r="X385" s="42"/>
      <c r="Y385" s="42"/>
      <c r="Z385" s="42"/>
      <c r="AG385" s="3" t="str">
        <f t="shared" si="15"/>
        <v>Agua</v>
      </c>
      <c r="AH385" s="13" t="str">
        <f t="shared" si="16"/>
        <v>Cuotas</v>
      </c>
      <c r="AI385" s="3" t="str">
        <f t="shared" si="17"/>
        <v>Unid.</v>
      </c>
    </row>
    <row r="386" spans="1:35" hidden="1" x14ac:dyDescent="0.2">
      <c r="A386" s="37" t="s">
        <v>394</v>
      </c>
      <c r="B386" s="28"/>
      <c r="C386" s="28"/>
      <c r="D386" s="28"/>
      <c r="E386" s="28"/>
      <c r="F386" s="28"/>
      <c r="G386" s="38">
        <v>1</v>
      </c>
      <c r="H386" s="28"/>
      <c r="I386" s="28"/>
      <c r="J386" s="38">
        <v>1</v>
      </c>
      <c r="K386" s="28"/>
      <c r="L386" s="28"/>
      <c r="M386" s="7">
        <v>12</v>
      </c>
      <c r="N386" s="38">
        <v>81</v>
      </c>
      <c r="O386" s="28"/>
      <c r="P386" s="28"/>
      <c r="Q386" s="28"/>
      <c r="R386" s="39">
        <v>31.335000000000001</v>
      </c>
      <c r="S386" s="28"/>
      <c r="T386" s="28"/>
      <c r="U386" s="7">
        <v>43.34</v>
      </c>
      <c r="V386" s="7">
        <v>4.3339999999999996</v>
      </c>
      <c r="W386" s="40">
        <v>47.67</v>
      </c>
      <c r="X386" s="28"/>
      <c r="Y386" s="28"/>
      <c r="Z386" s="28"/>
      <c r="AG386" s="3" t="str">
        <f t="shared" si="15"/>
        <v>Domestico 20 (5 Bloq.)</v>
      </c>
      <c r="AH386" s="13">
        <f t="shared" si="16"/>
        <v>1</v>
      </c>
      <c r="AI386" s="3">
        <f t="shared" si="17"/>
        <v>1</v>
      </c>
    </row>
    <row r="387" spans="1:35" hidden="1" x14ac:dyDescent="0.2">
      <c r="A387" s="37" t="s">
        <v>378</v>
      </c>
      <c r="B387" s="28"/>
      <c r="C387" s="28"/>
      <c r="D387" s="28"/>
      <c r="E387" s="28"/>
      <c r="F387" s="28"/>
      <c r="G387" s="38">
        <v>1</v>
      </c>
      <c r="H387" s="28"/>
      <c r="I387" s="28"/>
      <c r="J387" s="38">
        <v>1</v>
      </c>
      <c r="K387" s="28"/>
      <c r="L387" s="28"/>
      <c r="M387" s="7">
        <v>4.5</v>
      </c>
      <c r="N387" s="38">
        <v>10</v>
      </c>
      <c r="O387" s="28"/>
      <c r="P387" s="28"/>
      <c r="Q387" s="28"/>
      <c r="R387" s="39">
        <v>3.52</v>
      </c>
      <c r="S387" s="28"/>
      <c r="T387" s="28"/>
      <c r="U387" s="7">
        <v>8.02</v>
      </c>
      <c r="V387" s="7">
        <v>0.80200000000000005</v>
      </c>
      <c r="W387" s="40">
        <v>8.82</v>
      </c>
      <c r="X387" s="28"/>
      <c r="Y387" s="28"/>
      <c r="Z387" s="28"/>
      <c r="AG387" s="3" t="str">
        <f t="shared" si="15"/>
        <v>Domestico 13 (5 Bloq.)</v>
      </c>
      <c r="AH387" s="13">
        <f t="shared" si="16"/>
        <v>1</v>
      </c>
      <c r="AI387" s="3">
        <f t="shared" si="17"/>
        <v>1</v>
      </c>
    </row>
    <row r="388" spans="1:35" hidden="1" x14ac:dyDescent="0.2">
      <c r="A388" s="32" t="s">
        <v>351</v>
      </c>
      <c r="B388" s="33"/>
      <c r="C388" s="33"/>
      <c r="D388" s="33"/>
      <c r="E388" s="33"/>
      <c r="F388" s="33"/>
      <c r="G388" s="34">
        <v>2</v>
      </c>
      <c r="H388" s="33"/>
      <c r="I388" s="33"/>
      <c r="J388" s="34">
        <v>2</v>
      </c>
      <c r="K388" s="33"/>
      <c r="L388" s="33"/>
      <c r="M388" s="9">
        <v>16.5</v>
      </c>
      <c r="N388" s="34">
        <v>91</v>
      </c>
      <c r="O388" s="33"/>
      <c r="P388" s="33"/>
      <c r="Q388" s="33"/>
      <c r="R388" s="35">
        <v>34.854999999999997</v>
      </c>
      <c r="S388" s="33"/>
      <c r="T388" s="33"/>
      <c r="U388" s="10">
        <v>51.36</v>
      </c>
      <c r="V388" s="9">
        <v>5.1360000000000001</v>
      </c>
      <c r="W388" s="36">
        <v>56.49</v>
      </c>
      <c r="X388" s="33"/>
      <c r="Y388" s="33"/>
      <c r="Z388" s="33"/>
      <c r="AG388" s="3" t="str">
        <f t="shared" si="15"/>
        <v xml:space="preserve"> Total Agua</v>
      </c>
      <c r="AH388" s="14">
        <f t="shared" si="16"/>
        <v>2</v>
      </c>
      <c r="AI388" s="3">
        <f t="shared" si="17"/>
        <v>2</v>
      </c>
    </row>
    <row r="389" spans="1:35" ht="21" hidden="1" x14ac:dyDescent="0.2">
      <c r="A389" s="37" t="s">
        <v>352</v>
      </c>
      <c r="B389" s="28"/>
      <c r="C389" s="28"/>
      <c r="D389" s="28"/>
      <c r="E389" s="28"/>
      <c r="F389" s="28"/>
      <c r="G389" s="41" t="s">
        <v>250</v>
      </c>
      <c r="H389" s="42"/>
      <c r="I389" s="42"/>
      <c r="J389" s="41" t="s">
        <v>251</v>
      </c>
      <c r="K389" s="42"/>
      <c r="L389" s="42"/>
      <c r="M389" s="6" t="s">
        <v>252</v>
      </c>
      <c r="N389" s="41" t="s">
        <v>253</v>
      </c>
      <c r="O389" s="42"/>
      <c r="P389" s="42"/>
      <c r="Q389" s="42"/>
      <c r="R389" s="41" t="s">
        <v>254</v>
      </c>
      <c r="S389" s="42"/>
      <c r="T389" s="42"/>
      <c r="U389" s="6" t="s">
        <v>255</v>
      </c>
      <c r="V389" s="6" t="s">
        <v>256</v>
      </c>
      <c r="W389" s="41" t="s">
        <v>257</v>
      </c>
      <c r="X389" s="42"/>
      <c r="Y389" s="42"/>
      <c r="Z389" s="42"/>
      <c r="AG389" s="3" t="str">
        <f t="shared" si="15"/>
        <v>Mant. Contador</v>
      </c>
      <c r="AH389" s="13" t="str">
        <f t="shared" si="16"/>
        <v>Cuotas</v>
      </c>
      <c r="AI389" s="3" t="str">
        <f t="shared" si="17"/>
        <v>Unid.</v>
      </c>
    </row>
    <row r="390" spans="1:35" hidden="1" x14ac:dyDescent="0.2">
      <c r="A390" s="37" t="s">
        <v>350</v>
      </c>
      <c r="B390" s="28"/>
      <c r="C390" s="28"/>
      <c r="D390" s="28"/>
      <c r="E390" s="28"/>
      <c r="F390" s="28"/>
      <c r="G390" s="38">
        <v>1</v>
      </c>
      <c r="H390" s="28"/>
      <c r="I390" s="28"/>
      <c r="J390" s="38">
        <v>1</v>
      </c>
      <c r="K390" s="28"/>
      <c r="L390" s="28"/>
      <c r="M390" s="7">
        <v>0.24</v>
      </c>
      <c r="N390" s="38">
        <v>0</v>
      </c>
      <c r="O390" s="28"/>
      <c r="P390" s="28"/>
      <c r="Q390" s="28"/>
      <c r="R390" s="39">
        <v>0</v>
      </c>
      <c r="S390" s="28"/>
      <c r="T390" s="28"/>
      <c r="U390" s="7">
        <v>0.24</v>
      </c>
      <c r="V390" s="7">
        <v>5.04E-2</v>
      </c>
      <c r="W390" s="40">
        <v>0.28999999999999998</v>
      </c>
      <c r="X390" s="28"/>
      <c r="Y390" s="28"/>
      <c r="Z390" s="28"/>
      <c r="AG390" s="3" t="str">
        <f t="shared" si="15"/>
        <v>Domestico 13</v>
      </c>
      <c r="AH390" s="13">
        <f t="shared" si="16"/>
        <v>1</v>
      </c>
      <c r="AI390" s="3">
        <f t="shared" si="17"/>
        <v>1</v>
      </c>
    </row>
    <row r="391" spans="1:35" hidden="1" x14ac:dyDescent="0.2">
      <c r="A391" s="37" t="s">
        <v>380</v>
      </c>
      <c r="B391" s="28"/>
      <c r="C391" s="28"/>
      <c r="D391" s="28"/>
      <c r="E391" s="28"/>
      <c r="F391" s="28"/>
      <c r="G391" s="38">
        <v>1</v>
      </c>
      <c r="H391" s="28"/>
      <c r="I391" s="28"/>
      <c r="J391" s="38">
        <v>1</v>
      </c>
      <c r="K391" s="28"/>
      <c r="L391" s="28"/>
      <c r="M391" s="7">
        <v>0.33</v>
      </c>
      <c r="N391" s="38">
        <v>0</v>
      </c>
      <c r="O391" s="28"/>
      <c r="P391" s="28"/>
      <c r="Q391" s="28"/>
      <c r="R391" s="39">
        <v>0</v>
      </c>
      <c r="S391" s="28"/>
      <c r="T391" s="28"/>
      <c r="U391" s="7">
        <v>0.33</v>
      </c>
      <c r="V391" s="7">
        <v>6.93E-2</v>
      </c>
      <c r="W391" s="40">
        <v>0.4</v>
      </c>
      <c r="X391" s="28"/>
      <c r="Y391" s="28"/>
      <c r="Z391" s="28"/>
      <c r="AG391" s="3" t="str">
        <f t="shared" si="15"/>
        <v>Domestico &gt;13-25</v>
      </c>
      <c r="AH391" s="13">
        <f t="shared" si="16"/>
        <v>1</v>
      </c>
      <c r="AI391" s="3">
        <f t="shared" si="17"/>
        <v>1</v>
      </c>
    </row>
    <row r="392" spans="1:35" hidden="1" x14ac:dyDescent="0.2">
      <c r="A392" s="32" t="s">
        <v>353</v>
      </c>
      <c r="B392" s="33"/>
      <c r="C392" s="33"/>
      <c r="D392" s="33"/>
      <c r="E392" s="33"/>
      <c r="F392" s="33"/>
      <c r="G392" s="34">
        <v>2</v>
      </c>
      <c r="H392" s="33"/>
      <c r="I392" s="33"/>
      <c r="J392" s="34">
        <v>2</v>
      </c>
      <c r="K392" s="33"/>
      <c r="L392" s="33"/>
      <c r="M392" s="9">
        <v>0.56999999999999995</v>
      </c>
      <c r="N392" s="34">
        <v>0</v>
      </c>
      <c r="O392" s="33"/>
      <c r="P392" s="33"/>
      <c r="Q392" s="33"/>
      <c r="R392" s="35">
        <v>0</v>
      </c>
      <c r="S392" s="33"/>
      <c r="T392" s="33"/>
      <c r="U392" s="10">
        <v>0.56999999999999995</v>
      </c>
      <c r="V392" s="9">
        <v>0.1197</v>
      </c>
      <c r="W392" s="36">
        <v>0.69</v>
      </c>
      <c r="X392" s="33"/>
      <c r="Y392" s="33"/>
      <c r="Z392" s="33"/>
      <c r="AG392" s="3" t="str">
        <f t="shared" si="15"/>
        <v xml:space="preserve"> Total Mant. Contador</v>
      </c>
      <c r="AH392" s="13">
        <f t="shared" si="16"/>
        <v>2</v>
      </c>
      <c r="AI392" s="3">
        <f t="shared" si="17"/>
        <v>2</v>
      </c>
    </row>
    <row r="393" spans="1:35" ht="21" hidden="1" x14ac:dyDescent="0.2">
      <c r="A393" s="37" t="s">
        <v>249</v>
      </c>
      <c r="B393" s="28"/>
      <c r="C393" s="28"/>
      <c r="D393" s="28"/>
      <c r="E393" s="28"/>
      <c r="F393" s="28"/>
      <c r="G393" s="41" t="s">
        <v>250</v>
      </c>
      <c r="H393" s="42"/>
      <c r="I393" s="42"/>
      <c r="J393" s="41" t="s">
        <v>251</v>
      </c>
      <c r="K393" s="42"/>
      <c r="L393" s="42"/>
      <c r="M393" s="6" t="s">
        <v>252</v>
      </c>
      <c r="N393" s="41" t="s">
        <v>253</v>
      </c>
      <c r="O393" s="42"/>
      <c r="P393" s="42"/>
      <c r="Q393" s="42"/>
      <c r="R393" s="41" t="s">
        <v>254</v>
      </c>
      <c r="S393" s="42"/>
      <c r="T393" s="42"/>
      <c r="U393" s="6" t="s">
        <v>255</v>
      </c>
      <c r="V393" s="6" t="s">
        <v>256</v>
      </c>
      <c r="W393" s="41" t="s">
        <v>257</v>
      </c>
      <c r="X393" s="42"/>
      <c r="Y393" s="42"/>
      <c r="Z393" s="42"/>
      <c r="AG393" s="3" t="str">
        <f t="shared" si="15"/>
        <v>Alcantarillado</v>
      </c>
      <c r="AH393" s="13" t="str">
        <f t="shared" si="16"/>
        <v>Cuotas</v>
      </c>
      <c r="AI393" s="3" t="str">
        <f t="shared" si="17"/>
        <v>Unid.</v>
      </c>
    </row>
    <row r="394" spans="1:35" hidden="1" x14ac:dyDescent="0.2">
      <c r="A394" s="37" t="s">
        <v>395</v>
      </c>
      <c r="B394" s="28"/>
      <c r="C394" s="28"/>
      <c r="D394" s="28"/>
      <c r="E394" s="28"/>
      <c r="F394" s="28"/>
      <c r="G394" s="38">
        <v>1</v>
      </c>
      <c r="H394" s="28"/>
      <c r="I394" s="28"/>
      <c r="J394" s="38">
        <v>1</v>
      </c>
      <c r="K394" s="28"/>
      <c r="L394" s="28"/>
      <c r="M394" s="7">
        <v>10.83</v>
      </c>
      <c r="N394" s="38">
        <v>81</v>
      </c>
      <c r="O394" s="28"/>
      <c r="P394" s="28"/>
      <c r="Q394" s="28"/>
      <c r="R394" s="39">
        <v>28.626000000000001</v>
      </c>
      <c r="S394" s="28"/>
      <c r="T394" s="28"/>
      <c r="U394" s="7">
        <v>39.46</v>
      </c>
      <c r="V394" s="7">
        <v>3.9460000000000002</v>
      </c>
      <c r="W394" s="40">
        <v>43.41</v>
      </c>
      <c r="X394" s="28"/>
      <c r="Y394" s="28"/>
      <c r="Z394" s="28"/>
      <c r="AG394" s="3" t="str">
        <f t="shared" si="15"/>
        <v>Doméstico 20 (5 Bloq.)</v>
      </c>
      <c r="AH394" s="13">
        <f t="shared" si="16"/>
        <v>1</v>
      </c>
      <c r="AI394" s="3">
        <f t="shared" si="17"/>
        <v>1</v>
      </c>
    </row>
    <row r="395" spans="1:35" hidden="1" x14ac:dyDescent="0.2">
      <c r="A395" s="37" t="s">
        <v>381</v>
      </c>
      <c r="B395" s="28"/>
      <c r="C395" s="28"/>
      <c r="D395" s="28"/>
      <c r="E395" s="28"/>
      <c r="F395" s="28"/>
      <c r="G395" s="38">
        <v>1</v>
      </c>
      <c r="H395" s="28"/>
      <c r="I395" s="28"/>
      <c r="J395" s="38">
        <v>1</v>
      </c>
      <c r="K395" s="28"/>
      <c r="L395" s="28"/>
      <c r="M395" s="7">
        <v>3.3</v>
      </c>
      <c r="N395" s="38">
        <v>10</v>
      </c>
      <c r="O395" s="28"/>
      <c r="P395" s="28"/>
      <c r="Q395" s="28"/>
      <c r="R395" s="39">
        <v>3.5</v>
      </c>
      <c r="S395" s="28"/>
      <c r="T395" s="28"/>
      <c r="U395" s="7">
        <v>6.8</v>
      </c>
      <c r="V395" s="7">
        <v>0.68</v>
      </c>
      <c r="W395" s="40">
        <v>7.48</v>
      </c>
      <c r="X395" s="28"/>
      <c r="Y395" s="28"/>
      <c r="Z395" s="28"/>
      <c r="AG395" s="3" t="str">
        <f t="shared" si="15"/>
        <v>Doméstico 13 (5 Bloq.)</v>
      </c>
      <c r="AH395" s="13">
        <f t="shared" si="16"/>
        <v>1</v>
      </c>
      <c r="AI395" s="3">
        <f t="shared" si="17"/>
        <v>1</v>
      </c>
    </row>
    <row r="396" spans="1:35" x14ac:dyDescent="0.2">
      <c r="A396" s="32" t="s">
        <v>262</v>
      </c>
      <c r="B396" s="33"/>
      <c r="C396" s="33"/>
      <c r="D396" s="33"/>
      <c r="E396" s="33"/>
      <c r="F396" s="33"/>
      <c r="G396" s="34">
        <v>2</v>
      </c>
      <c r="H396" s="33"/>
      <c r="I396" s="33"/>
      <c r="J396" s="34">
        <v>2</v>
      </c>
      <c r="K396" s="33"/>
      <c r="L396" s="33"/>
      <c r="M396" s="9">
        <v>14.13</v>
      </c>
      <c r="N396" s="34">
        <v>91</v>
      </c>
      <c r="O396" s="33"/>
      <c r="P396" s="33"/>
      <c r="Q396" s="33"/>
      <c r="R396" s="35">
        <v>32.125999999999998</v>
      </c>
      <c r="S396" s="33"/>
      <c r="T396" s="33"/>
      <c r="U396" s="10">
        <v>46.26</v>
      </c>
      <c r="V396" s="9">
        <v>4.6260000000000003</v>
      </c>
      <c r="W396" s="36">
        <v>50.89</v>
      </c>
      <c r="X396" s="33"/>
      <c r="Y396" s="33"/>
      <c r="Z396" s="33"/>
      <c r="AG396" s="3" t="str">
        <f t="shared" si="15"/>
        <v xml:space="preserve"> Total Alcantarillado</v>
      </c>
      <c r="AH396" s="11">
        <f t="shared" si="16"/>
        <v>2</v>
      </c>
      <c r="AI396" s="3">
        <f t="shared" si="17"/>
        <v>2</v>
      </c>
    </row>
    <row r="397" spans="1:35" hidden="1" x14ac:dyDescent="0.2">
      <c r="A397" s="27"/>
      <c r="B397" s="28"/>
      <c r="C397" s="28"/>
      <c r="D397" s="28"/>
      <c r="E397" s="28"/>
      <c r="F397" s="28"/>
      <c r="G397" s="31"/>
      <c r="H397" s="28"/>
      <c r="I397" s="28"/>
      <c r="J397" s="31"/>
      <c r="K397" s="28"/>
      <c r="L397" s="28"/>
      <c r="M397" s="29" t="s">
        <v>263</v>
      </c>
      <c r="N397" s="28"/>
      <c r="O397" s="28"/>
      <c r="P397" s="28"/>
      <c r="Q397" s="28"/>
      <c r="R397" s="28"/>
      <c r="S397" s="28"/>
      <c r="T397" s="28"/>
      <c r="U397" s="12">
        <v>98.19</v>
      </c>
      <c r="V397" s="12">
        <v>9.8817000000000004</v>
      </c>
      <c r="W397" s="30">
        <v>108.07</v>
      </c>
      <c r="X397" s="28"/>
      <c r="Y397" s="28"/>
      <c r="Z397" s="28"/>
      <c r="AG397" s="3">
        <f t="shared" si="15"/>
        <v>0</v>
      </c>
      <c r="AH397" s="13">
        <f t="shared" si="16"/>
        <v>0</v>
      </c>
      <c r="AI397" s="3">
        <f t="shared" si="17"/>
        <v>0</v>
      </c>
    </row>
    <row r="398" spans="1:35" hidden="1" x14ac:dyDescent="0.2">
      <c r="A398" s="31"/>
      <c r="B398" s="28"/>
      <c r="C398" s="28"/>
      <c r="D398" s="28"/>
      <c r="E398" s="28"/>
      <c r="F398" s="28"/>
      <c r="G398" s="31"/>
      <c r="H398" s="28"/>
      <c r="I398" s="28"/>
      <c r="J398" s="31"/>
      <c r="K398" s="28"/>
      <c r="L398" s="28"/>
      <c r="M398" s="29" t="s">
        <v>396</v>
      </c>
      <c r="N398" s="28"/>
      <c r="O398" s="28"/>
      <c r="P398" s="28"/>
      <c r="Q398" s="28"/>
      <c r="R398" s="28"/>
      <c r="S398" s="28"/>
      <c r="T398" s="28"/>
      <c r="U398" s="12">
        <v>98.19</v>
      </c>
      <c r="V398" s="12">
        <v>9.8817000000000004</v>
      </c>
      <c r="W398" s="30">
        <v>108.07</v>
      </c>
      <c r="X398" s="28"/>
      <c r="Y398" s="28"/>
      <c r="Z398" s="28"/>
      <c r="AG398" s="3">
        <f t="shared" si="15"/>
        <v>0</v>
      </c>
      <c r="AH398" s="13">
        <f t="shared" si="16"/>
        <v>0</v>
      </c>
      <c r="AI398" s="3">
        <f t="shared" si="17"/>
        <v>0</v>
      </c>
    </row>
    <row r="399" spans="1:35" hidden="1" x14ac:dyDescent="0.2">
      <c r="A399" s="45" t="s">
        <v>397</v>
      </c>
      <c r="B399" s="33"/>
      <c r="C399" s="33"/>
      <c r="D399" s="33"/>
      <c r="E399" s="33"/>
      <c r="F399" s="46"/>
      <c r="G399" s="31"/>
      <c r="H399" s="28"/>
      <c r="I399" s="28"/>
      <c r="J399" s="31"/>
      <c r="K399" s="28"/>
      <c r="L399" s="28"/>
      <c r="M399" s="5"/>
      <c r="N399" s="31"/>
      <c r="O399" s="28"/>
      <c r="P399" s="28"/>
      <c r="Q399" s="28"/>
      <c r="R399" s="31"/>
      <c r="S399" s="28"/>
      <c r="T399" s="28"/>
      <c r="U399" s="5"/>
      <c r="V399" s="5"/>
      <c r="W399" s="31"/>
      <c r="X399" s="28"/>
      <c r="Y399" s="28"/>
      <c r="Z399" s="28"/>
      <c r="AG399" s="3" t="str">
        <f t="shared" si="15"/>
        <v>202001 - 1er Trimestre de 2020</v>
      </c>
      <c r="AH399" s="13">
        <f t="shared" si="16"/>
        <v>0</v>
      </c>
      <c r="AI399" s="3">
        <f t="shared" si="17"/>
        <v>0</v>
      </c>
    </row>
    <row r="400" spans="1:35" hidden="1" x14ac:dyDescent="0.2">
      <c r="A400" s="43" t="s">
        <v>248</v>
      </c>
      <c r="B400" s="42"/>
      <c r="C400" s="42"/>
      <c r="D400" s="42"/>
      <c r="E400" s="42"/>
      <c r="F400" s="44"/>
      <c r="G400" s="31"/>
      <c r="H400" s="28"/>
      <c r="I400" s="28"/>
      <c r="J400" s="31"/>
      <c r="K400" s="28"/>
      <c r="L400" s="28"/>
      <c r="M400" s="5"/>
      <c r="N400" s="31"/>
      <c r="O400" s="28"/>
      <c r="P400" s="28"/>
      <c r="Q400" s="28"/>
      <c r="R400" s="31"/>
      <c r="S400" s="28"/>
      <c r="T400" s="28"/>
      <c r="U400" s="5"/>
      <c r="V400" s="5"/>
      <c r="W400" s="31"/>
      <c r="X400" s="28"/>
      <c r="Y400" s="28"/>
      <c r="Z400" s="28"/>
      <c r="AG400" s="3" t="str">
        <f t="shared" si="15"/>
        <v>00 - Agrupado por zona</v>
      </c>
      <c r="AH400" s="13">
        <f t="shared" si="16"/>
        <v>0</v>
      </c>
      <c r="AI400" s="3">
        <f t="shared" si="17"/>
        <v>0</v>
      </c>
    </row>
    <row r="401" spans="1:35" ht="21" hidden="1" x14ac:dyDescent="0.2">
      <c r="A401" s="37" t="s">
        <v>349</v>
      </c>
      <c r="B401" s="28"/>
      <c r="C401" s="28"/>
      <c r="D401" s="28"/>
      <c r="E401" s="28"/>
      <c r="F401" s="28"/>
      <c r="G401" s="41" t="s">
        <v>250</v>
      </c>
      <c r="H401" s="42"/>
      <c r="I401" s="42"/>
      <c r="J401" s="41" t="s">
        <v>251</v>
      </c>
      <c r="K401" s="42"/>
      <c r="L401" s="42"/>
      <c r="M401" s="6" t="s">
        <v>252</v>
      </c>
      <c r="N401" s="41" t="s">
        <v>253</v>
      </c>
      <c r="O401" s="42"/>
      <c r="P401" s="42"/>
      <c r="Q401" s="42"/>
      <c r="R401" s="41" t="s">
        <v>254</v>
      </c>
      <c r="S401" s="42"/>
      <c r="T401" s="42"/>
      <c r="U401" s="6" t="s">
        <v>255</v>
      </c>
      <c r="V401" s="6" t="s">
        <v>256</v>
      </c>
      <c r="W401" s="41" t="s">
        <v>257</v>
      </c>
      <c r="X401" s="42"/>
      <c r="Y401" s="42"/>
      <c r="Z401" s="42"/>
      <c r="AG401" s="3" t="str">
        <f t="shared" si="15"/>
        <v>Agua</v>
      </c>
      <c r="AH401" s="13" t="str">
        <f t="shared" si="16"/>
        <v>Cuotas</v>
      </c>
      <c r="AI401" s="3" t="str">
        <f t="shared" si="17"/>
        <v>Unid.</v>
      </c>
    </row>
    <row r="402" spans="1:35" hidden="1" x14ac:dyDescent="0.2">
      <c r="A402" s="37" t="s">
        <v>394</v>
      </c>
      <c r="B402" s="28"/>
      <c r="C402" s="28"/>
      <c r="D402" s="28"/>
      <c r="E402" s="28"/>
      <c r="F402" s="28"/>
      <c r="G402" s="38">
        <v>1</v>
      </c>
      <c r="H402" s="28"/>
      <c r="I402" s="28"/>
      <c r="J402" s="38">
        <v>1</v>
      </c>
      <c r="K402" s="28"/>
      <c r="L402" s="28"/>
      <c r="M402" s="7">
        <v>12</v>
      </c>
      <c r="N402" s="38">
        <v>96</v>
      </c>
      <c r="O402" s="28"/>
      <c r="P402" s="28"/>
      <c r="Q402" s="28"/>
      <c r="R402" s="39">
        <v>38.588999999999999</v>
      </c>
      <c r="S402" s="28"/>
      <c r="T402" s="28"/>
      <c r="U402" s="7">
        <v>50.59</v>
      </c>
      <c r="V402" s="7">
        <v>5.0590000000000002</v>
      </c>
      <c r="W402" s="40">
        <v>55.65</v>
      </c>
      <c r="X402" s="28"/>
      <c r="Y402" s="28"/>
      <c r="Z402" s="28"/>
      <c r="AG402" s="3" t="str">
        <f t="shared" si="15"/>
        <v>Domestico 20 (5 Bloq.)</v>
      </c>
      <c r="AH402" s="13">
        <f t="shared" si="16"/>
        <v>1</v>
      </c>
      <c r="AI402" s="3">
        <f t="shared" si="17"/>
        <v>1</v>
      </c>
    </row>
    <row r="403" spans="1:35" hidden="1" x14ac:dyDescent="0.2">
      <c r="A403" s="37" t="s">
        <v>378</v>
      </c>
      <c r="B403" s="28"/>
      <c r="C403" s="28"/>
      <c r="D403" s="28"/>
      <c r="E403" s="28"/>
      <c r="F403" s="28"/>
      <c r="G403" s="38">
        <v>1</v>
      </c>
      <c r="H403" s="28"/>
      <c r="I403" s="28"/>
      <c r="J403" s="38">
        <v>1</v>
      </c>
      <c r="K403" s="28"/>
      <c r="L403" s="28"/>
      <c r="M403" s="7">
        <v>4.5</v>
      </c>
      <c r="N403" s="38">
        <v>39</v>
      </c>
      <c r="O403" s="28"/>
      <c r="P403" s="28"/>
      <c r="Q403" s="28"/>
      <c r="R403" s="39">
        <v>13.884</v>
      </c>
      <c r="S403" s="28"/>
      <c r="T403" s="28"/>
      <c r="U403" s="7">
        <v>18.38</v>
      </c>
      <c r="V403" s="7">
        <v>1.8380000000000001</v>
      </c>
      <c r="W403" s="40">
        <v>20.22</v>
      </c>
      <c r="X403" s="28"/>
      <c r="Y403" s="28"/>
      <c r="Z403" s="28"/>
      <c r="AG403" s="3" t="str">
        <f t="shared" si="15"/>
        <v>Domestico 13 (5 Bloq.)</v>
      </c>
      <c r="AH403" s="13">
        <f t="shared" si="16"/>
        <v>1</v>
      </c>
      <c r="AI403" s="3">
        <f t="shared" si="17"/>
        <v>1</v>
      </c>
    </row>
    <row r="404" spans="1:35" hidden="1" x14ac:dyDescent="0.2">
      <c r="A404" s="32" t="s">
        <v>351</v>
      </c>
      <c r="B404" s="33"/>
      <c r="C404" s="33"/>
      <c r="D404" s="33"/>
      <c r="E404" s="33"/>
      <c r="F404" s="33"/>
      <c r="G404" s="34">
        <v>2</v>
      </c>
      <c r="H404" s="33"/>
      <c r="I404" s="33"/>
      <c r="J404" s="34">
        <v>2</v>
      </c>
      <c r="K404" s="33"/>
      <c r="L404" s="33"/>
      <c r="M404" s="9">
        <v>16.5</v>
      </c>
      <c r="N404" s="34">
        <v>135</v>
      </c>
      <c r="O404" s="33"/>
      <c r="P404" s="33"/>
      <c r="Q404" s="33"/>
      <c r="R404" s="35">
        <v>52.472999999999999</v>
      </c>
      <c r="S404" s="33"/>
      <c r="T404" s="33"/>
      <c r="U404" s="10">
        <v>68.97</v>
      </c>
      <c r="V404" s="9">
        <v>6.8970000000000002</v>
      </c>
      <c r="W404" s="36">
        <v>75.87</v>
      </c>
      <c r="X404" s="33"/>
      <c r="Y404" s="33"/>
      <c r="Z404" s="33"/>
      <c r="AG404" s="3" t="str">
        <f t="shared" si="15"/>
        <v xml:space="preserve"> Total Agua</v>
      </c>
      <c r="AH404" s="14">
        <f t="shared" si="16"/>
        <v>2</v>
      </c>
      <c r="AI404" s="3">
        <f t="shared" si="17"/>
        <v>2</v>
      </c>
    </row>
    <row r="405" spans="1:35" ht="21" hidden="1" x14ac:dyDescent="0.2">
      <c r="A405" s="37" t="s">
        <v>352</v>
      </c>
      <c r="B405" s="28"/>
      <c r="C405" s="28"/>
      <c r="D405" s="28"/>
      <c r="E405" s="28"/>
      <c r="F405" s="28"/>
      <c r="G405" s="41" t="s">
        <v>250</v>
      </c>
      <c r="H405" s="42"/>
      <c r="I405" s="42"/>
      <c r="J405" s="41" t="s">
        <v>251</v>
      </c>
      <c r="K405" s="42"/>
      <c r="L405" s="42"/>
      <c r="M405" s="6" t="s">
        <v>252</v>
      </c>
      <c r="N405" s="41" t="s">
        <v>253</v>
      </c>
      <c r="O405" s="42"/>
      <c r="P405" s="42"/>
      <c r="Q405" s="42"/>
      <c r="R405" s="41" t="s">
        <v>254</v>
      </c>
      <c r="S405" s="42"/>
      <c r="T405" s="42"/>
      <c r="U405" s="6" t="s">
        <v>255</v>
      </c>
      <c r="V405" s="6" t="s">
        <v>256</v>
      </c>
      <c r="W405" s="41" t="s">
        <v>257</v>
      </c>
      <c r="X405" s="42"/>
      <c r="Y405" s="42"/>
      <c r="Z405" s="42"/>
      <c r="AG405" s="3" t="str">
        <f t="shared" ref="AG405:AG468" si="18">A405</f>
        <v>Mant. Contador</v>
      </c>
      <c r="AH405" s="13" t="str">
        <f t="shared" ref="AH405:AH468" si="19">G405</f>
        <v>Cuotas</v>
      </c>
      <c r="AI405" s="3" t="str">
        <f t="shared" ref="AI405:AI468" si="20">J405</f>
        <v>Unid.</v>
      </c>
    </row>
    <row r="406" spans="1:35" hidden="1" x14ac:dyDescent="0.2">
      <c r="A406" s="37" t="s">
        <v>350</v>
      </c>
      <c r="B406" s="28"/>
      <c r="C406" s="28"/>
      <c r="D406" s="28"/>
      <c r="E406" s="28"/>
      <c r="F406" s="28"/>
      <c r="G406" s="38">
        <v>1</v>
      </c>
      <c r="H406" s="28"/>
      <c r="I406" s="28"/>
      <c r="J406" s="38">
        <v>1</v>
      </c>
      <c r="K406" s="28"/>
      <c r="L406" s="28"/>
      <c r="M406" s="7">
        <v>0.24</v>
      </c>
      <c r="N406" s="38">
        <v>0</v>
      </c>
      <c r="O406" s="28"/>
      <c r="P406" s="28"/>
      <c r="Q406" s="28"/>
      <c r="R406" s="39">
        <v>0</v>
      </c>
      <c r="S406" s="28"/>
      <c r="T406" s="28"/>
      <c r="U406" s="7">
        <v>0.24</v>
      </c>
      <c r="V406" s="7">
        <v>5.04E-2</v>
      </c>
      <c r="W406" s="40">
        <v>0.28999999999999998</v>
      </c>
      <c r="X406" s="28"/>
      <c r="Y406" s="28"/>
      <c r="Z406" s="28"/>
      <c r="AG406" s="3" t="str">
        <f t="shared" si="18"/>
        <v>Domestico 13</v>
      </c>
      <c r="AH406" s="13">
        <f t="shared" si="19"/>
        <v>1</v>
      </c>
      <c r="AI406" s="3">
        <f t="shared" si="20"/>
        <v>1</v>
      </c>
    </row>
    <row r="407" spans="1:35" hidden="1" x14ac:dyDescent="0.2">
      <c r="A407" s="37" t="s">
        <v>380</v>
      </c>
      <c r="B407" s="28"/>
      <c r="C407" s="28"/>
      <c r="D407" s="28"/>
      <c r="E407" s="28"/>
      <c r="F407" s="28"/>
      <c r="G407" s="38">
        <v>1</v>
      </c>
      <c r="H407" s="28"/>
      <c r="I407" s="28"/>
      <c r="J407" s="38">
        <v>1</v>
      </c>
      <c r="K407" s="28"/>
      <c r="L407" s="28"/>
      <c r="M407" s="7">
        <v>0.33</v>
      </c>
      <c r="N407" s="38">
        <v>0</v>
      </c>
      <c r="O407" s="28"/>
      <c r="P407" s="28"/>
      <c r="Q407" s="28"/>
      <c r="R407" s="39">
        <v>0</v>
      </c>
      <c r="S407" s="28"/>
      <c r="T407" s="28"/>
      <c r="U407" s="7">
        <v>0.33</v>
      </c>
      <c r="V407" s="7">
        <v>6.93E-2</v>
      </c>
      <c r="W407" s="40">
        <v>0.4</v>
      </c>
      <c r="X407" s="28"/>
      <c r="Y407" s="28"/>
      <c r="Z407" s="28"/>
      <c r="AG407" s="3" t="str">
        <f t="shared" si="18"/>
        <v>Domestico &gt;13-25</v>
      </c>
      <c r="AH407" s="13">
        <f t="shared" si="19"/>
        <v>1</v>
      </c>
      <c r="AI407" s="3">
        <f t="shared" si="20"/>
        <v>1</v>
      </c>
    </row>
    <row r="408" spans="1:35" hidden="1" x14ac:dyDescent="0.2">
      <c r="A408" s="32" t="s">
        <v>353</v>
      </c>
      <c r="B408" s="33"/>
      <c r="C408" s="33"/>
      <c r="D408" s="33"/>
      <c r="E408" s="33"/>
      <c r="F408" s="33"/>
      <c r="G408" s="34">
        <v>2</v>
      </c>
      <c r="H408" s="33"/>
      <c r="I408" s="33"/>
      <c r="J408" s="34">
        <v>2</v>
      </c>
      <c r="K408" s="33"/>
      <c r="L408" s="33"/>
      <c r="M408" s="9">
        <v>0.56999999999999995</v>
      </c>
      <c r="N408" s="34">
        <v>0</v>
      </c>
      <c r="O408" s="33"/>
      <c r="P408" s="33"/>
      <c r="Q408" s="33"/>
      <c r="R408" s="35">
        <v>0</v>
      </c>
      <c r="S408" s="33"/>
      <c r="T408" s="33"/>
      <c r="U408" s="10">
        <v>0.56999999999999995</v>
      </c>
      <c r="V408" s="9">
        <v>0.1197</v>
      </c>
      <c r="W408" s="36">
        <v>0.69</v>
      </c>
      <c r="X408" s="33"/>
      <c r="Y408" s="33"/>
      <c r="Z408" s="33"/>
      <c r="AG408" s="3" t="str">
        <f t="shared" si="18"/>
        <v xml:space="preserve"> Total Mant. Contador</v>
      </c>
      <c r="AH408" s="13">
        <f t="shared" si="19"/>
        <v>2</v>
      </c>
      <c r="AI408" s="3">
        <f t="shared" si="20"/>
        <v>2</v>
      </c>
    </row>
    <row r="409" spans="1:35" ht="21" hidden="1" x14ac:dyDescent="0.2">
      <c r="A409" s="37" t="s">
        <v>249</v>
      </c>
      <c r="B409" s="28"/>
      <c r="C409" s="28"/>
      <c r="D409" s="28"/>
      <c r="E409" s="28"/>
      <c r="F409" s="28"/>
      <c r="G409" s="41" t="s">
        <v>250</v>
      </c>
      <c r="H409" s="42"/>
      <c r="I409" s="42"/>
      <c r="J409" s="41" t="s">
        <v>251</v>
      </c>
      <c r="K409" s="42"/>
      <c r="L409" s="42"/>
      <c r="M409" s="6" t="s">
        <v>252</v>
      </c>
      <c r="N409" s="41" t="s">
        <v>253</v>
      </c>
      <c r="O409" s="42"/>
      <c r="P409" s="42"/>
      <c r="Q409" s="42"/>
      <c r="R409" s="41" t="s">
        <v>254</v>
      </c>
      <c r="S409" s="42"/>
      <c r="T409" s="42"/>
      <c r="U409" s="6" t="s">
        <v>255</v>
      </c>
      <c r="V409" s="6" t="s">
        <v>256</v>
      </c>
      <c r="W409" s="41" t="s">
        <v>257</v>
      </c>
      <c r="X409" s="42"/>
      <c r="Y409" s="42"/>
      <c r="Z409" s="42"/>
      <c r="AG409" s="3" t="str">
        <f t="shared" si="18"/>
        <v>Alcantarillado</v>
      </c>
      <c r="AH409" s="13" t="str">
        <f t="shared" si="19"/>
        <v>Cuotas</v>
      </c>
      <c r="AI409" s="3" t="str">
        <f t="shared" si="20"/>
        <v>Unid.</v>
      </c>
    </row>
    <row r="410" spans="1:35" hidden="1" x14ac:dyDescent="0.2">
      <c r="A410" s="37" t="s">
        <v>395</v>
      </c>
      <c r="B410" s="28"/>
      <c r="C410" s="28"/>
      <c r="D410" s="28"/>
      <c r="E410" s="28"/>
      <c r="F410" s="28"/>
      <c r="G410" s="38">
        <v>1</v>
      </c>
      <c r="H410" s="28"/>
      <c r="I410" s="28"/>
      <c r="J410" s="38">
        <v>1</v>
      </c>
      <c r="K410" s="28"/>
      <c r="L410" s="28"/>
      <c r="M410" s="7">
        <v>10.83</v>
      </c>
      <c r="N410" s="38">
        <v>96</v>
      </c>
      <c r="O410" s="28"/>
      <c r="P410" s="28"/>
      <c r="Q410" s="28"/>
      <c r="R410" s="39">
        <v>34.097999999999999</v>
      </c>
      <c r="S410" s="28"/>
      <c r="T410" s="28"/>
      <c r="U410" s="7">
        <v>44.93</v>
      </c>
      <c r="V410" s="7">
        <v>4.4930000000000003</v>
      </c>
      <c r="W410" s="40">
        <v>49.42</v>
      </c>
      <c r="X410" s="28"/>
      <c r="Y410" s="28"/>
      <c r="Z410" s="28"/>
      <c r="AG410" s="3" t="str">
        <f t="shared" si="18"/>
        <v>Doméstico 20 (5 Bloq.)</v>
      </c>
      <c r="AH410" s="13">
        <f t="shared" si="19"/>
        <v>1</v>
      </c>
      <c r="AI410" s="3">
        <f t="shared" si="20"/>
        <v>1</v>
      </c>
    </row>
    <row r="411" spans="1:35" hidden="1" x14ac:dyDescent="0.2">
      <c r="A411" s="37" t="s">
        <v>381</v>
      </c>
      <c r="B411" s="28"/>
      <c r="C411" s="28"/>
      <c r="D411" s="28"/>
      <c r="E411" s="28"/>
      <c r="F411" s="28"/>
      <c r="G411" s="38">
        <v>1</v>
      </c>
      <c r="H411" s="28"/>
      <c r="I411" s="28"/>
      <c r="J411" s="38">
        <v>1</v>
      </c>
      <c r="K411" s="28"/>
      <c r="L411" s="28"/>
      <c r="M411" s="7">
        <v>3.3</v>
      </c>
      <c r="N411" s="38">
        <v>39</v>
      </c>
      <c r="O411" s="28"/>
      <c r="P411" s="28"/>
      <c r="Q411" s="28"/>
      <c r="R411" s="39">
        <v>13.673999999999999</v>
      </c>
      <c r="S411" s="28"/>
      <c r="T411" s="28"/>
      <c r="U411" s="7">
        <v>16.97</v>
      </c>
      <c r="V411" s="7">
        <v>1.6970000000000001</v>
      </c>
      <c r="W411" s="40">
        <v>18.670000000000002</v>
      </c>
      <c r="X411" s="28"/>
      <c r="Y411" s="28"/>
      <c r="Z411" s="28"/>
      <c r="AG411" s="3" t="str">
        <f t="shared" si="18"/>
        <v>Doméstico 13 (5 Bloq.)</v>
      </c>
      <c r="AH411" s="13">
        <f t="shared" si="19"/>
        <v>1</v>
      </c>
      <c r="AI411" s="3">
        <f t="shared" si="20"/>
        <v>1</v>
      </c>
    </row>
    <row r="412" spans="1:35" x14ac:dyDescent="0.2">
      <c r="A412" s="32" t="s">
        <v>262</v>
      </c>
      <c r="B412" s="33"/>
      <c r="C412" s="33"/>
      <c r="D412" s="33"/>
      <c r="E412" s="33"/>
      <c r="F412" s="33"/>
      <c r="G412" s="34">
        <v>2</v>
      </c>
      <c r="H412" s="33"/>
      <c r="I412" s="33"/>
      <c r="J412" s="34">
        <v>2</v>
      </c>
      <c r="K412" s="33"/>
      <c r="L412" s="33"/>
      <c r="M412" s="9">
        <v>14.13</v>
      </c>
      <c r="N412" s="34">
        <v>135</v>
      </c>
      <c r="O412" s="33"/>
      <c r="P412" s="33"/>
      <c r="Q412" s="33"/>
      <c r="R412" s="35">
        <v>47.771999999999998</v>
      </c>
      <c r="S412" s="33"/>
      <c r="T412" s="33"/>
      <c r="U412" s="10">
        <v>61.9</v>
      </c>
      <c r="V412" s="9">
        <v>6.19</v>
      </c>
      <c r="W412" s="36">
        <v>68.09</v>
      </c>
      <c r="X412" s="33"/>
      <c r="Y412" s="33"/>
      <c r="Z412" s="33"/>
      <c r="AG412" s="3" t="str">
        <f t="shared" si="18"/>
        <v xml:space="preserve"> Total Alcantarillado</v>
      </c>
      <c r="AH412" s="11">
        <f t="shared" si="19"/>
        <v>2</v>
      </c>
      <c r="AI412" s="3">
        <f t="shared" si="20"/>
        <v>2</v>
      </c>
    </row>
    <row r="413" spans="1:35" hidden="1" x14ac:dyDescent="0.2">
      <c r="A413" s="27"/>
      <c r="B413" s="28"/>
      <c r="C413" s="28"/>
      <c r="D413" s="28"/>
      <c r="E413" s="28"/>
      <c r="F413" s="28"/>
      <c r="G413" s="31"/>
      <c r="H413" s="28"/>
      <c r="I413" s="28"/>
      <c r="J413" s="31"/>
      <c r="K413" s="28"/>
      <c r="L413" s="28"/>
      <c r="M413" s="29" t="s">
        <v>263</v>
      </c>
      <c r="N413" s="28"/>
      <c r="O413" s="28"/>
      <c r="P413" s="28"/>
      <c r="Q413" s="28"/>
      <c r="R413" s="28"/>
      <c r="S413" s="28"/>
      <c r="T413" s="28"/>
      <c r="U413" s="12">
        <v>131.44</v>
      </c>
      <c r="V413" s="12">
        <v>13.2067</v>
      </c>
      <c r="W413" s="30">
        <v>144.65</v>
      </c>
      <c r="X413" s="28"/>
      <c r="Y413" s="28"/>
      <c r="Z413" s="28"/>
      <c r="AG413" s="3">
        <f t="shared" si="18"/>
        <v>0</v>
      </c>
      <c r="AH413" s="13">
        <f t="shared" si="19"/>
        <v>0</v>
      </c>
      <c r="AI413" s="3">
        <f t="shared" si="20"/>
        <v>0</v>
      </c>
    </row>
    <row r="414" spans="1:35" hidden="1" x14ac:dyDescent="0.2">
      <c r="A414" s="31"/>
      <c r="B414" s="28"/>
      <c r="C414" s="28"/>
      <c r="D414" s="28"/>
      <c r="E414" s="28"/>
      <c r="F414" s="28"/>
      <c r="G414" s="31"/>
      <c r="H414" s="28"/>
      <c r="I414" s="28"/>
      <c r="J414" s="31"/>
      <c r="K414" s="28"/>
      <c r="L414" s="28"/>
      <c r="M414" s="29" t="s">
        <v>398</v>
      </c>
      <c r="N414" s="28"/>
      <c r="O414" s="28"/>
      <c r="P414" s="28"/>
      <c r="Q414" s="28"/>
      <c r="R414" s="28"/>
      <c r="S414" s="28"/>
      <c r="T414" s="28"/>
      <c r="U414" s="12">
        <v>131.44</v>
      </c>
      <c r="V414" s="12">
        <v>13.2067</v>
      </c>
      <c r="W414" s="30">
        <v>144.65</v>
      </c>
      <c r="X414" s="28"/>
      <c r="Y414" s="28"/>
      <c r="Z414" s="28"/>
      <c r="AG414" s="3">
        <f t="shared" si="18"/>
        <v>0</v>
      </c>
      <c r="AH414" s="13">
        <f t="shared" si="19"/>
        <v>0</v>
      </c>
      <c r="AI414" s="3">
        <f t="shared" si="20"/>
        <v>0</v>
      </c>
    </row>
    <row r="415" spans="1:35" hidden="1" x14ac:dyDescent="0.2">
      <c r="A415" s="45" t="s">
        <v>399</v>
      </c>
      <c r="B415" s="33"/>
      <c r="C415" s="33"/>
      <c r="D415" s="33"/>
      <c r="E415" s="33"/>
      <c r="F415" s="46"/>
      <c r="G415" s="31"/>
      <c r="H415" s="28"/>
      <c r="I415" s="28"/>
      <c r="J415" s="31"/>
      <c r="K415" s="28"/>
      <c r="L415" s="28"/>
      <c r="M415" s="5"/>
      <c r="N415" s="31"/>
      <c r="O415" s="28"/>
      <c r="P415" s="28"/>
      <c r="Q415" s="28"/>
      <c r="R415" s="31"/>
      <c r="S415" s="28"/>
      <c r="T415" s="28"/>
      <c r="U415" s="5"/>
      <c r="V415" s="5"/>
      <c r="W415" s="31"/>
      <c r="X415" s="28"/>
      <c r="Y415" s="28"/>
      <c r="Z415" s="28"/>
      <c r="AG415" s="3" t="str">
        <f t="shared" si="18"/>
        <v>202002 - 2º Trimestre de 2020</v>
      </c>
      <c r="AH415" s="13">
        <f t="shared" si="19"/>
        <v>0</v>
      </c>
      <c r="AI415" s="3">
        <f t="shared" si="20"/>
        <v>0</v>
      </c>
    </row>
    <row r="416" spans="1:35" hidden="1" x14ac:dyDescent="0.2">
      <c r="A416" s="43" t="s">
        <v>248</v>
      </c>
      <c r="B416" s="42"/>
      <c r="C416" s="42"/>
      <c r="D416" s="42"/>
      <c r="E416" s="42"/>
      <c r="F416" s="44"/>
      <c r="G416" s="31"/>
      <c r="H416" s="28"/>
      <c r="I416" s="28"/>
      <c r="J416" s="31"/>
      <c r="K416" s="28"/>
      <c r="L416" s="28"/>
      <c r="M416" s="5"/>
      <c r="N416" s="31"/>
      <c r="O416" s="28"/>
      <c r="P416" s="28"/>
      <c r="Q416" s="28"/>
      <c r="R416" s="31"/>
      <c r="S416" s="28"/>
      <c r="T416" s="28"/>
      <c r="U416" s="5"/>
      <c r="V416" s="5"/>
      <c r="W416" s="31"/>
      <c r="X416" s="28"/>
      <c r="Y416" s="28"/>
      <c r="Z416" s="28"/>
      <c r="AG416" s="3" t="str">
        <f t="shared" si="18"/>
        <v>00 - Agrupado por zona</v>
      </c>
      <c r="AH416" s="13">
        <f t="shared" si="19"/>
        <v>0</v>
      </c>
      <c r="AI416" s="3">
        <f t="shared" si="20"/>
        <v>0</v>
      </c>
    </row>
    <row r="417" spans="1:35" ht="21" hidden="1" x14ac:dyDescent="0.2">
      <c r="A417" s="37" t="s">
        <v>349</v>
      </c>
      <c r="B417" s="28"/>
      <c r="C417" s="28"/>
      <c r="D417" s="28"/>
      <c r="E417" s="28"/>
      <c r="F417" s="28"/>
      <c r="G417" s="41" t="s">
        <v>250</v>
      </c>
      <c r="H417" s="42"/>
      <c r="I417" s="42"/>
      <c r="J417" s="41" t="s">
        <v>251</v>
      </c>
      <c r="K417" s="42"/>
      <c r="L417" s="42"/>
      <c r="M417" s="6" t="s">
        <v>252</v>
      </c>
      <c r="N417" s="41" t="s">
        <v>253</v>
      </c>
      <c r="O417" s="42"/>
      <c r="P417" s="42"/>
      <c r="Q417" s="42"/>
      <c r="R417" s="41" t="s">
        <v>254</v>
      </c>
      <c r="S417" s="42"/>
      <c r="T417" s="42"/>
      <c r="U417" s="6" t="s">
        <v>255</v>
      </c>
      <c r="V417" s="6" t="s">
        <v>256</v>
      </c>
      <c r="W417" s="41" t="s">
        <v>257</v>
      </c>
      <c r="X417" s="42"/>
      <c r="Y417" s="42"/>
      <c r="Z417" s="42"/>
      <c r="AG417" s="3" t="str">
        <f t="shared" si="18"/>
        <v>Agua</v>
      </c>
      <c r="AH417" s="13" t="str">
        <f t="shared" si="19"/>
        <v>Cuotas</v>
      </c>
      <c r="AI417" s="3" t="str">
        <f t="shared" si="20"/>
        <v>Unid.</v>
      </c>
    </row>
    <row r="418" spans="1:35" hidden="1" x14ac:dyDescent="0.2">
      <c r="A418" s="37" t="s">
        <v>394</v>
      </c>
      <c r="B418" s="28"/>
      <c r="C418" s="28"/>
      <c r="D418" s="28"/>
      <c r="E418" s="28"/>
      <c r="F418" s="28"/>
      <c r="G418" s="38">
        <v>1</v>
      </c>
      <c r="H418" s="28"/>
      <c r="I418" s="28"/>
      <c r="J418" s="38">
        <v>1</v>
      </c>
      <c r="K418" s="28"/>
      <c r="L418" s="28"/>
      <c r="M418" s="7">
        <v>12</v>
      </c>
      <c r="N418" s="38">
        <v>86</v>
      </c>
      <c r="O418" s="28"/>
      <c r="P418" s="28"/>
      <c r="Q418" s="28"/>
      <c r="R418" s="39">
        <v>33.664999999999999</v>
      </c>
      <c r="S418" s="28"/>
      <c r="T418" s="28"/>
      <c r="U418" s="7">
        <v>45.67</v>
      </c>
      <c r="V418" s="7">
        <v>4.5670000000000002</v>
      </c>
      <c r="W418" s="40">
        <v>50.24</v>
      </c>
      <c r="X418" s="28"/>
      <c r="Y418" s="28"/>
      <c r="Z418" s="28"/>
      <c r="AG418" s="3" t="str">
        <f t="shared" si="18"/>
        <v>Domestico 20 (5 Bloq.)</v>
      </c>
      <c r="AH418" s="13">
        <f t="shared" si="19"/>
        <v>1</v>
      </c>
      <c r="AI418" s="3">
        <f t="shared" si="20"/>
        <v>1</v>
      </c>
    </row>
    <row r="419" spans="1:35" hidden="1" x14ac:dyDescent="0.2">
      <c r="A419" s="37" t="s">
        <v>378</v>
      </c>
      <c r="B419" s="28"/>
      <c r="C419" s="28"/>
      <c r="D419" s="28"/>
      <c r="E419" s="28"/>
      <c r="F419" s="28"/>
      <c r="G419" s="38">
        <v>1</v>
      </c>
      <c r="H419" s="28"/>
      <c r="I419" s="28"/>
      <c r="J419" s="38">
        <v>1</v>
      </c>
      <c r="K419" s="28"/>
      <c r="L419" s="28"/>
      <c r="M419" s="7">
        <v>4.5</v>
      </c>
      <c r="N419" s="38">
        <v>73</v>
      </c>
      <c r="O419" s="28"/>
      <c r="P419" s="28"/>
      <c r="Q419" s="28"/>
      <c r="R419" s="39">
        <v>27.606999999999999</v>
      </c>
      <c r="S419" s="28"/>
      <c r="T419" s="28"/>
      <c r="U419" s="7">
        <v>32.11</v>
      </c>
      <c r="V419" s="7">
        <v>3.2109999999999999</v>
      </c>
      <c r="W419" s="40">
        <v>35.32</v>
      </c>
      <c r="X419" s="28"/>
      <c r="Y419" s="28"/>
      <c r="Z419" s="28"/>
      <c r="AG419" s="3" t="str">
        <f t="shared" si="18"/>
        <v>Domestico 13 (5 Bloq.)</v>
      </c>
      <c r="AH419" s="13">
        <f t="shared" si="19"/>
        <v>1</v>
      </c>
      <c r="AI419" s="3">
        <f t="shared" si="20"/>
        <v>1</v>
      </c>
    </row>
    <row r="420" spans="1:35" hidden="1" x14ac:dyDescent="0.2">
      <c r="A420" s="32" t="s">
        <v>351</v>
      </c>
      <c r="B420" s="33"/>
      <c r="C420" s="33"/>
      <c r="D420" s="33"/>
      <c r="E420" s="33"/>
      <c r="F420" s="33"/>
      <c r="G420" s="34">
        <v>2</v>
      </c>
      <c r="H420" s="33"/>
      <c r="I420" s="33"/>
      <c r="J420" s="34">
        <v>2</v>
      </c>
      <c r="K420" s="33"/>
      <c r="L420" s="33"/>
      <c r="M420" s="9">
        <v>16.5</v>
      </c>
      <c r="N420" s="34">
        <v>159</v>
      </c>
      <c r="O420" s="33"/>
      <c r="P420" s="33"/>
      <c r="Q420" s="33"/>
      <c r="R420" s="35">
        <v>61.271999999999998</v>
      </c>
      <c r="S420" s="33"/>
      <c r="T420" s="33"/>
      <c r="U420" s="10">
        <v>77.78</v>
      </c>
      <c r="V420" s="9">
        <v>7.7779999999999996</v>
      </c>
      <c r="W420" s="36">
        <v>85.56</v>
      </c>
      <c r="X420" s="33"/>
      <c r="Y420" s="33"/>
      <c r="Z420" s="33"/>
      <c r="AG420" s="3" t="str">
        <f t="shared" si="18"/>
        <v xml:space="preserve"> Total Agua</v>
      </c>
      <c r="AH420" s="14">
        <f t="shared" si="19"/>
        <v>2</v>
      </c>
      <c r="AI420" s="3">
        <f t="shared" si="20"/>
        <v>2</v>
      </c>
    </row>
    <row r="421" spans="1:35" ht="21" hidden="1" x14ac:dyDescent="0.2">
      <c r="A421" s="37" t="s">
        <v>352</v>
      </c>
      <c r="B421" s="28"/>
      <c r="C421" s="28"/>
      <c r="D421" s="28"/>
      <c r="E421" s="28"/>
      <c r="F421" s="28"/>
      <c r="G421" s="41" t="s">
        <v>250</v>
      </c>
      <c r="H421" s="42"/>
      <c r="I421" s="42"/>
      <c r="J421" s="41" t="s">
        <v>251</v>
      </c>
      <c r="K421" s="42"/>
      <c r="L421" s="42"/>
      <c r="M421" s="6" t="s">
        <v>252</v>
      </c>
      <c r="N421" s="41" t="s">
        <v>253</v>
      </c>
      <c r="O421" s="42"/>
      <c r="P421" s="42"/>
      <c r="Q421" s="42"/>
      <c r="R421" s="41" t="s">
        <v>254</v>
      </c>
      <c r="S421" s="42"/>
      <c r="T421" s="42"/>
      <c r="U421" s="6" t="s">
        <v>255</v>
      </c>
      <c r="V421" s="6" t="s">
        <v>256</v>
      </c>
      <c r="W421" s="41" t="s">
        <v>257</v>
      </c>
      <c r="X421" s="42"/>
      <c r="Y421" s="42"/>
      <c r="Z421" s="42"/>
      <c r="AG421" s="3" t="str">
        <f t="shared" si="18"/>
        <v>Mant. Contador</v>
      </c>
      <c r="AH421" s="13" t="str">
        <f t="shared" si="19"/>
        <v>Cuotas</v>
      </c>
      <c r="AI421" s="3" t="str">
        <f t="shared" si="20"/>
        <v>Unid.</v>
      </c>
    </row>
    <row r="422" spans="1:35" hidden="1" x14ac:dyDescent="0.2">
      <c r="A422" s="37" t="s">
        <v>350</v>
      </c>
      <c r="B422" s="28"/>
      <c r="C422" s="28"/>
      <c r="D422" s="28"/>
      <c r="E422" s="28"/>
      <c r="F422" s="28"/>
      <c r="G422" s="38">
        <v>1</v>
      </c>
      <c r="H422" s="28"/>
      <c r="I422" s="28"/>
      <c r="J422" s="38">
        <v>1</v>
      </c>
      <c r="K422" s="28"/>
      <c r="L422" s="28"/>
      <c r="M422" s="7">
        <v>0.24</v>
      </c>
      <c r="N422" s="38">
        <v>0</v>
      </c>
      <c r="O422" s="28"/>
      <c r="P422" s="28"/>
      <c r="Q422" s="28"/>
      <c r="R422" s="39">
        <v>0</v>
      </c>
      <c r="S422" s="28"/>
      <c r="T422" s="28"/>
      <c r="U422" s="7">
        <v>0.24</v>
      </c>
      <c r="V422" s="7">
        <v>5.04E-2</v>
      </c>
      <c r="W422" s="40">
        <v>0.28999999999999998</v>
      </c>
      <c r="X422" s="28"/>
      <c r="Y422" s="28"/>
      <c r="Z422" s="28"/>
      <c r="AG422" s="3" t="str">
        <f t="shared" si="18"/>
        <v>Domestico 13</v>
      </c>
      <c r="AH422" s="13">
        <f t="shared" si="19"/>
        <v>1</v>
      </c>
      <c r="AI422" s="3">
        <f t="shared" si="20"/>
        <v>1</v>
      </c>
    </row>
    <row r="423" spans="1:35" hidden="1" x14ac:dyDescent="0.2">
      <c r="A423" s="37" t="s">
        <v>380</v>
      </c>
      <c r="B423" s="28"/>
      <c r="C423" s="28"/>
      <c r="D423" s="28"/>
      <c r="E423" s="28"/>
      <c r="F423" s="28"/>
      <c r="G423" s="38">
        <v>1</v>
      </c>
      <c r="H423" s="28"/>
      <c r="I423" s="28"/>
      <c r="J423" s="38">
        <v>1</v>
      </c>
      <c r="K423" s="28"/>
      <c r="L423" s="28"/>
      <c r="M423" s="7">
        <v>0.33</v>
      </c>
      <c r="N423" s="38">
        <v>0</v>
      </c>
      <c r="O423" s="28"/>
      <c r="P423" s="28"/>
      <c r="Q423" s="28"/>
      <c r="R423" s="39">
        <v>0</v>
      </c>
      <c r="S423" s="28"/>
      <c r="T423" s="28"/>
      <c r="U423" s="7">
        <v>0.33</v>
      </c>
      <c r="V423" s="7">
        <v>6.93E-2</v>
      </c>
      <c r="W423" s="40">
        <v>0.4</v>
      </c>
      <c r="X423" s="28"/>
      <c r="Y423" s="28"/>
      <c r="Z423" s="28"/>
      <c r="AG423" s="3" t="str">
        <f t="shared" si="18"/>
        <v>Domestico &gt;13-25</v>
      </c>
      <c r="AH423" s="13">
        <f t="shared" si="19"/>
        <v>1</v>
      </c>
      <c r="AI423" s="3">
        <f t="shared" si="20"/>
        <v>1</v>
      </c>
    </row>
    <row r="424" spans="1:35" hidden="1" x14ac:dyDescent="0.2">
      <c r="A424" s="32" t="s">
        <v>353</v>
      </c>
      <c r="B424" s="33"/>
      <c r="C424" s="33"/>
      <c r="D424" s="33"/>
      <c r="E424" s="33"/>
      <c r="F424" s="33"/>
      <c r="G424" s="34">
        <v>2</v>
      </c>
      <c r="H424" s="33"/>
      <c r="I424" s="33"/>
      <c r="J424" s="34">
        <v>2</v>
      </c>
      <c r="K424" s="33"/>
      <c r="L424" s="33"/>
      <c r="M424" s="9">
        <v>0.56999999999999995</v>
      </c>
      <c r="N424" s="34">
        <v>0</v>
      </c>
      <c r="O424" s="33"/>
      <c r="P424" s="33"/>
      <c r="Q424" s="33"/>
      <c r="R424" s="35">
        <v>0</v>
      </c>
      <c r="S424" s="33"/>
      <c r="T424" s="33"/>
      <c r="U424" s="10">
        <v>0.56999999999999995</v>
      </c>
      <c r="V424" s="9">
        <v>0.1197</v>
      </c>
      <c r="W424" s="36">
        <v>0.69</v>
      </c>
      <c r="X424" s="33"/>
      <c r="Y424" s="33"/>
      <c r="Z424" s="33"/>
      <c r="AG424" s="3" t="str">
        <f t="shared" si="18"/>
        <v xml:space="preserve"> Total Mant. Contador</v>
      </c>
      <c r="AH424" s="13">
        <f t="shared" si="19"/>
        <v>2</v>
      </c>
      <c r="AI424" s="3">
        <f t="shared" si="20"/>
        <v>2</v>
      </c>
    </row>
    <row r="425" spans="1:35" ht="21" hidden="1" x14ac:dyDescent="0.2">
      <c r="A425" s="37" t="s">
        <v>249</v>
      </c>
      <c r="B425" s="28"/>
      <c r="C425" s="28"/>
      <c r="D425" s="28"/>
      <c r="E425" s="28"/>
      <c r="F425" s="28"/>
      <c r="G425" s="41" t="s">
        <v>250</v>
      </c>
      <c r="H425" s="42"/>
      <c r="I425" s="42"/>
      <c r="J425" s="41" t="s">
        <v>251</v>
      </c>
      <c r="K425" s="42"/>
      <c r="L425" s="42"/>
      <c r="M425" s="6" t="s">
        <v>252</v>
      </c>
      <c r="N425" s="41" t="s">
        <v>253</v>
      </c>
      <c r="O425" s="42"/>
      <c r="P425" s="42"/>
      <c r="Q425" s="42"/>
      <c r="R425" s="41" t="s">
        <v>254</v>
      </c>
      <c r="S425" s="42"/>
      <c r="T425" s="42"/>
      <c r="U425" s="6" t="s">
        <v>255</v>
      </c>
      <c r="V425" s="6" t="s">
        <v>256</v>
      </c>
      <c r="W425" s="41" t="s">
        <v>257</v>
      </c>
      <c r="X425" s="42"/>
      <c r="Y425" s="42"/>
      <c r="Z425" s="42"/>
      <c r="AG425" s="3" t="str">
        <f t="shared" si="18"/>
        <v>Alcantarillado</v>
      </c>
      <c r="AH425" s="13" t="str">
        <f t="shared" si="19"/>
        <v>Cuotas</v>
      </c>
      <c r="AI425" s="3" t="str">
        <f t="shared" si="20"/>
        <v>Unid.</v>
      </c>
    </row>
    <row r="426" spans="1:35" hidden="1" x14ac:dyDescent="0.2">
      <c r="A426" s="37" t="s">
        <v>395</v>
      </c>
      <c r="B426" s="28"/>
      <c r="C426" s="28"/>
      <c r="D426" s="28"/>
      <c r="E426" s="28"/>
      <c r="F426" s="28"/>
      <c r="G426" s="38">
        <v>1</v>
      </c>
      <c r="H426" s="28"/>
      <c r="I426" s="28"/>
      <c r="J426" s="38">
        <v>1</v>
      </c>
      <c r="K426" s="28"/>
      <c r="L426" s="28"/>
      <c r="M426" s="7">
        <v>10.83</v>
      </c>
      <c r="N426" s="38">
        <v>86</v>
      </c>
      <c r="O426" s="28"/>
      <c r="P426" s="28"/>
      <c r="Q426" s="28"/>
      <c r="R426" s="39">
        <v>30.425999999999998</v>
      </c>
      <c r="S426" s="28"/>
      <c r="T426" s="28"/>
      <c r="U426" s="7">
        <v>41.26</v>
      </c>
      <c r="V426" s="7">
        <v>4.1260000000000003</v>
      </c>
      <c r="W426" s="40">
        <v>45.39</v>
      </c>
      <c r="X426" s="28"/>
      <c r="Y426" s="28"/>
      <c r="Z426" s="28"/>
      <c r="AG426" s="3" t="str">
        <f t="shared" si="18"/>
        <v>Doméstico 20 (5 Bloq.)</v>
      </c>
      <c r="AH426" s="13">
        <f t="shared" si="19"/>
        <v>1</v>
      </c>
      <c r="AI426" s="3">
        <f t="shared" si="20"/>
        <v>1</v>
      </c>
    </row>
    <row r="427" spans="1:35" hidden="1" x14ac:dyDescent="0.2">
      <c r="A427" s="37" t="s">
        <v>381</v>
      </c>
      <c r="B427" s="28"/>
      <c r="C427" s="28"/>
      <c r="D427" s="28"/>
      <c r="E427" s="28"/>
      <c r="F427" s="28"/>
      <c r="G427" s="38">
        <v>1</v>
      </c>
      <c r="H427" s="28"/>
      <c r="I427" s="28"/>
      <c r="J427" s="38">
        <v>1</v>
      </c>
      <c r="K427" s="28"/>
      <c r="L427" s="28"/>
      <c r="M427" s="7">
        <v>3.3</v>
      </c>
      <c r="N427" s="38">
        <v>73</v>
      </c>
      <c r="O427" s="28"/>
      <c r="P427" s="28"/>
      <c r="Q427" s="28"/>
      <c r="R427" s="39">
        <v>25.745999999999999</v>
      </c>
      <c r="S427" s="28"/>
      <c r="T427" s="28"/>
      <c r="U427" s="7">
        <v>29.05</v>
      </c>
      <c r="V427" s="7">
        <v>2.9049999999999998</v>
      </c>
      <c r="W427" s="40">
        <v>31.96</v>
      </c>
      <c r="X427" s="28"/>
      <c r="Y427" s="28"/>
      <c r="Z427" s="28"/>
      <c r="AG427" s="3" t="str">
        <f t="shared" si="18"/>
        <v>Doméstico 13 (5 Bloq.)</v>
      </c>
      <c r="AH427" s="13">
        <f t="shared" si="19"/>
        <v>1</v>
      </c>
      <c r="AI427" s="3">
        <f t="shared" si="20"/>
        <v>1</v>
      </c>
    </row>
    <row r="428" spans="1:35" x14ac:dyDescent="0.2">
      <c r="A428" s="32" t="s">
        <v>262</v>
      </c>
      <c r="B428" s="33"/>
      <c r="C428" s="33"/>
      <c r="D428" s="33"/>
      <c r="E428" s="33"/>
      <c r="F428" s="33"/>
      <c r="G428" s="34">
        <v>2</v>
      </c>
      <c r="H428" s="33"/>
      <c r="I428" s="33"/>
      <c r="J428" s="34">
        <v>2</v>
      </c>
      <c r="K428" s="33"/>
      <c r="L428" s="33"/>
      <c r="M428" s="9">
        <v>14.13</v>
      </c>
      <c r="N428" s="34">
        <v>159</v>
      </c>
      <c r="O428" s="33"/>
      <c r="P428" s="33"/>
      <c r="Q428" s="33"/>
      <c r="R428" s="35">
        <v>56.171999999999997</v>
      </c>
      <c r="S428" s="33"/>
      <c r="T428" s="33"/>
      <c r="U428" s="10">
        <v>70.31</v>
      </c>
      <c r="V428" s="9">
        <v>7.0309999999999997</v>
      </c>
      <c r="W428" s="36">
        <v>77.349999999999994</v>
      </c>
      <c r="X428" s="33"/>
      <c r="Y428" s="33"/>
      <c r="Z428" s="33"/>
      <c r="AG428" s="3" t="str">
        <f t="shared" si="18"/>
        <v xml:space="preserve"> Total Alcantarillado</v>
      </c>
      <c r="AH428" s="11">
        <f t="shared" si="19"/>
        <v>2</v>
      </c>
      <c r="AI428" s="3">
        <f t="shared" si="20"/>
        <v>2</v>
      </c>
    </row>
    <row r="429" spans="1:35" hidden="1" x14ac:dyDescent="0.2">
      <c r="A429" s="27"/>
      <c r="B429" s="28"/>
      <c r="C429" s="28"/>
      <c r="D429" s="28"/>
      <c r="E429" s="28"/>
      <c r="F429" s="28"/>
      <c r="G429" s="31"/>
      <c r="H429" s="28"/>
      <c r="I429" s="28"/>
      <c r="J429" s="31"/>
      <c r="K429" s="28"/>
      <c r="L429" s="28"/>
      <c r="M429" s="29" t="s">
        <v>263</v>
      </c>
      <c r="N429" s="28"/>
      <c r="O429" s="28"/>
      <c r="P429" s="28"/>
      <c r="Q429" s="28"/>
      <c r="R429" s="28"/>
      <c r="S429" s="28"/>
      <c r="T429" s="28"/>
      <c r="U429" s="12">
        <v>148.66</v>
      </c>
      <c r="V429" s="12">
        <v>14.928699999999999</v>
      </c>
      <c r="W429" s="30">
        <v>163.6</v>
      </c>
      <c r="X429" s="28"/>
      <c r="Y429" s="28"/>
      <c r="Z429" s="28"/>
      <c r="AG429" s="3">
        <f t="shared" si="18"/>
        <v>0</v>
      </c>
      <c r="AH429" s="13">
        <f t="shared" si="19"/>
        <v>0</v>
      </c>
      <c r="AI429" s="3">
        <f t="shared" si="20"/>
        <v>0</v>
      </c>
    </row>
    <row r="430" spans="1:35" hidden="1" x14ac:dyDescent="0.2">
      <c r="A430" s="31"/>
      <c r="B430" s="28"/>
      <c r="C430" s="28"/>
      <c r="D430" s="28"/>
      <c r="E430" s="28"/>
      <c r="F430" s="28"/>
      <c r="G430" s="31"/>
      <c r="H430" s="28"/>
      <c r="I430" s="28"/>
      <c r="J430" s="31"/>
      <c r="K430" s="28"/>
      <c r="L430" s="28"/>
      <c r="M430" s="29" t="s">
        <v>400</v>
      </c>
      <c r="N430" s="28"/>
      <c r="O430" s="28"/>
      <c r="P430" s="28"/>
      <c r="Q430" s="28"/>
      <c r="R430" s="28"/>
      <c r="S430" s="28"/>
      <c r="T430" s="28"/>
      <c r="U430" s="12">
        <v>148.66</v>
      </c>
      <c r="V430" s="12">
        <v>14.928699999999999</v>
      </c>
      <c r="W430" s="30">
        <v>163.6</v>
      </c>
      <c r="X430" s="28"/>
      <c r="Y430" s="28"/>
      <c r="Z430" s="28"/>
      <c r="AG430" s="3">
        <f t="shared" si="18"/>
        <v>0</v>
      </c>
      <c r="AH430" s="13">
        <f t="shared" si="19"/>
        <v>0</v>
      </c>
      <c r="AI430" s="3">
        <f t="shared" si="20"/>
        <v>0</v>
      </c>
    </row>
    <row r="431" spans="1:35" hidden="1" x14ac:dyDescent="0.2">
      <c r="A431" s="45" t="s">
        <v>401</v>
      </c>
      <c r="B431" s="33"/>
      <c r="C431" s="33"/>
      <c r="D431" s="33"/>
      <c r="E431" s="33"/>
      <c r="F431" s="46"/>
      <c r="G431" s="31"/>
      <c r="H431" s="28"/>
      <c r="I431" s="28"/>
      <c r="J431" s="31"/>
      <c r="K431" s="28"/>
      <c r="L431" s="28"/>
      <c r="M431" s="5"/>
      <c r="N431" s="31"/>
      <c r="O431" s="28"/>
      <c r="P431" s="28"/>
      <c r="Q431" s="28"/>
      <c r="R431" s="31"/>
      <c r="S431" s="28"/>
      <c r="T431" s="28"/>
      <c r="U431" s="5"/>
      <c r="V431" s="5"/>
      <c r="W431" s="31"/>
      <c r="X431" s="28"/>
      <c r="Y431" s="28"/>
      <c r="Z431" s="28"/>
      <c r="AG431" s="3" t="str">
        <f t="shared" si="18"/>
        <v>202003 - 3er Trimestre de 2020</v>
      </c>
      <c r="AH431" s="13">
        <f t="shared" si="19"/>
        <v>0</v>
      </c>
      <c r="AI431" s="3">
        <f t="shared" si="20"/>
        <v>0</v>
      </c>
    </row>
    <row r="432" spans="1:35" hidden="1" x14ac:dyDescent="0.2">
      <c r="A432" s="43" t="s">
        <v>248</v>
      </c>
      <c r="B432" s="42"/>
      <c r="C432" s="42"/>
      <c r="D432" s="42"/>
      <c r="E432" s="42"/>
      <c r="F432" s="44"/>
      <c r="G432" s="31"/>
      <c r="H432" s="28"/>
      <c r="I432" s="28"/>
      <c r="J432" s="31"/>
      <c r="K432" s="28"/>
      <c r="L432" s="28"/>
      <c r="M432" s="5"/>
      <c r="N432" s="31"/>
      <c r="O432" s="28"/>
      <c r="P432" s="28"/>
      <c r="Q432" s="28"/>
      <c r="R432" s="31"/>
      <c r="S432" s="28"/>
      <c r="T432" s="28"/>
      <c r="U432" s="5"/>
      <c r="V432" s="5"/>
      <c r="W432" s="31"/>
      <c r="X432" s="28"/>
      <c r="Y432" s="28"/>
      <c r="Z432" s="28"/>
      <c r="AG432" s="3" t="str">
        <f t="shared" si="18"/>
        <v>00 - Agrupado por zona</v>
      </c>
      <c r="AH432" s="13">
        <f t="shared" si="19"/>
        <v>0</v>
      </c>
      <c r="AI432" s="3">
        <f t="shared" si="20"/>
        <v>0</v>
      </c>
    </row>
    <row r="433" spans="1:35" ht="21" hidden="1" x14ac:dyDescent="0.2">
      <c r="A433" s="37" t="s">
        <v>349</v>
      </c>
      <c r="B433" s="28"/>
      <c r="C433" s="28"/>
      <c r="D433" s="28"/>
      <c r="E433" s="28"/>
      <c r="F433" s="28"/>
      <c r="G433" s="41" t="s">
        <v>250</v>
      </c>
      <c r="H433" s="42"/>
      <c r="I433" s="42"/>
      <c r="J433" s="41" t="s">
        <v>251</v>
      </c>
      <c r="K433" s="42"/>
      <c r="L433" s="42"/>
      <c r="M433" s="6" t="s">
        <v>252</v>
      </c>
      <c r="N433" s="41" t="s">
        <v>253</v>
      </c>
      <c r="O433" s="42"/>
      <c r="P433" s="42"/>
      <c r="Q433" s="42"/>
      <c r="R433" s="41" t="s">
        <v>254</v>
      </c>
      <c r="S433" s="42"/>
      <c r="T433" s="42"/>
      <c r="U433" s="6" t="s">
        <v>255</v>
      </c>
      <c r="V433" s="6" t="s">
        <v>256</v>
      </c>
      <c r="W433" s="41" t="s">
        <v>257</v>
      </c>
      <c r="X433" s="42"/>
      <c r="Y433" s="42"/>
      <c r="Z433" s="42"/>
      <c r="AG433" s="3" t="str">
        <f t="shared" si="18"/>
        <v>Agua</v>
      </c>
      <c r="AH433" s="13" t="str">
        <f t="shared" si="19"/>
        <v>Cuotas</v>
      </c>
      <c r="AI433" s="3" t="str">
        <f t="shared" si="20"/>
        <v>Unid.</v>
      </c>
    </row>
    <row r="434" spans="1:35" hidden="1" x14ac:dyDescent="0.2">
      <c r="A434" s="37" t="s">
        <v>394</v>
      </c>
      <c r="B434" s="28"/>
      <c r="C434" s="28"/>
      <c r="D434" s="28"/>
      <c r="E434" s="28"/>
      <c r="F434" s="28"/>
      <c r="G434" s="38">
        <v>1</v>
      </c>
      <c r="H434" s="28"/>
      <c r="I434" s="28"/>
      <c r="J434" s="38">
        <v>1</v>
      </c>
      <c r="K434" s="28"/>
      <c r="L434" s="28"/>
      <c r="M434" s="7">
        <v>12</v>
      </c>
      <c r="N434" s="38">
        <v>68</v>
      </c>
      <c r="O434" s="28"/>
      <c r="P434" s="28"/>
      <c r="Q434" s="28"/>
      <c r="R434" s="39">
        <v>25.277000000000001</v>
      </c>
      <c r="S434" s="28"/>
      <c r="T434" s="28"/>
      <c r="U434" s="7">
        <v>37.28</v>
      </c>
      <c r="V434" s="7">
        <v>3.7280000000000002</v>
      </c>
      <c r="W434" s="40">
        <v>41.01</v>
      </c>
      <c r="X434" s="28"/>
      <c r="Y434" s="28"/>
      <c r="Z434" s="28"/>
      <c r="AG434" s="3" t="str">
        <f t="shared" si="18"/>
        <v>Domestico 20 (5 Bloq.)</v>
      </c>
      <c r="AH434" s="13">
        <f t="shared" si="19"/>
        <v>1</v>
      </c>
      <c r="AI434" s="3">
        <f t="shared" si="20"/>
        <v>1</v>
      </c>
    </row>
    <row r="435" spans="1:35" hidden="1" x14ac:dyDescent="0.2">
      <c r="A435" s="37" t="s">
        <v>378</v>
      </c>
      <c r="B435" s="28"/>
      <c r="C435" s="28"/>
      <c r="D435" s="28"/>
      <c r="E435" s="28"/>
      <c r="F435" s="28"/>
      <c r="G435" s="38">
        <v>1</v>
      </c>
      <c r="H435" s="28"/>
      <c r="I435" s="28"/>
      <c r="J435" s="38">
        <v>1</v>
      </c>
      <c r="K435" s="28"/>
      <c r="L435" s="28"/>
      <c r="M435" s="7">
        <v>4.5</v>
      </c>
      <c r="N435" s="38">
        <v>44</v>
      </c>
      <c r="O435" s="28"/>
      <c r="P435" s="28"/>
      <c r="Q435" s="28"/>
      <c r="R435" s="39">
        <v>15.709</v>
      </c>
      <c r="S435" s="28"/>
      <c r="T435" s="28"/>
      <c r="U435" s="7">
        <v>20.21</v>
      </c>
      <c r="V435" s="7">
        <v>2.0209999999999999</v>
      </c>
      <c r="W435" s="40">
        <v>22.23</v>
      </c>
      <c r="X435" s="28"/>
      <c r="Y435" s="28"/>
      <c r="Z435" s="28"/>
      <c r="AG435" s="3" t="str">
        <f t="shared" si="18"/>
        <v>Domestico 13 (5 Bloq.)</v>
      </c>
      <c r="AH435" s="13">
        <f t="shared" si="19"/>
        <v>1</v>
      </c>
      <c r="AI435" s="3">
        <f t="shared" si="20"/>
        <v>1</v>
      </c>
    </row>
    <row r="436" spans="1:35" hidden="1" x14ac:dyDescent="0.2">
      <c r="A436" s="32" t="s">
        <v>351</v>
      </c>
      <c r="B436" s="33"/>
      <c r="C436" s="33"/>
      <c r="D436" s="33"/>
      <c r="E436" s="33"/>
      <c r="F436" s="33"/>
      <c r="G436" s="34">
        <v>2</v>
      </c>
      <c r="H436" s="33"/>
      <c r="I436" s="33"/>
      <c r="J436" s="34">
        <v>2</v>
      </c>
      <c r="K436" s="33"/>
      <c r="L436" s="33"/>
      <c r="M436" s="9">
        <v>16.5</v>
      </c>
      <c r="N436" s="34">
        <v>112</v>
      </c>
      <c r="O436" s="33"/>
      <c r="P436" s="33"/>
      <c r="Q436" s="33"/>
      <c r="R436" s="35">
        <v>40.985999999999997</v>
      </c>
      <c r="S436" s="33"/>
      <c r="T436" s="33"/>
      <c r="U436" s="10">
        <v>57.49</v>
      </c>
      <c r="V436" s="9">
        <v>5.7489999999999997</v>
      </c>
      <c r="W436" s="36">
        <v>63.24</v>
      </c>
      <c r="X436" s="33"/>
      <c r="Y436" s="33"/>
      <c r="Z436" s="33"/>
      <c r="AG436" s="3" t="str">
        <f t="shared" si="18"/>
        <v xml:space="preserve"> Total Agua</v>
      </c>
      <c r="AH436" s="14">
        <f t="shared" si="19"/>
        <v>2</v>
      </c>
      <c r="AI436" s="3">
        <f t="shared" si="20"/>
        <v>2</v>
      </c>
    </row>
    <row r="437" spans="1:35" ht="21" hidden="1" x14ac:dyDescent="0.2">
      <c r="A437" s="37" t="s">
        <v>352</v>
      </c>
      <c r="B437" s="28"/>
      <c r="C437" s="28"/>
      <c r="D437" s="28"/>
      <c r="E437" s="28"/>
      <c r="F437" s="28"/>
      <c r="G437" s="41" t="s">
        <v>250</v>
      </c>
      <c r="H437" s="42"/>
      <c r="I437" s="42"/>
      <c r="J437" s="41" t="s">
        <v>251</v>
      </c>
      <c r="K437" s="42"/>
      <c r="L437" s="42"/>
      <c r="M437" s="6" t="s">
        <v>252</v>
      </c>
      <c r="N437" s="41" t="s">
        <v>253</v>
      </c>
      <c r="O437" s="42"/>
      <c r="P437" s="42"/>
      <c r="Q437" s="42"/>
      <c r="R437" s="41" t="s">
        <v>254</v>
      </c>
      <c r="S437" s="42"/>
      <c r="T437" s="42"/>
      <c r="U437" s="6" t="s">
        <v>255</v>
      </c>
      <c r="V437" s="6" t="s">
        <v>256</v>
      </c>
      <c r="W437" s="41" t="s">
        <v>257</v>
      </c>
      <c r="X437" s="42"/>
      <c r="Y437" s="42"/>
      <c r="Z437" s="42"/>
      <c r="AG437" s="3" t="str">
        <f t="shared" si="18"/>
        <v>Mant. Contador</v>
      </c>
      <c r="AH437" s="13" t="str">
        <f t="shared" si="19"/>
        <v>Cuotas</v>
      </c>
      <c r="AI437" s="3" t="str">
        <f t="shared" si="20"/>
        <v>Unid.</v>
      </c>
    </row>
    <row r="438" spans="1:35" hidden="1" x14ac:dyDescent="0.2">
      <c r="A438" s="37" t="s">
        <v>350</v>
      </c>
      <c r="B438" s="28"/>
      <c r="C438" s="28"/>
      <c r="D438" s="28"/>
      <c r="E438" s="28"/>
      <c r="F438" s="28"/>
      <c r="G438" s="38">
        <v>1</v>
      </c>
      <c r="H438" s="28"/>
      <c r="I438" s="28"/>
      <c r="J438" s="38">
        <v>1</v>
      </c>
      <c r="K438" s="28"/>
      <c r="L438" s="28"/>
      <c r="M438" s="7">
        <v>0.24</v>
      </c>
      <c r="N438" s="38">
        <v>0</v>
      </c>
      <c r="O438" s="28"/>
      <c r="P438" s="28"/>
      <c r="Q438" s="28"/>
      <c r="R438" s="39">
        <v>0</v>
      </c>
      <c r="S438" s="28"/>
      <c r="T438" s="28"/>
      <c r="U438" s="7">
        <v>0.24</v>
      </c>
      <c r="V438" s="7">
        <v>5.04E-2</v>
      </c>
      <c r="W438" s="40">
        <v>0.28999999999999998</v>
      </c>
      <c r="X438" s="28"/>
      <c r="Y438" s="28"/>
      <c r="Z438" s="28"/>
      <c r="AG438" s="3" t="str">
        <f t="shared" si="18"/>
        <v>Domestico 13</v>
      </c>
      <c r="AH438" s="13">
        <f t="shared" si="19"/>
        <v>1</v>
      </c>
      <c r="AI438" s="3">
        <f t="shared" si="20"/>
        <v>1</v>
      </c>
    </row>
    <row r="439" spans="1:35" hidden="1" x14ac:dyDescent="0.2">
      <c r="A439" s="37" t="s">
        <v>380</v>
      </c>
      <c r="B439" s="28"/>
      <c r="C439" s="28"/>
      <c r="D439" s="28"/>
      <c r="E439" s="28"/>
      <c r="F439" s="28"/>
      <c r="G439" s="38">
        <v>1</v>
      </c>
      <c r="H439" s="28"/>
      <c r="I439" s="28"/>
      <c r="J439" s="38">
        <v>1</v>
      </c>
      <c r="K439" s="28"/>
      <c r="L439" s="28"/>
      <c r="M439" s="7">
        <v>0.33</v>
      </c>
      <c r="N439" s="38">
        <v>0</v>
      </c>
      <c r="O439" s="28"/>
      <c r="P439" s="28"/>
      <c r="Q439" s="28"/>
      <c r="R439" s="39">
        <v>0</v>
      </c>
      <c r="S439" s="28"/>
      <c r="T439" s="28"/>
      <c r="U439" s="7">
        <v>0.33</v>
      </c>
      <c r="V439" s="7">
        <v>6.93E-2</v>
      </c>
      <c r="W439" s="40">
        <v>0.4</v>
      </c>
      <c r="X439" s="28"/>
      <c r="Y439" s="28"/>
      <c r="Z439" s="28"/>
      <c r="AG439" s="3" t="str">
        <f t="shared" si="18"/>
        <v>Domestico &gt;13-25</v>
      </c>
      <c r="AH439" s="13">
        <f t="shared" si="19"/>
        <v>1</v>
      </c>
      <c r="AI439" s="3">
        <f t="shared" si="20"/>
        <v>1</v>
      </c>
    </row>
    <row r="440" spans="1:35" hidden="1" x14ac:dyDescent="0.2">
      <c r="A440" s="32" t="s">
        <v>353</v>
      </c>
      <c r="B440" s="33"/>
      <c r="C440" s="33"/>
      <c r="D440" s="33"/>
      <c r="E440" s="33"/>
      <c r="F440" s="33"/>
      <c r="G440" s="34">
        <v>2</v>
      </c>
      <c r="H440" s="33"/>
      <c r="I440" s="33"/>
      <c r="J440" s="34">
        <v>2</v>
      </c>
      <c r="K440" s="33"/>
      <c r="L440" s="33"/>
      <c r="M440" s="9">
        <v>0.56999999999999995</v>
      </c>
      <c r="N440" s="34">
        <v>0</v>
      </c>
      <c r="O440" s="33"/>
      <c r="P440" s="33"/>
      <c r="Q440" s="33"/>
      <c r="R440" s="35">
        <v>0</v>
      </c>
      <c r="S440" s="33"/>
      <c r="T440" s="33"/>
      <c r="U440" s="10">
        <v>0.56999999999999995</v>
      </c>
      <c r="V440" s="9">
        <v>0.1197</v>
      </c>
      <c r="W440" s="36">
        <v>0.69</v>
      </c>
      <c r="X440" s="33"/>
      <c r="Y440" s="33"/>
      <c r="Z440" s="33"/>
      <c r="AG440" s="3" t="str">
        <f t="shared" si="18"/>
        <v xml:space="preserve"> Total Mant. Contador</v>
      </c>
      <c r="AH440" s="13">
        <f t="shared" si="19"/>
        <v>2</v>
      </c>
      <c r="AI440" s="3">
        <f t="shared" si="20"/>
        <v>2</v>
      </c>
    </row>
    <row r="441" spans="1:35" ht="21" hidden="1" x14ac:dyDescent="0.2">
      <c r="A441" s="37" t="s">
        <v>249</v>
      </c>
      <c r="B441" s="28"/>
      <c r="C441" s="28"/>
      <c r="D441" s="28"/>
      <c r="E441" s="28"/>
      <c r="F441" s="28"/>
      <c r="G441" s="41" t="s">
        <v>250</v>
      </c>
      <c r="H441" s="42"/>
      <c r="I441" s="42"/>
      <c r="J441" s="41" t="s">
        <v>251</v>
      </c>
      <c r="K441" s="42"/>
      <c r="L441" s="42"/>
      <c r="M441" s="6" t="s">
        <v>252</v>
      </c>
      <c r="N441" s="41" t="s">
        <v>253</v>
      </c>
      <c r="O441" s="42"/>
      <c r="P441" s="42"/>
      <c r="Q441" s="42"/>
      <c r="R441" s="41" t="s">
        <v>254</v>
      </c>
      <c r="S441" s="42"/>
      <c r="T441" s="42"/>
      <c r="U441" s="6" t="s">
        <v>255</v>
      </c>
      <c r="V441" s="6" t="s">
        <v>256</v>
      </c>
      <c r="W441" s="41" t="s">
        <v>257</v>
      </c>
      <c r="X441" s="42"/>
      <c r="Y441" s="42"/>
      <c r="Z441" s="42"/>
      <c r="AG441" s="3" t="str">
        <f t="shared" si="18"/>
        <v>Alcantarillado</v>
      </c>
      <c r="AH441" s="13" t="str">
        <f t="shared" si="19"/>
        <v>Cuotas</v>
      </c>
      <c r="AI441" s="3" t="str">
        <f t="shared" si="20"/>
        <v>Unid.</v>
      </c>
    </row>
    <row r="442" spans="1:35" hidden="1" x14ac:dyDescent="0.2">
      <c r="A442" s="37" t="s">
        <v>395</v>
      </c>
      <c r="B442" s="28"/>
      <c r="C442" s="28"/>
      <c r="D442" s="28"/>
      <c r="E442" s="28"/>
      <c r="F442" s="28"/>
      <c r="G442" s="38">
        <v>1</v>
      </c>
      <c r="H442" s="28"/>
      <c r="I442" s="28"/>
      <c r="J442" s="38">
        <v>1</v>
      </c>
      <c r="K442" s="28"/>
      <c r="L442" s="28"/>
      <c r="M442" s="7">
        <v>10.83</v>
      </c>
      <c r="N442" s="38">
        <v>68</v>
      </c>
      <c r="O442" s="28"/>
      <c r="P442" s="28"/>
      <c r="Q442" s="28"/>
      <c r="R442" s="39">
        <v>23.946000000000002</v>
      </c>
      <c r="S442" s="28"/>
      <c r="T442" s="28"/>
      <c r="U442" s="7">
        <v>34.78</v>
      </c>
      <c r="V442" s="7">
        <v>3.4780000000000002</v>
      </c>
      <c r="W442" s="40">
        <v>38.26</v>
      </c>
      <c r="X442" s="28"/>
      <c r="Y442" s="28"/>
      <c r="Z442" s="28"/>
      <c r="AG442" s="3" t="str">
        <f t="shared" si="18"/>
        <v>Doméstico 20 (5 Bloq.)</v>
      </c>
      <c r="AH442" s="13">
        <f t="shared" si="19"/>
        <v>1</v>
      </c>
      <c r="AI442" s="3">
        <f t="shared" si="20"/>
        <v>1</v>
      </c>
    </row>
    <row r="443" spans="1:35" hidden="1" x14ac:dyDescent="0.2">
      <c r="A443" s="37" t="s">
        <v>381</v>
      </c>
      <c r="B443" s="28"/>
      <c r="C443" s="28"/>
      <c r="D443" s="28"/>
      <c r="E443" s="28"/>
      <c r="F443" s="28"/>
      <c r="G443" s="38">
        <v>1</v>
      </c>
      <c r="H443" s="28"/>
      <c r="I443" s="28"/>
      <c r="J443" s="38">
        <v>1</v>
      </c>
      <c r="K443" s="28"/>
      <c r="L443" s="28"/>
      <c r="M443" s="7">
        <v>3.3</v>
      </c>
      <c r="N443" s="38">
        <v>44</v>
      </c>
      <c r="O443" s="28"/>
      <c r="P443" s="28"/>
      <c r="Q443" s="28"/>
      <c r="R443" s="39">
        <v>15.433999999999999</v>
      </c>
      <c r="S443" s="28"/>
      <c r="T443" s="28"/>
      <c r="U443" s="7">
        <v>18.73</v>
      </c>
      <c r="V443" s="7">
        <v>1.873</v>
      </c>
      <c r="W443" s="40">
        <v>20.6</v>
      </c>
      <c r="X443" s="28"/>
      <c r="Y443" s="28"/>
      <c r="Z443" s="28"/>
      <c r="AG443" s="3" t="str">
        <f t="shared" si="18"/>
        <v>Doméstico 13 (5 Bloq.)</v>
      </c>
      <c r="AH443" s="13">
        <f t="shared" si="19"/>
        <v>1</v>
      </c>
      <c r="AI443" s="3">
        <f t="shared" si="20"/>
        <v>1</v>
      </c>
    </row>
    <row r="444" spans="1:35" x14ac:dyDescent="0.2">
      <c r="A444" s="32" t="s">
        <v>262</v>
      </c>
      <c r="B444" s="33"/>
      <c r="C444" s="33"/>
      <c r="D444" s="33"/>
      <c r="E444" s="33"/>
      <c r="F444" s="33"/>
      <c r="G444" s="34">
        <v>2</v>
      </c>
      <c r="H444" s="33"/>
      <c r="I444" s="33"/>
      <c r="J444" s="34">
        <v>2</v>
      </c>
      <c r="K444" s="33"/>
      <c r="L444" s="33"/>
      <c r="M444" s="9">
        <v>14.13</v>
      </c>
      <c r="N444" s="34">
        <v>112</v>
      </c>
      <c r="O444" s="33"/>
      <c r="P444" s="33"/>
      <c r="Q444" s="33"/>
      <c r="R444" s="35">
        <v>39.380000000000003</v>
      </c>
      <c r="S444" s="33"/>
      <c r="T444" s="33"/>
      <c r="U444" s="10">
        <v>53.51</v>
      </c>
      <c r="V444" s="9">
        <v>5.351</v>
      </c>
      <c r="W444" s="36">
        <v>58.86</v>
      </c>
      <c r="X444" s="33"/>
      <c r="Y444" s="33"/>
      <c r="Z444" s="33"/>
      <c r="AG444" s="3" t="str">
        <f t="shared" si="18"/>
        <v xml:space="preserve"> Total Alcantarillado</v>
      </c>
      <c r="AH444" s="11">
        <f t="shared" si="19"/>
        <v>2</v>
      </c>
      <c r="AI444" s="3">
        <f t="shared" si="20"/>
        <v>2</v>
      </c>
    </row>
    <row r="445" spans="1:35" hidden="1" x14ac:dyDescent="0.2">
      <c r="A445" s="27"/>
      <c r="B445" s="28"/>
      <c r="C445" s="28"/>
      <c r="D445" s="28"/>
      <c r="E445" s="28"/>
      <c r="F445" s="28"/>
      <c r="G445" s="31"/>
      <c r="H445" s="28"/>
      <c r="I445" s="28"/>
      <c r="J445" s="31"/>
      <c r="K445" s="28"/>
      <c r="L445" s="28"/>
      <c r="M445" s="29" t="s">
        <v>263</v>
      </c>
      <c r="N445" s="28"/>
      <c r="O445" s="28"/>
      <c r="P445" s="28"/>
      <c r="Q445" s="28"/>
      <c r="R445" s="28"/>
      <c r="S445" s="28"/>
      <c r="T445" s="28"/>
      <c r="U445" s="12">
        <v>111.57</v>
      </c>
      <c r="V445" s="12">
        <v>11.2197</v>
      </c>
      <c r="W445" s="30">
        <v>122.79</v>
      </c>
      <c r="X445" s="28"/>
      <c r="Y445" s="28"/>
      <c r="Z445" s="28"/>
      <c r="AG445" s="3">
        <f t="shared" si="18"/>
        <v>0</v>
      </c>
      <c r="AH445" s="13">
        <f t="shared" si="19"/>
        <v>0</v>
      </c>
      <c r="AI445" s="3">
        <f t="shared" si="20"/>
        <v>0</v>
      </c>
    </row>
    <row r="446" spans="1:35" hidden="1" x14ac:dyDescent="0.2">
      <c r="A446" s="31"/>
      <c r="B446" s="28"/>
      <c r="C446" s="28"/>
      <c r="D446" s="28"/>
      <c r="E446" s="28"/>
      <c r="F446" s="28"/>
      <c r="G446" s="31"/>
      <c r="H446" s="28"/>
      <c r="I446" s="28"/>
      <c r="J446" s="31"/>
      <c r="K446" s="28"/>
      <c r="L446" s="28"/>
      <c r="M446" s="29" t="s">
        <v>402</v>
      </c>
      <c r="N446" s="28"/>
      <c r="O446" s="28"/>
      <c r="P446" s="28"/>
      <c r="Q446" s="28"/>
      <c r="R446" s="28"/>
      <c r="S446" s="28"/>
      <c r="T446" s="28"/>
      <c r="U446" s="12">
        <v>111.57</v>
      </c>
      <c r="V446" s="12">
        <v>11.2197</v>
      </c>
      <c r="W446" s="30">
        <v>122.79</v>
      </c>
      <c r="X446" s="28"/>
      <c r="Y446" s="28"/>
      <c r="Z446" s="28"/>
      <c r="AG446" s="3">
        <f t="shared" si="18"/>
        <v>0</v>
      </c>
      <c r="AH446" s="13">
        <f t="shared" si="19"/>
        <v>0</v>
      </c>
      <c r="AI446" s="3">
        <f t="shared" si="20"/>
        <v>0</v>
      </c>
    </row>
    <row r="447" spans="1:35" hidden="1" x14ac:dyDescent="0.2">
      <c r="A447" s="45" t="s">
        <v>403</v>
      </c>
      <c r="B447" s="33"/>
      <c r="C447" s="33"/>
      <c r="D447" s="33"/>
      <c r="E447" s="33"/>
      <c r="F447" s="46"/>
      <c r="G447" s="31"/>
      <c r="H447" s="28"/>
      <c r="I447" s="28"/>
      <c r="J447" s="31"/>
      <c r="K447" s="28"/>
      <c r="L447" s="28"/>
      <c r="M447" s="5"/>
      <c r="N447" s="31"/>
      <c r="O447" s="28"/>
      <c r="P447" s="28"/>
      <c r="Q447" s="28"/>
      <c r="R447" s="31"/>
      <c r="S447" s="28"/>
      <c r="T447" s="28"/>
      <c r="U447" s="5"/>
      <c r="V447" s="5"/>
      <c r="W447" s="31"/>
      <c r="X447" s="28"/>
      <c r="Y447" s="28"/>
      <c r="Z447" s="28"/>
      <c r="AG447" s="3" t="str">
        <f t="shared" si="18"/>
        <v>202004 - 4º Trimestre de 2020</v>
      </c>
      <c r="AH447" s="13">
        <f t="shared" si="19"/>
        <v>0</v>
      </c>
      <c r="AI447" s="3">
        <f t="shared" si="20"/>
        <v>0</v>
      </c>
    </row>
    <row r="448" spans="1:35" hidden="1" x14ac:dyDescent="0.2">
      <c r="A448" s="43" t="s">
        <v>248</v>
      </c>
      <c r="B448" s="42"/>
      <c r="C448" s="42"/>
      <c r="D448" s="42"/>
      <c r="E448" s="42"/>
      <c r="F448" s="44"/>
      <c r="G448" s="31"/>
      <c r="H448" s="28"/>
      <c r="I448" s="28"/>
      <c r="J448" s="31"/>
      <c r="K448" s="28"/>
      <c r="L448" s="28"/>
      <c r="M448" s="5"/>
      <c r="N448" s="31"/>
      <c r="O448" s="28"/>
      <c r="P448" s="28"/>
      <c r="Q448" s="28"/>
      <c r="R448" s="31"/>
      <c r="S448" s="28"/>
      <c r="T448" s="28"/>
      <c r="U448" s="5"/>
      <c r="V448" s="5"/>
      <c r="W448" s="31"/>
      <c r="X448" s="28"/>
      <c r="Y448" s="28"/>
      <c r="Z448" s="28"/>
      <c r="AG448" s="3" t="str">
        <f t="shared" si="18"/>
        <v>00 - Agrupado por zona</v>
      </c>
      <c r="AH448" s="13">
        <f t="shared" si="19"/>
        <v>0</v>
      </c>
      <c r="AI448" s="3">
        <f t="shared" si="20"/>
        <v>0</v>
      </c>
    </row>
    <row r="449" spans="1:35" ht="21" hidden="1" x14ac:dyDescent="0.2">
      <c r="A449" s="37" t="s">
        <v>349</v>
      </c>
      <c r="B449" s="28"/>
      <c r="C449" s="28"/>
      <c r="D449" s="28"/>
      <c r="E449" s="28"/>
      <c r="F449" s="28"/>
      <c r="G449" s="41" t="s">
        <v>250</v>
      </c>
      <c r="H449" s="42"/>
      <c r="I449" s="42"/>
      <c r="J449" s="41" t="s">
        <v>251</v>
      </c>
      <c r="K449" s="42"/>
      <c r="L449" s="42"/>
      <c r="M449" s="6" t="s">
        <v>252</v>
      </c>
      <c r="N449" s="41" t="s">
        <v>253</v>
      </c>
      <c r="O449" s="42"/>
      <c r="P449" s="42"/>
      <c r="Q449" s="42"/>
      <c r="R449" s="41" t="s">
        <v>254</v>
      </c>
      <c r="S449" s="42"/>
      <c r="T449" s="42"/>
      <c r="U449" s="6" t="s">
        <v>255</v>
      </c>
      <c r="V449" s="6" t="s">
        <v>256</v>
      </c>
      <c r="W449" s="41" t="s">
        <v>257</v>
      </c>
      <c r="X449" s="42"/>
      <c r="Y449" s="42"/>
      <c r="Z449" s="42"/>
      <c r="AG449" s="3" t="str">
        <f t="shared" si="18"/>
        <v>Agua</v>
      </c>
      <c r="AH449" s="13" t="str">
        <f t="shared" si="19"/>
        <v>Cuotas</v>
      </c>
      <c r="AI449" s="3" t="str">
        <f t="shared" si="20"/>
        <v>Unid.</v>
      </c>
    </row>
    <row r="450" spans="1:35" hidden="1" x14ac:dyDescent="0.2">
      <c r="A450" s="37" t="s">
        <v>378</v>
      </c>
      <c r="B450" s="28"/>
      <c r="C450" s="28"/>
      <c r="D450" s="28"/>
      <c r="E450" s="28"/>
      <c r="F450" s="28"/>
      <c r="G450" s="38">
        <v>1</v>
      </c>
      <c r="H450" s="28"/>
      <c r="I450" s="28"/>
      <c r="J450" s="38">
        <v>1</v>
      </c>
      <c r="K450" s="28"/>
      <c r="L450" s="28"/>
      <c r="M450" s="7">
        <v>4.5</v>
      </c>
      <c r="N450" s="38">
        <v>0</v>
      </c>
      <c r="O450" s="28"/>
      <c r="P450" s="28"/>
      <c r="Q450" s="28"/>
      <c r="R450" s="39">
        <v>0</v>
      </c>
      <c r="S450" s="28"/>
      <c r="T450" s="28"/>
      <c r="U450" s="7">
        <v>4.5</v>
      </c>
      <c r="V450" s="7">
        <v>0.45</v>
      </c>
      <c r="W450" s="40">
        <v>4.95</v>
      </c>
      <c r="X450" s="28"/>
      <c r="Y450" s="28"/>
      <c r="Z450" s="28"/>
      <c r="AG450" s="3" t="str">
        <f t="shared" si="18"/>
        <v>Domestico 13 (5 Bloq.)</v>
      </c>
      <c r="AH450" s="13">
        <f t="shared" si="19"/>
        <v>1</v>
      </c>
      <c r="AI450" s="3">
        <f t="shared" si="20"/>
        <v>1</v>
      </c>
    </row>
    <row r="451" spans="1:35" hidden="1" x14ac:dyDescent="0.2">
      <c r="A451" s="32" t="s">
        <v>351</v>
      </c>
      <c r="B451" s="33"/>
      <c r="C451" s="33"/>
      <c r="D451" s="33"/>
      <c r="E451" s="33"/>
      <c r="F451" s="33"/>
      <c r="G451" s="34">
        <v>1</v>
      </c>
      <c r="H451" s="33"/>
      <c r="I451" s="33"/>
      <c r="J451" s="34">
        <v>1</v>
      </c>
      <c r="K451" s="33"/>
      <c r="L451" s="33"/>
      <c r="M451" s="9">
        <v>4.5</v>
      </c>
      <c r="N451" s="34">
        <v>0</v>
      </c>
      <c r="O451" s="33"/>
      <c r="P451" s="33"/>
      <c r="Q451" s="33"/>
      <c r="R451" s="35">
        <v>0</v>
      </c>
      <c r="S451" s="33"/>
      <c r="T451" s="33"/>
      <c r="U451" s="10">
        <v>4.5</v>
      </c>
      <c r="V451" s="9">
        <v>0.45</v>
      </c>
      <c r="W451" s="36">
        <v>4.95</v>
      </c>
      <c r="X451" s="33"/>
      <c r="Y451" s="33"/>
      <c r="Z451" s="33"/>
      <c r="AG451" s="3" t="str">
        <f t="shared" si="18"/>
        <v xml:space="preserve"> Total Agua</v>
      </c>
      <c r="AH451" s="14">
        <f t="shared" si="19"/>
        <v>1</v>
      </c>
      <c r="AI451" s="3">
        <f t="shared" si="20"/>
        <v>1</v>
      </c>
    </row>
    <row r="452" spans="1:35" ht="21" hidden="1" x14ac:dyDescent="0.2">
      <c r="A452" s="37" t="s">
        <v>352</v>
      </c>
      <c r="B452" s="28"/>
      <c r="C452" s="28"/>
      <c r="D452" s="28"/>
      <c r="E452" s="28"/>
      <c r="F452" s="28"/>
      <c r="G452" s="41" t="s">
        <v>250</v>
      </c>
      <c r="H452" s="42"/>
      <c r="I452" s="42"/>
      <c r="J452" s="41" t="s">
        <v>251</v>
      </c>
      <c r="K452" s="42"/>
      <c r="L452" s="42"/>
      <c r="M452" s="6" t="s">
        <v>252</v>
      </c>
      <c r="N452" s="41" t="s">
        <v>253</v>
      </c>
      <c r="O452" s="42"/>
      <c r="P452" s="42"/>
      <c r="Q452" s="42"/>
      <c r="R452" s="41" t="s">
        <v>254</v>
      </c>
      <c r="S452" s="42"/>
      <c r="T452" s="42"/>
      <c r="U452" s="6" t="s">
        <v>255</v>
      </c>
      <c r="V452" s="6" t="s">
        <v>256</v>
      </c>
      <c r="W452" s="41" t="s">
        <v>257</v>
      </c>
      <c r="X452" s="42"/>
      <c r="Y452" s="42"/>
      <c r="Z452" s="42"/>
      <c r="AG452" s="3" t="str">
        <f t="shared" si="18"/>
        <v>Mant. Contador</v>
      </c>
      <c r="AH452" s="13" t="str">
        <f t="shared" si="19"/>
        <v>Cuotas</v>
      </c>
      <c r="AI452" s="3" t="str">
        <f t="shared" si="20"/>
        <v>Unid.</v>
      </c>
    </row>
    <row r="453" spans="1:35" hidden="1" x14ac:dyDescent="0.2">
      <c r="A453" s="37" t="s">
        <v>350</v>
      </c>
      <c r="B453" s="28"/>
      <c r="C453" s="28"/>
      <c r="D453" s="28"/>
      <c r="E453" s="28"/>
      <c r="F453" s="28"/>
      <c r="G453" s="38">
        <v>1</v>
      </c>
      <c r="H453" s="28"/>
      <c r="I453" s="28"/>
      <c r="J453" s="38">
        <v>1</v>
      </c>
      <c r="K453" s="28"/>
      <c r="L453" s="28"/>
      <c r="M453" s="7">
        <v>0.24</v>
      </c>
      <c r="N453" s="38">
        <v>0</v>
      </c>
      <c r="O453" s="28"/>
      <c r="P453" s="28"/>
      <c r="Q453" s="28"/>
      <c r="R453" s="39">
        <v>0</v>
      </c>
      <c r="S453" s="28"/>
      <c r="T453" s="28"/>
      <c r="U453" s="7">
        <v>0.24</v>
      </c>
      <c r="V453" s="7">
        <v>5.04E-2</v>
      </c>
      <c r="W453" s="40">
        <v>0.28999999999999998</v>
      </c>
      <c r="X453" s="28"/>
      <c r="Y453" s="28"/>
      <c r="Z453" s="28"/>
      <c r="AG453" s="3" t="str">
        <f t="shared" si="18"/>
        <v>Domestico 13</v>
      </c>
      <c r="AH453" s="13">
        <f t="shared" si="19"/>
        <v>1</v>
      </c>
      <c r="AI453" s="3">
        <f t="shared" si="20"/>
        <v>1</v>
      </c>
    </row>
    <row r="454" spans="1:35" hidden="1" x14ac:dyDescent="0.2">
      <c r="A454" s="32" t="s">
        <v>353</v>
      </c>
      <c r="B454" s="33"/>
      <c r="C454" s="33"/>
      <c r="D454" s="33"/>
      <c r="E454" s="33"/>
      <c r="F454" s="33"/>
      <c r="G454" s="34">
        <v>1</v>
      </c>
      <c r="H454" s="33"/>
      <c r="I454" s="33"/>
      <c r="J454" s="34">
        <v>1</v>
      </c>
      <c r="K454" s="33"/>
      <c r="L454" s="33"/>
      <c r="M454" s="9">
        <v>0.24</v>
      </c>
      <c r="N454" s="34">
        <v>0</v>
      </c>
      <c r="O454" s="33"/>
      <c r="P454" s="33"/>
      <c r="Q454" s="33"/>
      <c r="R454" s="35">
        <v>0</v>
      </c>
      <c r="S454" s="33"/>
      <c r="T454" s="33"/>
      <c r="U454" s="10">
        <v>0.24</v>
      </c>
      <c r="V454" s="9">
        <v>5.04E-2</v>
      </c>
      <c r="W454" s="36">
        <v>0.28999999999999998</v>
      </c>
      <c r="X454" s="33"/>
      <c r="Y454" s="33"/>
      <c r="Z454" s="33"/>
      <c r="AG454" s="3" t="str">
        <f t="shared" si="18"/>
        <v xml:space="preserve"> Total Mant. Contador</v>
      </c>
      <c r="AH454" s="13">
        <f t="shared" si="19"/>
        <v>1</v>
      </c>
      <c r="AI454" s="3">
        <f t="shared" si="20"/>
        <v>1</v>
      </c>
    </row>
    <row r="455" spans="1:35" ht="21" hidden="1" x14ac:dyDescent="0.2">
      <c r="A455" s="37" t="s">
        <v>249</v>
      </c>
      <c r="B455" s="28"/>
      <c r="C455" s="28"/>
      <c r="D455" s="28"/>
      <c r="E455" s="28"/>
      <c r="F455" s="28"/>
      <c r="G455" s="41" t="s">
        <v>250</v>
      </c>
      <c r="H455" s="42"/>
      <c r="I455" s="42"/>
      <c r="J455" s="41" t="s">
        <v>251</v>
      </c>
      <c r="K455" s="42"/>
      <c r="L455" s="42"/>
      <c r="M455" s="6" t="s">
        <v>252</v>
      </c>
      <c r="N455" s="41" t="s">
        <v>253</v>
      </c>
      <c r="O455" s="42"/>
      <c r="P455" s="42"/>
      <c r="Q455" s="42"/>
      <c r="R455" s="41" t="s">
        <v>254</v>
      </c>
      <c r="S455" s="42"/>
      <c r="T455" s="42"/>
      <c r="U455" s="6" t="s">
        <v>255</v>
      </c>
      <c r="V455" s="6" t="s">
        <v>256</v>
      </c>
      <c r="W455" s="41" t="s">
        <v>257</v>
      </c>
      <c r="X455" s="42"/>
      <c r="Y455" s="42"/>
      <c r="Z455" s="42"/>
      <c r="AG455" s="3" t="str">
        <f t="shared" si="18"/>
        <v>Alcantarillado</v>
      </c>
      <c r="AH455" s="13" t="str">
        <f t="shared" si="19"/>
        <v>Cuotas</v>
      </c>
      <c r="AI455" s="3" t="str">
        <f t="shared" si="20"/>
        <v>Unid.</v>
      </c>
    </row>
    <row r="456" spans="1:35" hidden="1" x14ac:dyDescent="0.2">
      <c r="A456" s="37" t="s">
        <v>381</v>
      </c>
      <c r="B456" s="28"/>
      <c r="C456" s="28"/>
      <c r="D456" s="28"/>
      <c r="E456" s="28"/>
      <c r="F456" s="28"/>
      <c r="G456" s="38">
        <v>1</v>
      </c>
      <c r="H456" s="28"/>
      <c r="I456" s="28"/>
      <c r="J456" s="38">
        <v>1</v>
      </c>
      <c r="K456" s="28"/>
      <c r="L456" s="28"/>
      <c r="M456" s="7">
        <v>3.3</v>
      </c>
      <c r="N456" s="38">
        <v>0</v>
      </c>
      <c r="O456" s="28"/>
      <c r="P456" s="28"/>
      <c r="Q456" s="28"/>
      <c r="R456" s="39">
        <v>0</v>
      </c>
      <c r="S456" s="28"/>
      <c r="T456" s="28"/>
      <c r="U456" s="7">
        <v>3.3</v>
      </c>
      <c r="V456" s="7">
        <v>0.33</v>
      </c>
      <c r="W456" s="40">
        <v>3.63</v>
      </c>
      <c r="X456" s="28"/>
      <c r="Y456" s="28"/>
      <c r="Z456" s="28"/>
      <c r="AG456" s="3" t="str">
        <f t="shared" si="18"/>
        <v>Doméstico 13 (5 Bloq.)</v>
      </c>
      <c r="AH456" s="13">
        <f t="shared" si="19"/>
        <v>1</v>
      </c>
      <c r="AI456" s="3">
        <f t="shared" si="20"/>
        <v>1</v>
      </c>
    </row>
    <row r="457" spans="1:35" x14ac:dyDescent="0.2">
      <c r="A457" s="32" t="s">
        <v>262</v>
      </c>
      <c r="B457" s="33"/>
      <c r="C457" s="33"/>
      <c r="D457" s="33"/>
      <c r="E457" s="33"/>
      <c r="F457" s="33"/>
      <c r="G457" s="34">
        <v>1</v>
      </c>
      <c r="H457" s="33"/>
      <c r="I457" s="33"/>
      <c r="J457" s="34">
        <v>1</v>
      </c>
      <c r="K457" s="33"/>
      <c r="L457" s="33"/>
      <c r="M457" s="9">
        <v>3.3</v>
      </c>
      <c r="N457" s="34">
        <v>0</v>
      </c>
      <c r="O457" s="33"/>
      <c r="P457" s="33"/>
      <c r="Q457" s="33"/>
      <c r="R457" s="35">
        <v>0</v>
      </c>
      <c r="S457" s="33"/>
      <c r="T457" s="33"/>
      <c r="U457" s="10">
        <v>3.3</v>
      </c>
      <c r="V457" s="9">
        <v>0.33</v>
      </c>
      <c r="W457" s="36">
        <v>3.63</v>
      </c>
      <c r="X457" s="33"/>
      <c r="Y457" s="33"/>
      <c r="Z457" s="33"/>
      <c r="AG457" s="3" t="str">
        <f t="shared" si="18"/>
        <v xml:space="preserve"> Total Alcantarillado</v>
      </c>
      <c r="AH457" s="11">
        <f t="shared" si="19"/>
        <v>1</v>
      </c>
      <c r="AI457" s="3">
        <f t="shared" si="20"/>
        <v>1</v>
      </c>
    </row>
    <row r="458" spans="1:35" hidden="1" x14ac:dyDescent="0.2">
      <c r="A458" s="27"/>
      <c r="B458" s="28"/>
      <c r="C458" s="28"/>
      <c r="D458" s="28"/>
      <c r="E458" s="28"/>
      <c r="F458" s="28"/>
      <c r="G458" s="31"/>
      <c r="H458" s="28"/>
      <c r="I458" s="28"/>
      <c r="J458" s="31"/>
      <c r="K458" s="28"/>
      <c r="L458" s="28"/>
      <c r="M458" s="29" t="s">
        <v>263</v>
      </c>
      <c r="N458" s="28"/>
      <c r="O458" s="28"/>
      <c r="P458" s="28"/>
      <c r="Q458" s="28"/>
      <c r="R458" s="28"/>
      <c r="S458" s="28"/>
      <c r="T458" s="28"/>
      <c r="U458" s="12">
        <v>8.0399999999999991</v>
      </c>
      <c r="V458" s="12">
        <v>0.83040000000000003</v>
      </c>
      <c r="W458" s="30">
        <v>8.8699999999999992</v>
      </c>
      <c r="X458" s="28"/>
      <c r="Y458" s="28"/>
      <c r="Z458" s="28"/>
      <c r="AG458" s="3">
        <f t="shared" si="18"/>
        <v>0</v>
      </c>
      <c r="AH458" s="13">
        <f t="shared" si="19"/>
        <v>0</v>
      </c>
      <c r="AI458" s="3">
        <f t="shared" si="20"/>
        <v>0</v>
      </c>
    </row>
    <row r="459" spans="1:35" hidden="1" x14ac:dyDescent="0.2">
      <c r="A459" s="31"/>
      <c r="B459" s="28"/>
      <c r="C459" s="28"/>
      <c r="D459" s="28"/>
      <c r="E459" s="28"/>
      <c r="F459" s="28"/>
      <c r="G459" s="31"/>
      <c r="H459" s="28"/>
      <c r="I459" s="28"/>
      <c r="J459" s="31"/>
      <c r="K459" s="28"/>
      <c r="L459" s="28"/>
      <c r="M459" s="29" t="s">
        <v>404</v>
      </c>
      <c r="N459" s="28"/>
      <c r="O459" s="28"/>
      <c r="P459" s="28"/>
      <c r="Q459" s="28"/>
      <c r="R459" s="28"/>
      <c r="S459" s="28"/>
      <c r="T459" s="28"/>
      <c r="U459" s="12">
        <v>8.0399999999999991</v>
      </c>
      <c r="V459" s="12">
        <v>0.83040000000000003</v>
      </c>
      <c r="W459" s="30">
        <v>8.8699999999999992</v>
      </c>
      <c r="X459" s="28"/>
      <c r="Y459" s="28"/>
      <c r="Z459" s="28"/>
      <c r="AG459" s="3">
        <f t="shared" si="18"/>
        <v>0</v>
      </c>
      <c r="AH459" s="13">
        <f t="shared" si="19"/>
        <v>0</v>
      </c>
      <c r="AI459" s="3">
        <f t="shared" si="20"/>
        <v>0</v>
      </c>
    </row>
    <row r="460" spans="1:35" hidden="1" x14ac:dyDescent="0.2">
      <c r="A460" s="45" t="s">
        <v>405</v>
      </c>
      <c r="B460" s="33"/>
      <c r="C460" s="33"/>
      <c r="D460" s="33"/>
      <c r="E460" s="33"/>
      <c r="F460" s="46"/>
      <c r="G460" s="31"/>
      <c r="H460" s="28"/>
      <c r="I460" s="28"/>
      <c r="J460" s="31"/>
      <c r="K460" s="28"/>
      <c r="L460" s="28"/>
      <c r="M460" s="5"/>
      <c r="N460" s="31"/>
      <c r="O460" s="28"/>
      <c r="P460" s="28"/>
      <c r="Q460" s="28"/>
      <c r="R460" s="31"/>
      <c r="S460" s="28"/>
      <c r="T460" s="28"/>
      <c r="U460" s="5"/>
      <c r="V460" s="5"/>
      <c r="W460" s="31"/>
      <c r="X460" s="28"/>
      <c r="Y460" s="28"/>
      <c r="Z460" s="28"/>
      <c r="AG460" s="3" t="str">
        <f t="shared" si="18"/>
        <v>202101 - 1er Trimestre de 2021</v>
      </c>
      <c r="AH460" s="13">
        <f t="shared" si="19"/>
        <v>0</v>
      </c>
      <c r="AI460" s="3">
        <f t="shared" si="20"/>
        <v>0</v>
      </c>
    </row>
    <row r="461" spans="1:35" hidden="1" x14ac:dyDescent="0.2">
      <c r="A461" s="43" t="s">
        <v>248</v>
      </c>
      <c r="B461" s="42"/>
      <c r="C461" s="42"/>
      <c r="D461" s="42"/>
      <c r="E461" s="42"/>
      <c r="F461" s="44"/>
      <c r="G461" s="31"/>
      <c r="H461" s="28"/>
      <c r="I461" s="28"/>
      <c r="J461" s="31"/>
      <c r="K461" s="28"/>
      <c r="L461" s="28"/>
      <c r="M461" s="5"/>
      <c r="N461" s="31"/>
      <c r="O461" s="28"/>
      <c r="P461" s="28"/>
      <c r="Q461" s="28"/>
      <c r="R461" s="31"/>
      <c r="S461" s="28"/>
      <c r="T461" s="28"/>
      <c r="U461" s="5"/>
      <c r="V461" s="5"/>
      <c r="W461" s="31"/>
      <c r="X461" s="28"/>
      <c r="Y461" s="28"/>
      <c r="Z461" s="28"/>
      <c r="AG461" s="3" t="str">
        <f t="shared" si="18"/>
        <v>00 - Agrupado por zona</v>
      </c>
      <c r="AH461" s="13">
        <f t="shared" si="19"/>
        <v>0</v>
      </c>
      <c r="AI461" s="3">
        <f t="shared" si="20"/>
        <v>0</v>
      </c>
    </row>
    <row r="462" spans="1:35" ht="21" hidden="1" x14ac:dyDescent="0.2">
      <c r="A462" s="37" t="s">
        <v>349</v>
      </c>
      <c r="B462" s="28"/>
      <c r="C462" s="28"/>
      <c r="D462" s="28"/>
      <c r="E462" s="28"/>
      <c r="F462" s="28"/>
      <c r="G462" s="41" t="s">
        <v>250</v>
      </c>
      <c r="H462" s="42"/>
      <c r="I462" s="42"/>
      <c r="J462" s="41" t="s">
        <v>251</v>
      </c>
      <c r="K462" s="42"/>
      <c r="L462" s="42"/>
      <c r="M462" s="6" t="s">
        <v>252</v>
      </c>
      <c r="N462" s="41" t="s">
        <v>253</v>
      </c>
      <c r="O462" s="42"/>
      <c r="P462" s="42"/>
      <c r="Q462" s="42"/>
      <c r="R462" s="41" t="s">
        <v>254</v>
      </c>
      <c r="S462" s="42"/>
      <c r="T462" s="42"/>
      <c r="U462" s="6" t="s">
        <v>255</v>
      </c>
      <c r="V462" s="6" t="s">
        <v>256</v>
      </c>
      <c r="W462" s="41" t="s">
        <v>257</v>
      </c>
      <c r="X462" s="42"/>
      <c r="Y462" s="42"/>
      <c r="Z462" s="42"/>
      <c r="AG462" s="3" t="str">
        <f t="shared" si="18"/>
        <v>Agua</v>
      </c>
      <c r="AH462" s="13" t="str">
        <f t="shared" si="19"/>
        <v>Cuotas</v>
      </c>
      <c r="AI462" s="3" t="str">
        <f t="shared" si="20"/>
        <v>Unid.</v>
      </c>
    </row>
    <row r="463" spans="1:35" hidden="1" x14ac:dyDescent="0.2">
      <c r="A463" s="37" t="s">
        <v>406</v>
      </c>
      <c r="B463" s="28"/>
      <c r="C463" s="28"/>
      <c r="D463" s="28"/>
      <c r="E463" s="28"/>
      <c r="F463" s="28"/>
      <c r="G463" s="38">
        <v>1</v>
      </c>
      <c r="H463" s="28"/>
      <c r="I463" s="28"/>
      <c r="J463" s="38">
        <v>1</v>
      </c>
      <c r="K463" s="28"/>
      <c r="L463" s="28"/>
      <c r="M463" s="7">
        <v>10.050000000000001</v>
      </c>
      <c r="N463" s="38">
        <v>4</v>
      </c>
      <c r="O463" s="28"/>
      <c r="P463" s="28"/>
      <c r="Q463" s="28"/>
      <c r="R463" s="39">
        <v>1.4079999999999999</v>
      </c>
      <c r="S463" s="28"/>
      <c r="T463" s="28"/>
      <c r="U463" s="7">
        <v>11.46</v>
      </c>
      <c r="V463" s="7">
        <v>1.1459999999999999</v>
      </c>
      <c r="W463" s="40">
        <v>12.61</v>
      </c>
      <c r="X463" s="28"/>
      <c r="Y463" s="28"/>
      <c r="Z463" s="28"/>
      <c r="AG463" s="3" t="str">
        <f t="shared" si="18"/>
        <v>Domestico 15 (5 Bloq.)</v>
      </c>
      <c r="AH463" s="13">
        <f t="shared" si="19"/>
        <v>1</v>
      </c>
      <c r="AI463" s="3">
        <f t="shared" si="20"/>
        <v>1</v>
      </c>
    </row>
    <row r="464" spans="1:35" hidden="1" x14ac:dyDescent="0.2">
      <c r="A464" s="37" t="s">
        <v>394</v>
      </c>
      <c r="B464" s="28"/>
      <c r="C464" s="28"/>
      <c r="D464" s="28"/>
      <c r="E464" s="28"/>
      <c r="F464" s="28"/>
      <c r="G464" s="38">
        <v>1</v>
      </c>
      <c r="H464" s="28"/>
      <c r="I464" s="28"/>
      <c r="J464" s="38">
        <v>1</v>
      </c>
      <c r="K464" s="28"/>
      <c r="L464" s="28"/>
      <c r="M464" s="7">
        <v>12</v>
      </c>
      <c r="N464" s="38">
        <v>49</v>
      </c>
      <c r="O464" s="28"/>
      <c r="P464" s="28"/>
      <c r="Q464" s="28"/>
      <c r="R464" s="39">
        <v>17.533999999999999</v>
      </c>
      <c r="S464" s="28"/>
      <c r="T464" s="28"/>
      <c r="U464" s="7">
        <v>29.53</v>
      </c>
      <c r="V464" s="7">
        <v>2.9529999999999998</v>
      </c>
      <c r="W464" s="40">
        <v>32.479999999999997</v>
      </c>
      <c r="X464" s="28"/>
      <c r="Y464" s="28"/>
      <c r="Z464" s="28"/>
      <c r="AG464" s="3" t="str">
        <f t="shared" si="18"/>
        <v>Domestico 20 (5 Bloq.)</v>
      </c>
      <c r="AH464" s="13">
        <f t="shared" si="19"/>
        <v>1</v>
      </c>
      <c r="AI464" s="3">
        <f t="shared" si="20"/>
        <v>1</v>
      </c>
    </row>
    <row r="465" spans="1:35" hidden="1" x14ac:dyDescent="0.2">
      <c r="A465" s="37" t="s">
        <v>378</v>
      </c>
      <c r="B465" s="28"/>
      <c r="C465" s="28"/>
      <c r="D465" s="28"/>
      <c r="E465" s="28"/>
      <c r="F465" s="28"/>
      <c r="G465" s="38">
        <v>1</v>
      </c>
      <c r="H465" s="28"/>
      <c r="I465" s="28"/>
      <c r="J465" s="38">
        <v>1</v>
      </c>
      <c r="K465" s="28"/>
      <c r="L465" s="28"/>
      <c r="M465" s="7">
        <v>4.5</v>
      </c>
      <c r="N465" s="38">
        <v>1</v>
      </c>
      <c r="O465" s="28"/>
      <c r="P465" s="28"/>
      <c r="Q465" s="28"/>
      <c r="R465" s="39">
        <v>0.35199999999999998</v>
      </c>
      <c r="S465" s="28"/>
      <c r="T465" s="28"/>
      <c r="U465" s="7">
        <v>4.8499999999999996</v>
      </c>
      <c r="V465" s="7">
        <v>0.48499999999999999</v>
      </c>
      <c r="W465" s="40">
        <v>5.34</v>
      </c>
      <c r="X465" s="28"/>
      <c r="Y465" s="28"/>
      <c r="Z465" s="28"/>
      <c r="AG465" s="3" t="str">
        <f t="shared" si="18"/>
        <v>Domestico 13 (5 Bloq.)</v>
      </c>
      <c r="AH465" s="13">
        <f t="shared" si="19"/>
        <v>1</v>
      </c>
      <c r="AI465" s="3">
        <f t="shared" si="20"/>
        <v>1</v>
      </c>
    </row>
    <row r="466" spans="1:35" hidden="1" x14ac:dyDescent="0.2">
      <c r="A466" s="32" t="s">
        <v>351</v>
      </c>
      <c r="B466" s="33"/>
      <c r="C466" s="33"/>
      <c r="D466" s="33"/>
      <c r="E466" s="33"/>
      <c r="F466" s="33"/>
      <c r="G466" s="34">
        <v>3</v>
      </c>
      <c r="H466" s="33"/>
      <c r="I466" s="33"/>
      <c r="J466" s="34">
        <v>3</v>
      </c>
      <c r="K466" s="33"/>
      <c r="L466" s="33"/>
      <c r="M466" s="9">
        <v>26.55</v>
      </c>
      <c r="N466" s="34">
        <v>54</v>
      </c>
      <c r="O466" s="33"/>
      <c r="P466" s="33"/>
      <c r="Q466" s="33"/>
      <c r="R466" s="35">
        <v>19.294</v>
      </c>
      <c r="S466" s="33"/>
      <c r="T466" s="33"/>
      <c r="U466" s="10">
        <v>45.84</v>
      </c>
      <c r="V466" s="9">
        <v>4.5839999999999996</v>
      </c>
      <c r="W466" s="36">
        <v>50.43</v>
      </c>
      <c r="X466" s="33"/>
      <c r="Y466" s="33"/>
      <c r="Z466" s="33"/>
      <c r="AG466" s="3" t="str">
        <f t="shared" si="18"/>
        <v xml:space="preserve"> Total Agua</v>
      </c>
      <c r="AH466" s="14">
        <f t="shared" si="19"/>
        <v>3</v>
      </c>
      <c r="AI466" s="3">
        <f t="shared" si="20"/>
        <v>3</v>
      </c>
    </row>
    <row r="467" spans="1:35" ht="21" hidden="1" x14ac:dyDescent="0.2">
      <c r="A467" s="37" t="s">
        <v>352</v>
      </c>
      <c r="B467" s="28"/>
      <c r="C467" s="28"/>
      <c r="D467" s="28"/>
      <c r="E467" s="28"/>
      <c r="F467" s="28"/>
      <c r="G467" s="41" t="s">
        <v>250</v>
      </c>
      <c r="H467" s="42"/>
      <c r="I467" s="42"/>
      <c r="J467" s="41" t="s">
        <v>251</v>
      </c>
      <c r="K467" s="42"/>
      <c r="L467" s="42"/>
      <c r="M467" s="6" t="s">
        <v>252</v>
      </c>
      <c r="N467" s="41" t="s">
        <v>253</v>
      </c>
      <c r="O467" s="42"/>
      <c r="P467" s="42"/>
      <c r="Q467" s="42"/>
      <c r="R467" s="41" t="s">
        <v>254</v>
      </c>
      <c r="S467" s="42"/>
      <c r="T467" s="42"/>
      <c r="U467" s="6" t="s">
        <v>255</v>
      </c>
      <c r="V467" s="6" t="s">
        <v>256</v>
      </c>
      <c r="W467" s="41" t="s">
        <v>257</v>
      </c>
      <c r="X467" s="42"/>
      <c r="Y467" s="42"/>
      <c r="Z467" s="42"/>
      <c r="AG467" s="3" t="str">
        <f t="shared" si="18"/>
        <v>Mant. Contador</v>
      </c>
      <c r="AH467" s="13" t="str">
        <f t="shared" si="19"/>
        <v>Cuotas</v>
      </c>
      <c r="AI467" s="3" t="str">
        <f t="shared" si="20"/>
        <v>Unid.</v>
      </c>
    </row>
    <row r="468" spans="1:35" hidden="1" x14ac:dyDescent="0.2">
      <c r="A468" s="37" t="s">
        <v>350</v>
      </c>
      <c r="B468" s="28"/>
      <c r="C468" s="28"/>
      <c r="D468" s="28"/>
      <c r="E468" s="28"/>
      <c r="F468" s="28"/>
      <c r="G468" s="38">
        <v>1</v>
      </c>
      <c r="H468" s="28"/>
      <c r="I468" s="28"/>
      <c r="J468" s="38">
        <v>1</v>
      </c>
      <c r="K468" s="28"/>
      <c r="L468" s="28"/>
      <c r="M468" s="7">
        <v>0.24</v>
      </c>
      <c r="N468" s="38">
        <v>0</v>
      </c>
      <c r="O468" s="28"/>
      <c r="P468" s="28"/>
      <c r="Q468" s="28"/>
      <c r="R468" s="39">
        <v>0</v>
      </c>
      <c r="S468" s="28"/>
      <c r="T468" s="28"/>
      <c r="U468" s="7">
        <v>0.24</v>
      </c>
      <c r="V468" s="7">
        <v>5.04E-2</v>
      </c>
      <c r="W468" s="40">
        <v>0.28999999999999998</v>
      </c>
      <c r="X468" s="28"/>
      <c r="Y468" s="28"/>
      <c r="Z468" s="28"/>
      <c r="AG468" s="3" t="str">
        <f t="shared" si="18"/>
        <v>Domestico 13</v>
      </c>
      <c r="AH468" s="13">
        <f t="shared" si="19"/>
        <v>1</v>
      </c>
      <c r="AI468" s="3">
        <f t="shared" si="20"/>
        <v>1</v>
      </c>
    </row>
    <row r="469" spans="1:35" hidden="1" x14ac:dyDescent="0.2">
      <c r="A469" s="37" t="s">
        <v>380</v>
      </c>
      <c r="B469" s="28"/>
      <c r="C469" s="28"/>
      <c r="D469" s="28"/>
      <c r="E469" s="28"/>
      <c r="F469" s="28"/>
      <c r="G469" s="38">
        <v>2</v>
      </c>
      <c r="H469" s="28"/>
      <c r="I469" s="28"/>
      <c r="J469" s="38">
        <v>2</v>
      </c>
      <c r="K469" s="28"/>
      <c r="L469" s="28"/>
      <c r="M469" s="7">
        <v>0.66</v>
      </c>
      <c r="N469" s="38">
        <v>0</v>
      </c>
      <c r="O469" s="28"/>
      <c r="P469" s="28"/>
      <c r="Q469" s="28"/>
      <c r="R469" s="39">
        <v>0</v>
      </c>
      <c r="S469" s="28"/>
      <c r="T469" s="28"/>
      <c r="U469" s="7">
        <v>0.66</v>
      </c>
      <c r="V469" s="7">
        <v>0.1386</v>
      </c>
      <c r="W469" s="40">
        <v>0.8</v>
      </c>
      <c r="X469" s="28"/>
      <c r="Y469" s="28"/>
      <c r="Z469" s="28"/>
      <c r="AG469" s="3" t="str">
        <f t="shared" ref="AG469:AG532" si="21">A469</f>
        <v>Domestico &gt;13-25</v>
      </c>
      <c r="AH469" s="13">
        <f t="shared" ref="AH469:AH532" si="22">G469</f>
        <v>2</v>
      </c>
      <c r="AI469" s="3">
        <f t="shared" ref="AI469:AI532" si="23">J469</f>
        <v>2</v>
      </c>
    </row>
    <row r="470" spans="1:35" hidden="1" x14ac:dyDescent="0.2">
      <c r="A470" s="32" t="s">
        <v>353</v>
      </c>
      <c r="B470" s="33"/>
      <c r="C470" s="33"/>
      <c r="D470" s="33"/>
      <c r="E470" s="33"/>
      <c r="F470" s="33"/>
      <c r="G470" s="34">
        <v>3</v>
      </c>
      <c r="H470" s="33"/>
      <c r="I470" s="33"/>
      <c r="J470" s="34">
        <v>3</v>
      </c>
      <c r="K470" s="33"/>
      <c r="L470" s="33"/>
      <c r="M470" s="9">
        <v>0.9</v>
      </c>
      <c r="N470" s="34">
        <v>0</v>
      </c>
      <c r="O470" s="33"/>
      <c r="P470" s="33"/>
      <c r="Q470" s="33"/>
      <c r="R470" s="35">
        <v>0</v>
      </c>
      <c r="S470" s="33"/>
      <c r="T470" s="33"/>
      <c r="U470" s="10">
        <v>0.9</v>
      </c>
      <c r="V470" s="9">
        <v>0.189</v>
      </c>
      <c r="W470" s="36">
        <v>1.0900000000000001</v>
      </c>
      <c r="X470" s="33"/>
      <c r="Y470" s="33"/>
      <c r="Z470" s="33"/>
      <c r="AG470" s="3" t="str">
        <f t="shared" si="21"/>
        <v xml:space="preserve"> Total Mant. Contador</v>
      </c>
      <c r="AH470" s="13">
        <f t="shared" si="22"/>
        <v>3</v>
      </c>
      <c r="AI470" s="3">
        <f t="shared" si="23"/>
        <v>3</v>
      </c>
    </row>
    <row r="471" spans="1:35" ht="21" hidden="1" x14ac:dyDescent="0.2">
      <c r="A471" s="37" t="s">
        <v>249</v>
      </c>
      <c r="B471" s="28"/>
      <c r="C471" s="28"/>
      <c r="D471" s="28"/>
      <c r="E471" s="28"/>
      <c r="F471" s="28"/>
      <c r="G471" s="41" t="s">
        <v>250</v>
      </c>
      <c r="H471" s="42"/>
      <c r="I471" s="42"/>
      <c r="J471" s="41" t="s">
        <v>251</v>
      </c>
      <c r="K471" s="42"/>
      <c r="L471" s="42"/>
      <c r="M471" s="6" t="s">
        <v>252</v>
      </c>
      <c r="N471" s="41" t="s">
        <v>253</v>
      </c>
      <c r="O471" s="42"/>
      <c r="P471" s="42"/>
      <c r="Q471" s="42"/>
      <c r="R471" s="41" t="s">
        <v>254</v>
      </c>
      <c r="S471" s="42"/>
      <c r="T471" s="42"/>
      <c r="U471" s="6" t="s">
        <v>255</v>
      </c>
      <c r="V471" s="6" t="s">
        <v>256</v>
      </c>
      <c r="W471" s="41" t="s">
        <v>257</v>
      </c>
      <c r="X471" s="42"/>
      <c r="Y471" s="42"/>
      <c r="Z471" s="42"/>
      <c r="AG471" s="3" t="str">
        <f t="shared" si="21"/>
        <v>Alcantarillado</v>
      </c>
      <c r="AH471" s="13" t="str">
        <f t="shared" si="22"/>
        <v>Cuotas</v>
      </c>
      <c r="AI471" s="3" t="str">
        <f t="shared" si="23"/>
        <v>Unid.</v>
      </c>
    </row>
    <row r="472" spans="1:35" hidden="1" x14ac:dyDescent="0.2">
      <c r="A472" s="37" t="s">
        <v>407</v>
      </c>
      <c r="B472" s="28"/>
      <c r="C472" s="28"/>
      <c r="D472" s="28"/>
      <c r="E472" s="28"/>
      <c r="F472" s="28"/>
      <c r="G472" s="38">
        <v>1</v>
      </c>
      <c r="H472" s="28"/>
      <c r="I472" s="28"/>
      <c r="J472" s="38">
        <v>1</v>
      </c>
      <c r="K472" s="28"/>
      <c r="L472" s="28"/>
      <c r="M472" s="7">
        <v>8.1</v>
      </c>
      <c r="N472" s="38">
        <v>4</v>
      </c>
      <c r="O472" s="28"/>
      <c r="P472" s="28"/>
      <c r="Q472" s="28"/>
      <c r="R472" s="39">
        <v>1.4</v>
      </c>
      <c r="S472" s="28"/>
      <c r="T472" s="28"/>
      <c r="U472" s="7">
        <v>9.5</v>
      </c>
      <c r="V472" s="7">
        <v>0.95</v>
      </c>
      <c r="W472" s="40">
        <v>10.45</v>
      </c>
      <c r="X472" s="28"/>
      <c r="Y472" s="28"/>
      <c r="Z472" s="28"/>
      <c r="AG472" s="3" t="str">
        <f t="shared" si="21"/>
        <v>Doméstico 15 (5 Bloq.)</v>
      </c>
      <c r="AH472" s="13">
        <f t="shared" si="22"/>
        <v>1</v>
      </c>
      <c r="AI472" s="3">
        <f t="shared" si="23"/>
        <v>1</v>
      </c>
    </row>
    <row r="473" spans="1:35" hidden="1" x14ac:dyDescent="0.2">
      <c r="A473" s="37" t="s">
        <v>395</v>
      </c>
      <c r="B473" s="28"/>
      <c r="C473" s="28"/>
      <c r="D473" s="28"/>
      <c r="E473" s="28"/>
      <c r="F473" s="28"/>
      <c r="G473" s="38">
        <v>1</v>
      </c>
      <c r="H473" s="28"/>
      <c r="I473" s="28"/>
      <c r="J473" s="38">
        <v>1</v>
      </c>
      <c r="K473" s="28"/>
      <c r="L473" s="28"/>
      <c r="M473" s="7">
        <v>10.83</v>
      </c>
      <c r="N473" s="38">
        <v>49</v>
      </c>
      <c r="O473" s="28"/>
      <c r="P473" s="28"/>
      <c r="Q473" s="28"/>
      <c r="R473" s="39">
        <v>17.193999999999999</v>
      </c>
      <c r="S473" s="28"/>
      <c r="T473" s="28"/>
      <c r="U473" s="7">
        <v>28.02</v>
      </c>
      <c r="V473" s="7">
        <v>2.802</v>
      </c>
      <c r="W473" s="40">
        <v>30.82</v>
      </c>
      <c r="X473" s="28"/>
      <c r="Y473" s="28"/>
      <c r="Z473" s="28"/>
      <c r="AG473" s="3" t="str">
        <f t="shared" si="21"/>
        <v>Doméstico 20 (5 Bloq.)</v>
      </c>
      <c r="AH473" s="13">
        <f t="shared" si="22"/>
        <v>1</v>
      </c>
      <c r="AI473" s="3">
        <f t="shared" si="23"/>
        <v>1</v>
      </c>
    </row>
    <row r="474" spans="1:35" hidden="1" x14ac:dyDescent="0.2">
      <c r="A474" s="37" t="s">
        <v>381</v>
      </c>
      <c r="B474" s="28"/>
      <c r="C474" s="28"/>
      <c r="D474" s="28"/>
      <c r="E474" s="28"/>
      <c r="F474" s="28"/>
      <c r="G474" s="38">
        <v>1</v>
      </c>
      <c r="H474" s="28"/>
      <c r="I474" s="28"/>
      <c r="J474" s="38">
        <v>1</v>
      </c>
      <c r="K474" s="28"/>
      <c r="L474" s="28"/>
      <c r="M474" s="7">
        <v>3.3</v>
      </c>
      <c r="N474" s="38">
        <v>1</v>
      </c>
      <c r="O474" s="28"/>
      <c r="P474" s="28"/>
      <c r="Q474" s="28"/>
      <c r="R474" s="39">
        <v>0.35</v>
      </c>
      <c r="S474" s="28"/>
      <c r="T474" s="28"/>
      <c r="U474" s="7">
        <v>3.65</v>
      </c>
      <c r="V474" s="7">
        <v>0.36499999999999999</v>
      </c>
      <c r="W474" s="40">
        <v>4.0199999999999996</v>
      </c>
      <c r="X474" s="28"/>
      <c r="Y474" s="28"/>
      <c r="Z474" s="28"/>
      <c r="AG474" s="3" t="str">
        <f t="shared" si="21"/>
        <v>Doméstico 13 (5 Bloq.)</v>
      </c>
      <c r="AH474" s="13">
        <f t="shared" si="22"/>
        <v>1</v>
      </c>
      <c r="AI474" s="3">
        <f t="shared" si="23"/>
        <v>1</v>
      </c>
    </row>
    <row r="475" spans="1:35" x14ac:dyDescent="0.2">
      <c r="A475" s="32" t="s">
        <v>262</v>
      </c>
      <c r="B475" s="33"/>
      <c r="C475" s="33"/>
      <c r="D475" s="33"/>
      <c r="E475" s="33"/>
      <c r="F475" s="33"/>
      <c r="G475" s="34">
        <v>3</v>
      </c>
      <c r="H475" s="33"/>
      <c r="I475" s="33"/>
      <c r="J475" s="34">
        <v>3</v>
      </c>
      <c r="K475" s="33"/>
      <c r="L475" s="33"/>
      <c r="M475" s="9">
        <v>22.23</v>
      </c>
      <c r="N475" s="34">
        <v>54</v>
      </c>
      <c r="O475" s="33"/>
      <c r="P475" s="33"/>
      <c r="Q475" s="33"/>
      <c r="R475" s="35">
        <v>18.943999999999999</v>
      </c>
      <c r="S475" s="33"/>
      <c r="T475" s="33"/>
      <c r="U475" s="10">
        <v>41.17</v>
      </c>
      <c r="V475" s="9">
        <v>4.117</v>
      </c>
      <c r="W475" s="36">
        <v>45.29</v>
      </c>
      <c r="X475" s="33"/>
      <c r="Y475" s="33"/>
      <c r="Z475" s="33"/>
      <c r="AG475" s="3" t="str">
        <f t="shared" si="21"/>
        <v xml:space="preserve"> Total Alcantarillado</v>
      </c>
      <c r="AH475" s="11">
        <f t="shared" si="22"/>
        <v>3</v>
      </c>
      <c r="AI475" s="3">
        <f t="shared" si="23"/>
        <v>3</v>
      </c>
    </row>
    <row r="476" spans="1:35" hidden="1" x14ac:dyDescent="0.2">
      <c r="A476" s="27"/>
      <c r="B476" s="28"/>
      <c r="C476" s="28"/>
      <c r="D476" s="28"/>
      <c r="E476" s="28"/>
      <c r="F476" s="28"/>
      <c r="G476" s="31"/>
      <c r="H476" s="28"/>
      <c r="I476" s="28"/>
      <c r="J476" s="31"/>
      <c r="K476" s="28"/>
      <c r="L476" s="28"/>
      <c r="M476" s="29" t="s">
        <v>263</v>
      </c>
      <c r="N476" s="28"/>
      <c r="O476" s="28"/>
      <c r="P476" s="28"/>
      <c r="Q476" s="28"/>
      <c r="R476" s="28"/>
      <c r="S476" s="28"/>
      <c r="T476" s="28"/>
      <c r="U476" s="12">
        <v>87.91</v>
      </c>
      <c r="V476" s="12">
        <v>8.89</v>
      </c>
      <c r="W476" s="30">
        <v>96.81</v>
      </c>
      <c r="X476" s="28"/>
      <c r="Y476" s="28"/>
      <c r="Z476" s="28"/>
      <c r="AG476" s="3">
        <f t="shared" si="21"/>
        <v>0</v>
      </c>
      <c r="AH476" s="13">
        <f t="shared" si="22"/>
        <v>0</v>
      </c>
      <c r="AI476" s="3">
        <f t="shared" si="23"/>
        <v>0</v>
      </c>
    </row>
    <row r="477" spans="1:35" hidden="1" x14ac:dyDescent="0.2">
      <c r="A477" s="31"/>
      <c r="B477" s="28"/>
      <c r="C477" s="28"/>
      <c r="D477" s="28"/>
      <c r="E477" s="28"/>
      <c r="F477" s="28"/>
      <c r="G477" s="31"/>
      <c r="H477" s="28"/>
      <c r="I477" s="28"/>
      <c r="J477" s="31"/>
      <c r="K477" s="28"/>
      <c r="L477" s="28"/>
      <c r="M477" s="29" t="s">
        <v>408</v>
      </c>
      <c r="N477" s="28"/>
      <c r="O477" s="28"/>
      <c r="P477" s="28"/>
      <c r="Q477" s="28"/>
      <c r="R477" s="28"/>
      <c r="S477" s="28"/>
      <c r="T477" s="28"/>
      <c r="U477" s="12">
        <v>87.91</v>
      </c>
      <c r="V477" s="12">
        <v>8.89</v>
      </c>
      <c r="W477" s="30">
        <v>96.81</v>
      </c>
      <c r="X477" s="28"/>
      <c r="Y477" s="28"/>
      <c r="Z477" s="28"/>
      <c r="AG477" s="3">
        <f t="shared" si="21"/>
        <v>0</v>
      </c>
      <c r="AH477" s="13">
        <f t="shared" si="22"/>
        <v>0</v>
      </c>
      <c r="AI477" s="3">
        <f t="shared" si="23"/>
        <v>0</v>
      </c>
    </row>
    <row r="478" spans="1:35" hidden="1" x14ac:dyDescent="0.2">
      <c r="A478" s="45" t="s">
        <v>409</v>
      </c>
      <c r="B478" s="33"/>
      <c r="C478" s="33"/>
      <c r="D478" s="33"/>
      <c r="E478" s="33"/>
      <c r="F478" s="46"/>
      <c r="G478" s="31"/>
      <c r="H478" s="28"/>
      <c r="I478" s="28"/>
      <c r="J478" s="31"/>
      <c r="K478" s="28"/>
      <c r="L478" s="28"/>
      <c r="M478" s="5"/>
      <c r="N478" s="31"/>
      <c r="O478" s="28"/>
      <c r="P478" s="28"/>
      <c r="Q478" s="28"/>
      <c r="R478" s="31"/>
      <c r="S478" s="28"/>
      <c r="T478" s="28"/>
      <c r="U478" s="5"/>
      <c r="V478" s="5"/>
      <c r="W478" s="31"/>
      <c r="X478" s="28"/>
      <c r="Y478" s="28"/>
      <c r="Z478" s="28"/>
      <c r="AG478" s="3" t="str">
        <f t="shared" si="21"/>
        <v>202102 - 2º Trimestre de 2021</v>
      </c>
      <c r="AH478" s="13">
        <f t="shared" si="22"/>
        <v>0</v>
      </c>
      <c r="AI478" s="3">
        <f t="shared" si="23"/>
        <v>0</v>
      </c>
    </row>
    <row r="479" spans="1:35" hidden="1" x14ac:dyDescent="0.2">
      <c r="A479" s="43" t="s">
        <v>248</v>
      </c>
      <c r="B479" s="42"/>
      <c r="C479" s="42"/>
      <c r="D479" s="42"/>
      <c r="E479" s="42"/>
      <c r="F479" s="44"/>
      <c r="G479" s="31"/>
      <c r="H479" s="28"/>
      <c r="I479" s="28"/>
      <c r="J479" s="31"/>
      <c r="K479" s="28"/>
      <c r="L479" s="28"/>
      <c r="M479" s="5"/>
      <c r="N479" s="31"/>
      <c r="O479" s="28"/>
      <c r="P479" s="28"/>
      <c r="Q479" s="28"/>
      <c r="R479" s="31"/>
      <c r="S479" s="28"/>
      <c r="T479" s="28"/>
      <c r="U479" s="5"/>
      <c r="V479" s="5"/>
      <c r="W479" s="31"/>
      <c r="X479" s="28"/>
      <c r="Y479" s="28"/>
      <c r="Z479" s="28"/>
      <c r="AG479" s="3" t="str">
        <f t="shared" si="21"/>
        <v>00 - Agrupado por zona</v>
      </c>
      <c r="AH479" s="13">
        <f t="shared" si="22"/>
        <v>0</v>
      </c>
      <c r="AI479" s="3">
        <f t="shared" si="23"/>
        <v>0</v>
      </c>
    </row>
    <row r="480" spans="1:35" ht="21" hidden="1" x14ac:dyDescent="0.2">
      <c r="A480" s="37" t="s">
        <v>349</v>
      </c>
      <c r="B480" s="28"/>
      <c r="C480" s="28"/>
      <c r="D480" s="28"/>
      <c r="E480" s="28"/>
      <c r="F480" s="28"/>
      <c r="G480" s="41" t="s">
        <v>250</v>
      </c>
      <c r="H480" s="42"/>
      <c r="I480" s="42"/>
      <c r="J480" s="41" t="s">
        <v>251</v>
      </c>
      <c r="K480" s="42"/>
      <c r="L480" s="42"/>
      <c r="M480" s="6" t="s">
        <v>252</v>
      </c>
      <c r="N480" s="41" t="s">
        <v>253</v>
      </c>
      <c r="O480" s="42"/>
      <c r="P480" s="42"/>
      <c r="Q480" s="42"/>
      <c r="R480" s="41" t="s">
        <v>254</v>
      </c>
      <c r="S480" s="42"/>
      <c r="T480" s="42"/>
      <c r="U480" s="6" t="s">
        <v>255</v>
      </c>
      <c r="V480" s="6" t="s">
        <v>256</v>
      </c>
      <c r="W480" s="41" t="s">
        <v>257</v>
      </c>
      <c r="X480" s="42"/>
      <c r="Y480" s="42"/>
      <c r="Z480" s="42"/>
      <c r="AG480" s="3" t="str">
        <f t="shared" si="21"/>
        <v>Agua</v>
      </c>
      <c r="AH480" s="13" t="str">
        <f t="shared" si="22"/>
        <v>Cuotas</v>
      </c>
      <c r="AI480" s="3" t="str">
        <f t="shared" si="23"/>
        <v>Unid.</v>
      </c>
    </row>
    <row r="481" spans="1:35" hidden="1" x14ac:dyDescent="0.2">
      <c r="A481" s="37" t="s">
        <v>406</v>
      </c>
      <c r="B481" s="28"/>
      <c r="C481" s="28"/>
      <c r="D481" s="28"/>
      <c r="E481" s="28"/>
      <c r="F481" s="28"/>
      <c r="G481" s="38">
        <v>1</v>
      </c>
      <c r="H481" s="28"/>
      <c r="I481" s="28"/>
      <c r="J481" s="38">
        <v>1</v>
      </c>
      <c r="K481" s="28"/>
      <c r="L481" s="28"/>
      <c r="M481" s="7">
        <v>10.050000000000001</v>
      </c>
      <c r="N481" s="38">
        <v>13</v>
      </c>
      <c r="O481" s="28"/>
      <c r="P481" s="28"/>
      <c r="Q481" s="28"/>
      <c r="R481" s="39">
        <v>4.5759999999999996</v>
      </c>
      <c r="S481" s="28"/>
      <c r="T481" s="28"/>
      <c r="U481" s="7">
        <v>14.63</v>
      </c>
      <c r="V481" s="7">
        <v>1.4630000000000001</v>
      </c>
      <c r="W481" s="40">
        <v>16.09</v>
      </c>
      <c r="X481" s="28"/>
      <c r="Y481" s="28"/>
      <c r="Z481" s="28"/>
      <c r="AG481" s="3" t="str">
        <f t="shared" si="21"/>
        <v>Domestico 15 (5 Bloq.)</v>
      </c>
      <c r="AH481" s="13">
        <f t="shared" si="22"/>
        <v>1</v>
      </c>
      <c r="AI481" s="3">
        <f t="shared" si="23"/>
        <v>1</v>
      </c>
    </row>
    <row r="482" spans="1:35" hidden="1" x14ac:dyDescent="0.2">
      <c r="A482" s="37" t="s">
        <v>410</v>
      </c>
      <c r="B482" s="28"/>
      <c r="C482" s="28"/>
      <c r="D482" s="28"/>
      <c r="E482" s="28"/>
      <c r="F482" s="28"/>
      <c r="G482" s="38">
        <v>1</v>
      </c>
      <c r="H482" s="28"/>
      <c r="I482" s="28"/>
      <c r="J482" s="38">
        <v>1</v>
      </c>
      <c r="K482" s="28"/>
      <c r="L482" s="28"/>
      <c r="M482" s="7">
        <v>14.25</v>
      </c>
      <c r="N482" s="38">
        <v>50</v>
      </c>
      <c r="O482" s="28"/>
      <c r="P482" s="28"/>
      <c r="Q482" s="28"/>
      <c r="R482" s="39">
        <v>17.899000000000001</v>
      </c>
      <c r="S482" s="28"/>
      <c r="T482" s="28"/>
      <c r="U482" s="7">
        <v>32.15</v>
      </c>
      <c r="V482" s="7">
        <v>3.2149999999999999</v>
      </c>
      <c r="W482" s="40">
        <v>35.369999999999997</v>
      </c>
      <c r="X482" s="28"/>
      <c r="Y482" s="28"/>
      <c r="Z482" s="28"/>
      <c r="AG482" s="3" t="str">
        <f t="shared" si="21"/>
        <v>Industrial 25 (5 Bloq.)</v>
      </c>
      <c r="AH482" s="13">
        <f t="shared" si="22"/>
        <v>1</v>
      </c>
      <c r="AI482" s="3">
        <f t="shared" si="23"/>
        <v>1</v>
      </c>
    </row>
    <row r="483" spans="1:35" hidden="1" x14ac:dyDescent="0.2">
      <c r="A483" s="37" t="s">
        <v>378</v>
      </c>
      <c r="B483" s="28"/>
      <c r="C483" s="28"/>
      <c r="D483" s="28"/>
      <c r="E483" s="28"/>
      <c r="F483" s="28"/>
      <c r="G483" s="38">
        <v>2</v>
      </c>
      <c r="H483" s="28"/>
      <c r="I483" s="28"/>
      <c r="J483" s="38">
        <v>2</v>
      </c>
      <c r="K483" s="28"/>
      <c r="L483" s="28"/>
      <c r="M483" s="7">
        <v>9</v>
      </c>
      <c r="N483" s="38">
        <v>35</v>
      </c>
      <c r="O483" s="28"/>
      <c r="P483" s="28"/>
      <c r="Q483" s="28"/>
      <c r="R483" s="39">
        <v>12.346</v>
      </c>
      <c r="S483" s="28"/>
      <c r="T483" s="28"/>
      <c r="U483" s="7">
        <v>21.34</v>
      </c>
      <c r="V483" s="7">
        <v>2.1339999999999999</v>
      </c>
      <c r="W483" s="40">
        <v>23.47</v>
      </c>
      <c r="X483" s="28"/>
      <c r="Y483" s="28"/>
      <c r="Z483" s="28"/>
      <c r="AG483" s="3" t="str">
        <f t="shared" si="21"/>
        <v>Domestico 13 (5 Bloq.)</v>
      </c>
      <c r="AH483" s="13">
        <f t="shared" si="22"/>
        <v>2</v>
      </c>
      <c r="AI483" s="3">
        <f t="shared" si="23"/>
        <v>2</v>
      </c>
    </row>
    <row r="484" spans="1:35" hidden="1" x14ac:dyDescent="0.2">
      <c r="A484" s="37" t="s">
        <v>411</v>
      </c>
      <c r="B484" s="28"/>
      <c r="C484" s="28"/>
      <c r="D484" s="28"/>
      <c r="E484" s="28"/>
      <c r="F484" s="28"/>
      <c r="G484" s="38">
        <v>1</v>
      </c>
      <c r="H484" s="28"/>
      <c r="I484" s="28"/>
      <c r="J484" s="38">
        <v>9</v>
      </c>
      <c r="K484" s="28"/>
      <c r="L484" s="28"/>
      <c r="M484" s="7">
        <v>134.72999999999999</v>
      </c>
      <c r="N484" s="38">
        <v>0</v>
      </c>
      <c r="O484" s="28"/>
      <c r="P484" s="28"/>
      <c r="Q484" s="28"/>
      <c r="R484" s="39">
        <v>0</v>
      </c>
      <c r="S484" s="28"/>
      <c r="T484" s="28"/>
      <c r="U484" s="7">
        <v>134.72999999999999</v>
      </c>
      <c r="V484" s="7">
        <v>13.473000000000001</v>
      </c>
      <c r="W484" s="40">
        <v>148.19999999999999</v>
      </c>
      <c r="X484" s="28"/>
      <c r="Y484" s="28"/>
      <c r="Z484" s="28"/>
      <c r="AG484" s="3" t="str">
        <f t="shared" si="21"/>
        <v>Boca de Incendio (5 Bloq.)</v>
      </c>
      <c r="AH484" s="13">
        <f t="shared" si="22"/>
        <v>1</v>
      </c>
      <c r="AI484" s="3">
        <f t="shared" si="23"/>
        <v>9</v>
      </c>
    </row>
    <row r="485" spans="1:35" hidden="1" x14ac:dyDescent="0.2">
      <c r="A485" s="32" t="s">
        <v>351</v>
      </c>
      <c r="B485" s="33"/>
      <c r="C485" s="33"/>
      <c r="D485" s="33"/>
      <c r="E485" s="33"/>
      <c r="F485" s="33"/>
      <c r="G485" s="34">
        <v>5</v>
      </c>
      <c r="H485" s="33"/>
      <c r="I485" s="33"/>
      <c r="J485" s="34">
        <v>13</v>
      </c>
      <c r="K485" s="33"/>
      <c r="L485" s="33"/>
      <c r="M485" s="9">
        <v>168.03</v>
      </c>
      <c r="N485" s="34">
        <v>98</v>
      </c>
      <c r="O485" s="33"/>
      <c r="P485" s="33"/>
      <c r="Q485" s="33"/>
      <c r="R485" s="35">
        <v>34.820999999999998</v>
      </c>
      <c r="S485" s="33"/>
      <c r="T485" s="33"/>
      <c r="U485" s="10">
        <v>202.85</v>
      </c>
      <c r="V485" s="9">
        <v>20.285</v>
      </c>
      <c r="W485" s="36">
        <v>223.13</v>
      </c>
      <c r="X485" s="33"/>
      <c r="Y485" s="33"/>
      <c r="Z485" s="33"/>
      <c r="AG485" s="3" t="str">
        <f t="shared" si="21"/>
        <v xml:space="preserve"> Total Agua</v>
      </c>
      <c r="AH485" s="14">
        <f t="shared" si="22"/>
        <v>5</v>
      </c>
      <c r="AI485" s="3">
        <f t="shared" si="23"/>
        <v>13</v>
      </c>
    </row>
    <row r="486" spans="1:35" ht="21" hidden="1" x14ac:dyDescent="0.2">
      <c r="A486" s="37" t="s">
        <v>352</v>
      </c>
      <c r="B486" s="28"/>
      <c r="C486" s="28"/>
      <c r="D486" s="28"/>
      <c r="E486" s="28"/>
      <c r="F486" s="28"/>
      <c r="G486" s="41" t="s">
        <v>250</v>
      </c>
      <c r="H486" s="42"/>
      <c r="I486" s="42"/>
      <c r="J486" s="41" t="s">
        <v>251</v>
      </c>
      <c r="K486" s="42"/>
      <c r="L486" s="42"/>
      <c r="M486" s="6" t="s">
        <v>252</v>
      </c>
      <c r="N486" s="41" t="s">
        <v>253</v>
      </c>
      <c r="O486" s="42"/>
      <c r="P486" s="42"/>
      <c r="Q486" s="42"/>
      <c r="R486" s="41" t="s">
        <v>254</v>
      </c>
      <c r="S486" s="42"/>
      <c r="T486" s="42"/>
      <c r="U486" s="6" t="s">
        <v>255</v>
      </c>
      <c r="V486" s="6" t="s">
        <v>256</v>
      </c>
      <c r="W486" s="41" t="s">
        <v>257</v>
      </c>
      <c r="X486" s="42"/>
      <c r="Y486" s="42"/>
      <c r="Z486" s="42"/>
      <c r="AG486" s="3" t="str">
        <f t="shared" si="21"/>
        <v>Mant. Contador</v>
      </c>
      <c r="AH486" s="13" t="str">
        <f t="shared" si="22"/>
        <v>Cuotas</v>
      </c>
      <c r="AI486" s="3" t="str">
        <f t="shared" si="23"/>
        <v>Unid.</v>
      </c>
    </row>
    <row r="487" spans="1:35" hidden="1" x14ac:dyDescent="0.2">
      <c r="A487" s="37" t="s">
        <v>350</v>
      </c>
      <c r="B487" s="28"/>
      <c r="C487" s="28"/>
      <c r="D487" s="28"/>
      <c r="E487" s="28"/>
      <c r="F487" s="28"/>
      <c r="G487" s="38">
        <v>2</v>
      </c>
      <c r="H487" s="28"/>
      <c r="I487" s="28"/>
      <c r="J487" s="38">
        <v>2</v>
      </c>
      <c r="K487" s="28"/>
      <c r="L487" s="28"/>
      <c r="M487" s="7">
        <v>0.48</v>
      </c>
      <c r="N487" s="38">
        <v>0</v>
      </c>
      <c r="O487" s="28"/>
      <c r="P487" s="28"/>
      <c r="Q487" s="28"/>
      <c r="R487" s="39">
        <v>0</v>
      </c>
      <c r="S487" s="28"/>
      <c r="T487" s="28"/>
      <c r="U487" s="7">
        <v>0.48</v>
      </c>
      <c r="V487" s="7">
        <v>0.1008</v>
      </c>
      <c r="W487" s="40">
        <v>0.57999999999999996</v>
      </c>
      <c r="X487" s="28"/>
      <c r="Y487" s="28"/>
      <c r="Z487" s="28"/>
      <c r="AG487" s="3" t="str">
        <f t="shared" si="21"/>
        <v>Domestico 13</v>
      </c>
      <c r="AH487" s="13">
        <f t="shared" si="22"/>
        <v>2</v>
      </c>
      <c r="AI487" s="3">
        <f t="shared" si="23"/>
        <v>2</v>
      </c>
    </row>
    <row r="488" spans="1:35" hidden="1" x14ac:dyDescent="0.2">
      <c r="A488" s="37" t="s">
        <v>380</v>
      </c>
      <c r="B488" s="28"/>
      <c r="C488" s="28"/>
      <c r="D488" s="28"/>
      <c r="E488" s="28"/>
      <c r="F488" s="28"/>
      <c r="G488" s="38">
        <v>1</v>
      </c>
      <c r="H488" s="28"/>
      <c r="I488" s="28"/>
      <c r="J488" s="38">
        <v>1</v>
      </c>
      <c r="K488" s="28"/>
      <c r="L488" s="28"/>
      <c r="M488" s="7">
        <v>0.33</v>
      </c>
      <c r="N488" s="38">
        <v>0</v>
      </c>
      <c r="O488" s="28"/>
      <c r="P488" s="28"/>
      <c r="Q488" s="28"/>
      <c r="R488" s="39">
        <v>0</v>
      </c>
      <c r="S488" s="28"/>
      <c r="T488" s="28"/>
      <c r="U488" s="7">
        <v>0.33</v>
      </c>
      <c r="V488" s="7">
        <v>6.93E-2</v>
      </c>
      <c r="W488" s="40">
        <v>0.4</v>
      </c>
      <c r="X488" s="28"/>
      <c r="Y488" s="28"/>
      <c r="Z488" s="28"/>
      <c r="AG488" s="3" t="str">
        <f t="shared" si="21"/>
        <v>Domestico &gt;13-25</v>
      </c>
      <c r="AH488" s="13">
        <f t="shared" si="22"/>
        <v>1</v>
      </c>
      <c r="AI488" s="3">
        <f t="shared" si="23"/>
        <v>1</v>
      </c>
    </row>
    <row r="489" spans="1:35" hidden="1" x14ac:dyDescent="0.2">
      <c r="A489" s="37" t="s">
        <v>412</v>
      </c>
      <c r="B489" s="28"/>
      <c r="C489" s="28"/>
      <c r="D489" s="28"/>
      <c r="E489" s="28"/>
      <c r="F489" s="28"/>
      <c r="G489" s="38">
        <v>1</v>
      </c>
      <c r="H489" s="28"/>
      <c r="I489" s="28"/>
      <c r="J489" s="38">
        <v>1</v>
      </c>
      <c r="K489" s="28"/>
      <c r="L489" s="28"/>
      <c r="M489" s="7">
        <v>0.33</v>
      </c>
      <c r="N489" s="38">
        <v>0</v>
      </c>
      <c r="O489" s="28"/>
      <c r="P489" s="28"/>
      <c r="Q489" s="28"/>
      <c r="R489" s="39">
        <v>0</v>
      </c>
      <c r="S489" s="28"/>
      <c r="T489" s="28"/>
      <c r="U489" s="7">
        <v>0.33</v>
      </c>
      <c r="V489" s="7">
        <v>6.93E-2</v>
      </c>
      <c r="W489" s="40">
        <v>0.4</v>
      </c>
      <c r="X489" s="28"/>
      <c r="Y489" s="28"/>
      <c r="Z489" s="28"/>
      <c r="AG489" s="3" t="str">
        <f t="shared" si="21"/>
        <v>Industrial &gt;13-25</v>
      </c>
      <c r="AH489" s="13">
        <f t="shared" si="22"/>
        <v>1</v>
      </c>
      <c r="AI489" s="3">
        <f t="shared" si="23"/>
        <v>1</v>
      </c>
    </row>
    <row r="490" spans="1:35" hidden="1" x14ac:dyDescent="0.2">
      <c r="A490" s="32" t="s">
        <v>353</v>
      </c>
      <c r="B490" s="33"/>
      <c r="C490" s="33"/>
      <c r="D490" s="33"/>
      <c r="E490" s="33"/>
      <c r="F490" s="33"/>
      <c r="G490" s="34">
        <v>4</v>
      </c>
      <c r="H490" s="33"/>
      <c r="I490" s="33"/>
      <c r="J490" s="34">
        <v>4</v>
      </c>
      <c r="K490" s="33"/>
      <c r="L490" s="33"/>
      <c r="M490" s="9">
        <v>1.1399999999999999</v>
      </c>
      <c r="N490" s="34">
        <v>0</v>
      </c>
      <c r="O490" s="33"/>
      <c r="P490" s="33"/>
      <c r="Q490" s="33"/>
      <c r="R490" s="35">
        <v>0</v>
      </c>
      <c r="S490" s="33"/>
      <c r="T490" s="33"/>
      <c r="U490" s="10">
        <v>1.1399999999999999</v>
      </c>
      <c r="V490" s="9">
        <v>0.2394</v>
      </c>
      <c r="W490" s="36">
        <v>1.38</v>
      </c>
      <c r="X490" s="33"/>
      <c r="Y490" s="33"/>
      <c r="Z490" s="33"/>
      <c r="AG490" s="3" t="str">
        <f t="shared" si="21"/>
        <v xml:space="preserve"> Total Mant. Contador</v>
      </c>
      <c r="AH490" s="13">
        <f t="shared" si="22"/>
        <v>4</v>
      </c>
      <c r="AI490" s="3">
        <f t="shared" si="23"/>
        <v>4</v>
      </c>
    </row>
    <row r="491" spans="1:35" ht="21" hidden="1" x14ac:dyDescent="0.2">
      <c r="A491" s="37" t="s">
        <v>249</v>
      </c>
      <c r="B491" s="28"/>
      <c r="C491" s="28"/>
      <c r="D491" s="28"/>
      <c r="E491" s="28"/>
      <c r="F491" s="28"/>
      <c r="G491" s="41" t="s">
        <v>250</v>
      </c>
      <c r="H491" s="42"/>
      <c r="I491" s="42"/>
      <c r="J491" s="41" t="s">
        <v>251</v>
      </c>
      <c r="K491" s="42"/>
      <c r="L491" s="42"/>
      <c r="M491" s="6" t="s">
        <v>252</v>
      </c>
      <c r="N491" s="41" t="s">
        <v>253</v>
      </c>
      <c r="O491" s="42"/>
      <c r="P491" s="42"/>
      <c r="Q491" s="42"/>
      <c r="R491" s="41" t="s">
        <v>254</v>
      </c>
      <c r="S491" s="42"/>
      <c r="T491" s="42"/>
      <c r="U491" s="6" t="s">
        <v>255</v>
      </c>
      <c r="V491" s="6" t="s">
        <v>256</v>
      </c>
      <c r="W491" s="41" t="s">
        <v>257</v>
      </c>
      <c r="X491" s="42"/>
      <c r="Y491" s="42"/>
      <c r="Z491" s="42"/>
      <c r="AG491" s="3" t="str">
        <f t="shared" si="21"/>
        <v>Alcantarillado</v>
      </c>
      <c r="AH491" s="13" t="str">
        <f t="shared" si="22"/>
        <v>Cuotas</v>
      </c>
      <c r="AI491" s="3" t="str">
        <f t="shared" si="23"/>
        <v>Unid.</v>
      </c>
    </row>
    <row r="492" spans="1:35" hidden="1" x14ac:dyDescent="0.2">
      <c r="A492" s="37" t="s">
        <v>407</v>
      </c>
      <c r="B492" s="28"/>
      <c r="C492" s="28"/>
      <c r="D492" s="28"/>
      <c r="E492" s="28"/>
      <c r="F492" s="28"/>
      <c r="G492" s="38">
        <v>1</v>
      </c>
      <c r="H492" s="28"/>
      <c r="I492" s="28"/>
      <c r="J492" s="38">
        <v>1</v>
      </c>
      <c r="K492" s="28"/>
      <c r="L492" s="28"/>
      <c r="M492" s="7">
        <v>8.1</v>
      </c>
      <c r="N492" s="38">
        <v>13</v>
      </c>
      <c r="O492" s="28"/>
      <c r="P492" s="28"/>
      <c r="Q492" s="28"/>
      <c r="R492" s="39">
        <v>4.55</v>
      </c>
      <c r="S492" s="28"/>
      <c r="T492" s="28"/>
      <c r="U492" s="7">
        <v>12.65</v>
      </c>
      <c r="V492" s="7">
        <v>1.2649999999999999</v>
      </c>
      <c r="W492" s="40">
        <v>13.92</v>
      </c>
      <c r="X492" s="28"/>
      <c r="Y492" s="28"/>
      <c r="Z492" s="28"/>
      <c r="AG492" s="3" t="str">
        <f t="shared" si="21"/>
        <v>Doméstico 15 (5 Bloq.)</v>
      </c>
      <c r="AH492" s="13">
        <f t="shared" si="22"/>
        <v>1</v>
      </c>
      <c r="AI492" s="3">
        <f t="shared" si="23"/>
        <v>1</v>
      </c>
    </row>
    <row r="493" spans="1:35" hidden="1" x14ac:dyDescent="0.2">
      <c r="A493" s="37" t="s">
        <v>410</v>
      </c>
      <c r="B493" s="28"/>
      <c r="C493" s="28"/>
      <c r="D493" s="28"/>
      <c r="E493" s="28"/>
      <c r="F493" s="28"/>
      <c r="G493" s="38">
        <v>1</v>
      </c>
      <c r="H493" s="28"/>
      <c r="I493" s="28"/>
      <c r="J493" s="38">
        <v>1</v>
      </c>
      <c r="K493" s="28"/>
      <c r="L493" s="28"/>
      <c r="M493" s="7">
        <v>11.4</v>
      </c>
      <c r="N493" s="38">
        <v>50</v>
      </c>
      <c r="O493" s="28"/>
      <c r="P493" s="28"/>
      <c r="Q493" s="28"/>
      <c r="R493" s="39">
        <v>28.515000000000001</v>
      </c>
      <c r="S493" s="28"/>
      <c r="T493" s="28"/>
      <c r="U493" s="7">
        <v>39.92</v>
      </c>
      <c r="V493" s="7">
        <v>3.992</v>
      </c>
      <c r="W493" s="40">
        <v>43.91</v>
      </c>
      <c r="X493" s="28"/>
      <c r="Y493" s="28"/>
      <c r="Z493" s="28"/>
      <c r="AG493" s="3" t="str">
        <f t="shared" si="21"/>
        <v>Industrial 25 (5 Bloq.)</v>
      </c>
      <c r="AH493" s="13">
        <f t="shared" si="22"/>
        <v>1</v>
      </c>
      <c r="AI493" s="3">
        <f t="shared" si="23"/>
        <v>1</v>
      </c>
    </row>
    <row r="494" spans="1:35" hidden="1" x14ac:dyDescent="0.2">
      <c r="A494" s="37" t="s">
        <v>381</v>
      </c>
      <c r="B494" s="28"/>
      <c r="C494" s="28"/>
      <c r="D494" s="28"/>
      <c r="E494" s="28"/>
      <c r="F494" s="28"/>
      <c r="G494" s="38">
        <v>2</v>
      </c>
      <c r="H494" s="28"/>
      <c r="I494" s="28"/>
      <c r="J494" s="38">
        <v>2</v>
      </c>
      <c r="K494" s="28"/>
      <c r="L494" s="28"/>
      <c r="M494" s="7">
        <v>6.6</v>
      </c>
      <c r="N494" s="38">
        <v>35</v>
      </c>
      <c r="O494" s="28"/>
      <c r="P494" s="28"/>
      <c r="Q494" s="28"/>
      <c r="R494" s="39">
        <v>12.254</v>
      </c>
      <c r="S494" s="28"/>
      <c r="T494" s="28"/>
      <c r="U494" s="7">
        <v>18.850000000000001</v>
      </c>
      <c r="V494" s="7">
        <v>1.885</v>
      </c>
      <c r="W494" s="40">
        <v>20.74</v>
      </c>
      <c r="X494" s="28"/>
      <c r="Y494" s="28"/>
      <c r="Z494" s="28"/>
      <c r="AG494" s="3" t="str">
        <f t="shared" si="21"/>
        <v>Doméstico 13 (5 Bloq.)</v>
      </c>
      <c r="AH494" s="13">
        <f t="shared" si="22"/>
        <v>2</v>
      </c>
      <c r="AI494" s="3">
        <f t="shared" si="23"/>
        <v>2</v>
      </c>
    </row>
    <row r="495" spans="1:35" hidden="1" x14ac:dyDescent="0.2">
      <c r="A495" s="37" t="s">
        <v>413</v>
      </c>
      <c r="B495" s="28"/>
      <c r="C495" s="28"/>
      <c r="D495" s="28"/>
      <c r="E495" s="28"/>
      <c r="F495" s="28"/>
      <c r="G495" s="38">
        <v>1</v>
      </c>
      <c r="H495" s="28"/>
      <c r="I495" s="28"/>
      <c r="J495" s="38">
        <v>1</v>
      </c>
      <c r="K495" s="28"/>
      <c r="L495" s="28"/>
      <c r="M495" s="7">
        <v>0</v>
      </c>
      <c r="N495" s="38">
        <v>0</v>
      </c>
      <c r="O495" s="28"/>
      <c r="P495" s="28"/>
      <c r="Q495" s="28"/>
      <c r="R495" s="39">
        <v>0</v>
      </c>
      <c r="S495" s="28"/>
      <c r="T495" s="28"/>
      <c r="U495" s="7">
        <v>0</v>
      </c>
      <c r="V495" s="7">
        <v>0</v>
      </c>
      <c r="W495" s="40">
        <v>0</v>
      </c>
      <c r="X495" s="28"/>
      <c r="Y495" s="28"/>
      <c r="Z495" s="28"/>
      <c r="AG495" s="3" t="str">
        <f t="shared" si="21"/>
        <v>Boca de Incendios (5 Bloq.)</v>
      </c>
      <c r="AH495" s="13">
        <f t="shared" si="22"/>
        <v>1</v>
      </c>
      <c r="AI495" s="3">
        <f t="shared" si="23"/>
        <v>1</v>
      </c>
    </row>
    <row r="496" spans="1:35" x14ac:dyDescent="0.2">
      <c r="A496" s="32" t="s">
        <v>262</v>
      </c>
      <c r="B496" s="33"/>
      <c r="C496" s="33"/>
      <c r="D496" s="33"/>
      <c r="E496" s="33"/>
      <c r="F496" s="33"/>
      <c r="G496" s="34">
        <v>5</v>
      </c>
      <c r="H496" s="33"/>
      <c r="I496" s="33"/>
      <c r="J496" s="34">
        <v>5</v>
      </c>
      <c r="K496" s="33"/>
      <c r="L496" s="33"/>
      <c r="M496" s="9">
        <v>26.1</v>
      </c>
      <c r="N496" s="34">
        <v>98</v>
      </c>
      <c r="O496" s="33"/>
      <c r="P496" s="33"/>
      <c r="Q496" s="33"/>
      <c r="R496" s="35">
        <v>45.319000000000003</v>
      </c>
      <c r="S496" s="33"/>
      <c r="T496" s="33"/>
      <c r="U496" s="10">
        <v>71.42</v>
      </c>
      <c r="V496" s="9">
        <v>7.1420000000000003</v>
      </c>
      <c r="W496" s="36">
        <v>78.569999999999993</v>
      </c>
      <c r="X496" s="33"/>
      <c r="Y496" s="33"/>
      <c r="Z496" s="33"/>
      <c r="AG496" s="3" t="str">
        <f t="shared" si="21"/>
        <v xml:space="preserve"> Total Alcantarillado</v>
      </c>
      <c r="AH496" s="11">
        <f t="shared" si="22"/>
        <v>5</v>
      </c>
      <c r="AI496" s="3">
        <f t="shared" si="23"/>
        <v>5</v>
      </c>
    </row>
    <row r="497" spans="1:35" hidden="1" x14ac:dyDescent="0.2">
      <c r="A497" s="27"/>
      <c r="B497" s="28"/>
      <c r="C497" s="28"/>
      <c r="D497" s="28"/>
      <c r="E497" s="28"/>
      <c r="F497" s="28"/>
      <c r="G497" s="31"/>
      <c r="H497" s="28"/>
      <c r="I497" s="28"/>
      <c r="J497" s="31"/>
      <c r="K497" s="28"/>
      <c r="L497" s="28"/>
      <c r="M497" s="29" t="s">
        <v>263</v>
      </c>
      <c r="N497" s="28"/>
      <c r="O497" s="28"/>
      <c r="P497" s="28"/>
      <c r="Q497" s="28"/>
      <c r="R497" s="28"/>
      <c r="S497" s="28"/>
      <c r="T497" s="28"/>
      <c r="U497" s="12">
        <v>275.41000000000003</v>
      </c>
      <c r="V497" s="12">
        <v>27.666399999999999</v>
      </c>
      <c r="W497" s="30">
        <v>303.08</v>
      </c>
      <c r="X497" s="28"/>
      <c r="Y497" s="28"/>
      <c r="Z497" s="28"/>
      <c r="AG497" s="3">
        <f t="shared" si="21"/>
        <v>0</v>
      </c>
      <c r="AH497" s="13">
        <f t="shared" si="22"/>
        <v>0</v>
      </c>
      <c r="AI497" s="3">
        <f t="shared" si="23"/>
        <v>0</v>
      </c>
    </row>
    <row r="498" spans="1:35" hidden="1" x14ac:dyDescent="0.2">
      <c r="A498" s="31"/>
      <c r="B498" s="28"/>
      <c r="C498" s="28"/>
      <c r="D498" s="28"/>
      <c r="E498" s="28"/>
      <c r="F498" s="28"/>
      <c r="G498" s="31"/>
      <c r="H498" s="28"/>
      <c r="I498" s="28"/>
      <c r="J498" s="31"/>
      <c r="K498" s="28"/>
      <c r="L498" s="28"/>
      <c r="M498" s="29" t="s">
        <v>414</v>
      </c>
      <c r="N498" s="28"/>
      <c r="O498" s="28"/>
      <c r="P498" s="28"/>
      <c r="Q498" s="28"/>
      <c r="R498" s="28"/>
      <c r="S498" s="28"/>
      <c r="T498" s="28"/>
      <c r="U498" s="12">
        <v>275.41000000000003</v>
      </c>
      <c r="V498" s="12">
        <v>27.666399999999999</v>
      </c>
      <c r="W498" s="30">
        <v>303.08</v>
      </c>
      <c r="X498" s="28"/>
      <c r="Y498" s="28"/>
      <c r="Z498" s="28"/>
      <c r="AG498" s="3">
        <f t="shared" si="21"/>
        <v>0</v>
      </c>
      <c r="AH498" s="13">
        <f t="shared" si="22"/>
        <v>0</v>
      </c>
      <c r="AI498" s="3">
        <f t="shared" si="23"/>
        <v>0</v>
      </c>
    </row>
    <row r="499" spans="1:35" hidden="1" x14ac:dyDescent="0.2">
      <c r="A499" s="45" t="s">
        <v>415</v>
      </c>
      <c r="B499" s="33"/>
      <c r="C499" s="33"/>
      <c r="D499" s="33"/>
      <c r="E499" s="33"/>
      <c r="F499" s="46"/>
      <c r="G499" s="31"/>
      <c r="H499" s="28"/>
      <c r="I499" s="28"/>
      <c r="J499" s="31"/>
      <c r="K499" s="28"/>
      <c r="L499" s="28"/>
      <c r="M499" s="5"/>
      <c r="N499" s="31"/>
      <c r="O499" s="28"/>
      <c r="P499" s="28"/>
      <c r="Q499" s="28"/>
      <c r="R499" s="31"/>
      <c r="S499" s="28"/>
      <c r="T499" s="28"/>
      <c r="U499" s="5"/>
      <c r="V499" s="5"/>
      <c r="W499" s="31"/>
      <c r="X499" s="28"/>
      <c r="Y499" s="28"/>
      <c r="Z499" s="28"/>
      <c r="AG499" s="3" t="str">
        <f t="shared" si="21"/>
        <v>202103 - 3er Trimestre de 2021</v>
      </c>
      <c r="AH499" s="13">
        <f t="shared" si="22"/>
        <v>0</v>
      </c>
      <c r="AI499" s="3">
        <f t="shared" si="23"/>
        <v>0</v>
      </c>
    </row>
    <row r="500" spans="1:35" hidden="1" x14ac:dyDescent="0.2">
      <c r="A500" s="43" t="s">
        <v>248</v>
      </c>
      <c r="B500" s="42"/>
      <c r="C500" s="42"/>
      <c r="D500" s="42"/>
      <c r="E500" s="42"/>
      <c r="F500" s="44"/>
      <c r="G500" s="31"/>
      <c r="H500" s="28"/>
      <c r="I500" s="28"/>
      <c r="J500" s="31"/>
      <c r="K500" s="28"/>
      <c r="L500" s="28"/>
      <c r="M500" s="5"/>
      <c r="N500" s="31"/>
      <c r="O500" s="28"/>
      <c r="P500" s="28"/>
      <c r="Q500" s="28"/>
      <c r="R500" s="31"/>
      <c r="S500" s="28"/>
      <c r="T500" s="28"/>
      <c r="U500" s="5"/>
      <c r="V500" s="5"/>
      <c r="W500" s="31"/>
      <c r="X500" s="28"/>
      <c r="Y500" s="28"/>
      <c r="Z500" s="28"/>
      <c r="AG500" s="3" t="str">
        <f t="shared" si="21"/>
        <v>00 - Agrupado por zona</v>
      </c>
      <c r="AH500" s="13">
        <f t="shared" si="22"/>
        <v>0</v>
      </c>
      <c r="AI500" s="3">
        <f t="shared" si="23"/>
        <v>0</v>
      </c>
    </row>
    <row r="501" spans="1:35" ht="21" hidden="1" x14ac:dyDescent="0.2">
      <c r="A501" s="37" t="s">
        <v>349</v>
      </c>
      <c r="B501" s="28"/>
      <c r="C501" s="28"/>
      <c r="D501" s="28"/>
      <c r="E501" s="28"/>
      <c r="F501" s="28"/>
      <c r="G501" s="41" t="s">
        <v>250</v>
      </c>
      <c r="H501" s="42"/>
      <c r="I501" s="42"/>
      <c r="J501" s="41" t="s">
        <v>251</v>
      </c>
      <c r="K501" s="42"/>
      <c r="L501" s="42"/>
      <c r="M501" s="6" t="s">
        <v>252</v>
      </c>
      <c r="N501" s="41" t="s">
        <v>253</v>
      </c>
      <c r="O501" s="42"/>
      <c r="P501" s="42"/>
      <c r="Q501" s="42"/>
      <c r="R501" s="41" t="s">
        <v>254</v>
      </c>
      <c r="S501" s="42"/>
      <c r="T501" s="42"/>
      <c r="U501" s="6" t="s">
        <v>255</v>
      </c>
      <c r="V501" s="6" t="s">
        <v>256</v>
      </c>
      <c r="W501" s="41" t="s">
        <v>257</v>
      </c>
      <c r="X501" s="42"/>
      <c r="Y501" s="42"/>
      <c r="Z501" s="42"/>
      <c r="AG501" s="3" t="str">
        <f t="shared" si="21"/>
        <v>Agua</v>
      </c>
      <c r="AH501" s="13" t="str">
        <f t="shared" si="22"/>
        <v>Cuotas</v>
      </c>
      <c r="AI501" s="3" t="str">
        <f t="shared" si="23"/>
        <v>Unid.</v>
      </c>
    </row>
    <row r="502" spans="1:35" hidden="1" x14ac:dyDescent="0.2">
      <c r="A502" s="37" t="s">
        <v>406</v>
      </c>
      <c r="B502" s="28"/>
      <c r="C502" s="28"/>
      <c r="D502" s="28"/>
      <c r="E502" s="28"/>
      <c r="F502" s="28"/>
      <c r="G502" s="38">
        <v>2</v>
      </c>
      <c r="H502" s="28"/>
      <c r="I502" s="28"/>
      <c r="J502" s="38">
        <v>2</v>
      </c>
      <c r="K502" s="28"/>
      <c r="L502" s="28"/>
      <c r="M502" s="7">
        <v>20.100000000000001</v>
      </c>
      <c r="N502" s="38">
        <v>33</v>
      </c>
      <c r="O502" s="28"/>
      <c r="P502" s="28"/>
      <c r="Q502" s="28"/>
      <c r="R502" s="39">
        <v>11.641999999999999</v>
      </c>
      <c r="S502" s="28"/>
      <c r="T502" s="28"/>
      <c r="U502" s="7">
        <v>31.74</v>
      </c>
      <c r="V502" s="7">
        <v>3.1739999999999999</v>
      </c>
      <c r="W502" s="40">
        <v>34.909999999999997</v>
      </c>
      <c r="X502" s="28"/>
      <c r="Y502" s="28"/>
      <c r="Z502" s="28"/>
      <c r="AG502" s="3" t="str">
        <f t="shared" si="21"/>
        <v>Domestico 15 (5 Bloq.)</v>
      </c>
      <c r="AH502" s="13">
        <f t="shared" si="22"/>
        <v>2</v>
      </c>
      <c r="AI502" s="3">
        <f t="shared" si="23"/>
        <v>2</v>
      </c>
    </row>
    <row r="503" spans="1:35" hidden="1" x14ac:dyDescent="0.2">
      <c r="A503" s="37" t="s">
        <v>394</v>
      </c>
      <c r="B503" s="28"/>
      <c r="C503" s="28"/>
      <c r="D503" s="28"/>
      <c r="E503" s="28"/>
      <c r="F503" s="28"/>
      <c r="G503" s="38">
        <v>1</v>
      </c>
      <c r="H503" s="28"/>
      <c r="I503" s="28"/>
      <c r="J503" s="38">
        <v>1</v>
      </c>
      <c r="K503" s="28"/>
      <c r="L503" s="28"/>
      <c r="M503" s="7">
        <v>12</v>
      </c>
      <c r="N503" s="38">
        <v>0</v>
      </c>
      <c r="O503" s="28"/>
      <c r="P503" s="28"/>
      <c r="Q503" s="28"/>
      <c r="R503" s="39">
        <v>0</v>
      </c>
      <c r="S503" s="28"/>
      <c r="T503" s="28"/>
      <c r="U503" s="7">
        <v>12</v>
      </c>
      <c r="V503" s="7">
        <v>1.2</v>
      </c>
      <c r="W503" s="40">
        <v>13.2</v>
      </c>
      <c r="X503" s="28"/>
      <c r="Y503" s="28"/>
      <c r="Z503" s="28"/>
      <c r="AG503" s="3" t="str">
        <f t="shared" si="21"/>
        <v>Domestico 20 (5 Bloq.)</v>
      </c>
      <c r="AH503" s="13">
        <f t="shared" si="22"/>
        <v>1</v>
      </c>
      <c r="AI503" s="3">
        <f t="shared" si="23"/>
        <v>1</v>
      </c>
    </row>
    <row r="504" spans="1:35" hidden="1" x14ac:dyDescent="0.2">
      <c r="A504" s="37" t="s">
        <v>410</v>
      </c>
      <c r="B504" s="28"/>
      <c r="C504" s="28"/>
      <c r="D504" s="28"/>
      <c r="E504" s="28"/>
      <c r="F504" s="28"/>
      <c r="G504" s="38">
        <v>1</v>
      </c>
      <c r="H504" s="28"/>
      <c r="I504" s="28"/>
      <c r="J504" s="38">
        <v>1</v>
      </c>
      <c r="K504" s="28"/>
      <c r="L504" s="28"/>
      <c r="M504" s="7">
        <v>14.25</v>
      </c>
      <c r="N504" s="38">
        <v>51</v>
      </c>
      <c r="O504" s="28"/>
      <c r="P504" s="28"/>
      <c r="Q504" s="28"/>
      <c r="R504" s="39">
        <v>18.263999999999999</v>
      </c>
      <c r="S504" s="28"/>
      <c r="T504" s="28"/>
      <c r="U504" s="7">
        <v>32.51</v>
      </c>
      <c r="V504" s="7">
        <v>3.2509999999999999</v>
      </c>
      <c r="W504" s="40">
        <v>35.76</v>
      </c>
      <c r="X504" s="28"/>
      <c r="Y504" s="28"/>
      <c r="Z504" s="28"/>
      <c r="AG504" s="3" t="str">
        <f t="shared" si="21"/>
        <v>Industrial 25 (5 Bloq.)</v>
      </c>
      <c r="AH504" s="13">
        <f t="shared" si="22"/>
        <v>1</v>
      </c>
      <c r="AI504" s="3">
        <f t="shared" si="23"/>
        <v>1</v>
      </c>
    </row>
    <row r="505" spans="1:35" hidden="1" x14ac:dyDescent="0.2">
      <c r="A505" s="37" t="s">
        <v>378</v>
      </c>
      <c r="B505" s="28"/>
      <c r="C505" s="28"/>
      <c r="D505" s="28"/>
      <c r="E505" s="28"/>
      <c r="F505" s="28"/>
      <c r="G505" s="38">
        <v>5</v>
      </c>
      <c r="H505" s="28"/>
      <c r="I505" s="28"/>
      <c r="J505" s="38">
        <v>5</v>
      </c>
      <c r="K505" s="28"/>
      <c r="L505" s="28"/>
      <c r="M505" s="7">
        <v>22.5</v>
      </c>
      <c r="N505" s="38">
        <v>55</v>
      </c>
      <c r="O505" s="28"/>
      <c r="P505" s="28"/>
      <c r="Q505" s="28"/>
      <c r="R505" s="39">
        <v>19.36</v>
      </c>
      <c r="S505" s="28"/>
      <c r="T505" s="28"/>
      <c r="U505" s="7">
        <v>41.85</v>
      </c>
      <c r="V505" s="7">
        <v>4.1849999999999996</v>
      </c>
      <c r="W505" s="40">
        <v>46.04</v>
      </c>
      <c r="X505" s="28"/>
      <c r="Y505" s="28"/>
      <c r="Z505" s="28"/>
      <c r="AG505" s="3" t="str">
        <f t="shared" si="21"/>
        <v>Domestico 13 (5 Bloq.)</v>
      </c>
      <c r="AH505" s="13">
        <f t="shared" si="22"/>
        <v>5</v>
      </c>
      <c r="AI505" s="3">
        <f t="shared" si="23"/>
        <v>5</v>
      </c>
    </row>
    <row r="506" spans="1:35" hidden="1" x14ac:dyDescent="0.2">
      <c r="A506" s="37" t="s">
        <v>416</v>
      </c>
      <c r="B506" s="28"/>
      <c r="C506" s="28"/>
      <c r="D506" s="28"/>
      <c r="E506" s="28"/>
      <c r="F506" s="28"/>
      <c r="G506" s="38">
        <v>2</v>
      </c>
      <c r="H506" s="28"/>
      <c r="I506" s="28"/>
      <c r="J506" s="38">
        <v>2</v>
      </c>
      <c r="K506" s="28"/>
      <c r="L506" s="28"/>
      <c r="M506" s="7">
        <v>8.4</v>
      </c>
      <c r="N506" s="38">
        <v>6</v>
      </c>
      <c r="O506" s="28"/>
      <c r="P506" s="28"/>
      <c r="Q506" s="28"/>
      <c r="R506" s="39">
        <v>2.1120000000000001</v>
      </c>
      <c r="S506" s="28"/>
      <c r="T506" s="28"/>
      <c r="U506" s="7">
        <v>10.51</v>
      </c>
      <c r="V506" s="7">
        <v>1.0509999999999999</v>
      </c>
      <c r="W506" s="40">
        <v>11.56</v>
      </c>
      <c r="X506" s="28"/>
      <c r="Y506" s="28"/>
      <c r="Z506" s="28"/>
      <c r="AG506" s="3" t="str">
        <f t="shared" si="21"/>
        <v>Industrial 13 (5 Bloq.)</v>
      </c>
      <c r="AH506" s="13">
        <f t="shared" si="22"/>
        <v>2</v>
      </c>
      <c r="AI506" s="3">
        <f t="shared" si="23"/>
        <v>2</v>
      </c>
    </row>
    <row r="507" spans="1:35" hidden="1" x14ac:dyDescent="0.2">
      <c r="A507" s="37" t="s">
        <v>411</v>
      </c>
      <c r="B507" s="28"/>
      <c r="C507" s="28"/>
      <c r="D507" s="28"/>
      <c r="E507" s="28"/>
      <c r="F507" s="28"/>
      <c r="G507" s="38">
        <v>1</v>
      </c>
      <c r="H507" s="28"/>
      <c r="I507" s="28"/>
      <c r="J507" s="38">
        <v>9</v>
      </c>
      <c r="K507" s="28"/>
      <c r="L507" s="28"/>
      <c r="M507" s="7">
        <v>134.72999999999999</v>
      </c>
      <c r="N507" s="38">
        <v>0</v>
      </c>
      <c r="O507" s="28"/>
      <c r="P507" s="28"/>
      <c r="Q507" s="28"/>
      <c r="R507" s="39">
        <v>0</v>
      </c>
      <c r="S507" s="28"/>
      <c r="T507" s="28"/>
      <c r="U507" s="7">
        <v>134.72999999999999</v>
      </c>
      <c r="V507" s="7">
        <v>13.473000000000001</v>
      </c>
      <c r="W507" s="40">
        <v>148.19999999999999</v>
      </c>
      <c r="X507" s="28"/>
      <c r="Y507" s="28"/>
      <c r="Z507" s="28"/>
      <c r="AG507" s="3" t="str">
        <f t="shared" si="21"/>
        <v>Boca de Incendio (5 Bloq.)</v>
      </c>
      <c r="AH507" s="13">
        <f t="shared" si="22"/>
        <v>1</v>
      </c>
      <c r="AI507" s="3">
        <f t="shared" si="23"/>
        <v>9</v>
      </c>
    </row>
    <row r="508" spans="1:35" hidden="1" x14ac:dyDescent="0.2">
      <c r="A508" s="32" t="s">
        <v>351</v>
      </c>
      <c r="B508" s="33"/>
      <c r="C508" s="33"/>
      <c r="D508" s="33"/>
      <c r="E508" s="33"/>
      <c r="F508" s="33"/>
      <c r="G508" s="34">
        <v>12</v>
      </c>
      <c r="H508" s="33"/>
      <c r="I508" s="33"/>
      <c r="J508" s="34">
        <v>20</v>
      </c>
      <c r="K508" s="33"/>
      <c r="L508" s="33"/>
      <c r="M508" s="9">
        <v>211.98</v>
      </c>
      <c r="N508" s="34">
        <v>145</v>
      </c>
      <c r="O508" s="33"/>
      <c r="P508" s="33"/>
      <c r="Q508" s="33"/>
      <c r="R508" s="35">
        <v>51.378</v>
      </c>
      <c r="S508" s="33"/>
      <c r="T508" s="33"/>
      <c r="U508" s="10">
        <v>263.33999999999997</v>
      </c>
      <c r="V508" s="9">
        <v>26.334</v>
      </c>
      <c r="W508" s="36">
        <v>289.67</v>
      </c>
      <c r="X508" s="33"/>
      <c r="Y508" s="33"/>
      <c r="Z508" s="33"/>
      <c r="AG508" s="3" t="str">
        <f t="shared" si="21"/>
        <v xml:space="preserve"> Total Agua</v>
      </c>
      <c r="AH508" s="14">
        <f t="shared" si="22"/>
        <v>12</v>
      </c>
      <c r="AI508" s="3">
        <f t="shared" si="23"/>
        <v>20</v>
      </c>
    </row>
    <row r="509" spans="1:35" ht="21" hidden="1" x14ac:dyDescent="0.2">
      <c r="A509" s="37" t="s">
        <v>352</v>
      </c>
      <c r="B509" s="28"/>
      <c r="C509" s="28"/>
      <c r="D509" s="28"/>
      <c r="E509" s="28"/>
      <c r="F509" s="28"/>
      <c r="G509" s="41" t="s">
        <v>250</v>
      </c>
      <c r="H509" s="42"/>
      <c r="I509" s="42"/>
      <c r="J509" s="41" t="s">
        <v>251</v>
      </c>
      <c r="K509" s="42"/>
      <c r="L509" s="42"/>
      <c r="M509" s="6" t="s">
        <v>252</v>
      </c>
      <c r="N509" s="41" t="s">
        <v>253</v>
      </c>
      <c r="O509" s="42"/>
      <c r="P509" s="42"/>
      <c r="Q509" s="42"/>
      <c r="R509" s="41" t="s">
        <v>254</v>
      </c>
      <c r="S509" s="42"/>
      <c r="T509" s="42"/>
      <c r="U509" s="6" t="s">
        <v>255</v>
      </c>
      <c r="V509" s="6" t="s">
        <v>256</v>
      </c>
      <c r="W509" s="41" t="s">
        <v>257</v>
      </c>
      <c r="X509" s="42"/>
      <c r="Y509" s="42"/>
      <c r="Z509" s="42"/>
      <c r="AG509" s="3" t="str">
        <f t="shared" si="21"/>
        <v>Mant. Contador</v>
      </c>
      <c r="AH509" s="13" t="str">
        <f t="shared" si="22"/>
        <v>Cuotas</v>
      </c>
      <c r="AI509" s="3" t="str">
        <f t="shared" si="23"/>
        <v>Unid.</v>
      </c>
    </row>
    <row r="510" spans="1:35" hidden="1" x14ac:dyDescent="0.2">
      <c r="A510" s="37" t="s">
        <v>350</v>
      </c>
      <c r="B510" s="28"/>
      <c r="C510" s="28"/>
      <c r="D510" s="28"/>
      <c r="E510" s="28"/>
      <c r="F510" s="28"/>
      <c r="G510" s="38">
        <v>5</v>
      </c>
      <c r="H510" s="28"/>
      <c r="I510" s="28"/>
      <c r="J510" s="38">
        <v>5</v>
      </c>
      <c r="K510" s="28"/>
      <c r="L510" s="28"/>
      <c r="M510" s="7">
        <v>1.2</v>
      </c>
      <c r="N510" s="38">
        <v>0</v>
      </c>
      <c r="O510" s="28"/>
      <c r="P510" s="28"/>
      <c r="Q510" s="28"/>
      <c r="R510" s="39">
        <v>0</v>
      </c>
      <c r="S510" s="28"/>
      <c r="T510" s="28"/>
      <c r="U510" s="7">
        <v>1.2</v>
      </c>
      <c r="V510" s="7">
        <v>0.252</v>
      </c>
      <c r="W510" s="40">
        <v>1.45</v>
      </c>
      <c r="X510" s="28"/>
      <c r="Y510" s="28"/>
      <c r="Z510" s="28"/>
      <c r="AG510" s="3" t="str">
        <f t="shared" si="21"/>
        <v>Domestico 13</v>
      </c>
      <c r="AH510" s="13">
        <f t="shared" si="22"/>
        <v>5</v>
      </c>
      <c r="AI510" s="3">
        <f t="shared" si="23"/>
        <v>5</v>
      </c>
    </row>
    <row r="511" spans="1:35" hidden="1" x14ac:dyDescent="0.2">
      <c r="A511" s="37" t="s">
        <v>380</v>
      </c>
      <c r="B511" s="28"/>
      <c r="C511" s="28"/>
      <c r="D511" s="28"/>
      <c r="E511" s="28"/>
      <c r="F511" s="28"/>
      <c r="G511" s="38">
        <v>3</v>
      </c>
      <c r="H511" s="28"/>
      <c r="I511" s="28"/>
      <c r="J511" s="38">
        <v>3</v>
      </c>
      <c r="K511" s="28"/>
      <c r="L511" s="28"/>
      <c r="M511" s="7">
        <v>0.99</v>
      </c>
      <c r="N511" s="38">
        <v>0</v>
      </c>
      <c r="O511" s="28"/>
      <c r="P511" s="28"/>
      <c r="Q511" s="28"/>
      <c r="R511" s="39">
        <v>0</v>
      </c>
      <c r="S511" s="28"/>
      <c r="T511" s="28"/>
      <c r="U511" s="7">
        <v>0.99</v>
      </c>
      <c r="V511" s="7">
        <v>0.2079</v>
      </c>
      <c r="W511" s="40">
        <v>1.2</v>
      </c>
      <c r="X511" s="28"/>
      <c r="Y511" s="28"/>
      <c r="Z511" s="28"/>
      <c r="AG511" s="3" t="str">
        <f t="shared" si="21"/>
        <v>Domestico &gt;13-25</v>
      </c>
      <c r="AH511" s="13">
        <f t="shared" si="22"/>
        <v>3</v>
      </c>
      <c r="AI511" s="3">
        <f t="shared" si="23"/>
        <v>3</v>
      </c>
    </row>
    <row r="512" spans="1:35" hidden="1" x14ac:dyDescent="0.2">
      <c r="A512" s="37" t="s">
        <v>417</v>
      </c>
      <c r="B512" s="28"/>
      <c r="C512" s="28"/>
      <c r="D512" s="28"/>
      <c r="E512" s="28"/>
      <c r="F512" s="28"/>
      <c r="G512" s="38">
        <v>2</v>
      </c>
      <c r="H512" s="28"/>
      <c r="I512" s="28"/>
      <c r="J512" s="38">
        <v>2</v>
      </c>
      <c r="K512" s="28"/>
      <c r="L512" s="28"/>
      <c r="M512" s="7">
        <v>0.48</v>
      </c>
      <c r="N512" s="38">
        <v>0</v>
      </c>
      <c r="O512" s="28"/>
      <c r="P512" s="28"/>
      <c r="Q512" s="28"/>
      <c r="R512" s="39">
        <v>0</v>
      </c>
      <c r="S512" s="28"/>
      <c r="T512" s="28"/>
      <c r="U512" s="7">
        <v>0.48</v>
      </c>
      <c r="V512" s="7">
        <v>0.1008</v>
      </c>
      <c r="W512" s="40">
        <v>0.57999999999999996</v>
      </c>
      <c r="X512" s="28"/>
      <c r="Y512" s="28"/>
      <c r="Z512" s="28"/>
      <c r="AG512" s="3" t="str">
        <f t="shared" si="21"/>
        <v>Industrial 13</v>
      </c>
      <c r="AH512" s="13">
        <f t="shared" si="22"/>
        <v>2</v>
      </c>
      <c r="AI512" s="3">
        <f t="shared" si="23"/>
        <v>2</v>
      </c>
    </row>
    <row r="513" spans="1:35" hidden="1" x14ac:dyDescent="0.2">
      <c r="A513" s="37" t="s">
        <v>412</v>
      </c>
      <c r="B513" s="28"/>
      <c r="C513" s="28"/>
      <c r="D513" s="28"/>
      <c r="E513" s="28"/>
      <c r="F513" s="28"/>
      <c r="G513" s="38">
        <v>1</v>
      </c>
      <c r="H513" s="28"/>
      <c r="I513" s="28"/>
      <c r="J513" s="38">
        <v>1</v>
      </c>
      <c r="K513" s="28"/>
      <c r="L513" s="28"/>
      <c r="M513" s="7">
        <v>0.33</v>
      </c>
      <c r="N513" s="38">
        <v>0</v>
      </c>
      <c r="O513" s="28"/>
      <c r="P513" s="28"/>
      <c r="Q513" s="28"/>
      <c r="R513" s="39">
        <v>0</v>
      </c>
      <c r="S513" s="28"/>
      <c r="T513" s="28"/>
      <c r="U513" s="7">
        <v>0.33</v>
      </c>
      <c r="V513" s="7">
        <v>6.93E-2</v>
      </c>
      <c r="W513" s="40">
        <v>0.4</v>
      </c>
      <c r="X513" s="28"/>
      <c r="Y513" s="28"/>
      <c r="Z513" s="28"/>
      <c r="AG513" s="3" t="str">
        <f t="shared" si="21"/>
        <v>Industrial &gt;13-25</v>
      </c>
      <c r="AH513" s="13">
        <f t="shared" si="22"/>
        <v>1</v>
      </c>
      <c r="AI513" s="3">
        <f t="shared" si="23"/>
        <v>1</v>
      </c>
    </row>
    <row r="514" spans="1:35" hidden="1" x14ac:dyDescent="0.2">
      <c r="A514" s="32" t="s">
        <v>353</v>
      </c>
      <c r="B514" s="33"/>
      <c r="C514" s="33"/>
      <c r="D514" s="33"/>
      <c r="E514" s="33"/>
      <c r="F514" s="33"/>
      <c r="G514" s="34">
        <v>11</v>
      </c>
      <c r="H514" s="33"/>
      <c r="I514" s="33"/>
      <c r="J514" s="34">
        <v>11</v>
      </c>
      <c r="K514" s="33"/>
      <c r="L514" s="33"/>
      <c r="M514" s="9">
        <v>3</v>
      </c>
      <c r="N514" s="34">
        <v>0</v>
      </c>
      <c r="O514" s="33"/>
      <c r="P514" s="33"/>
      <c r="Q514" s="33"/>
      <c r="R514" s="35">
        <v>0</v>
      </c>
      <c r="S514" s="33"/>
      <c r="T514" s="33"/>
      <c r="U514" s="10">
        <v>3</v>
      </c>
      <c r="V514" s="9">
        <v>0.63</v>
      </c>
      <c r="W514" s="36">
        <v>3.63</v>
      </c>
      <c r="X514" s="33"/>
      <c r="Y514" s="33"/>
      <c r="Z514" s="33"/>
      <c r="AG514" s="3" t="str">
        <f t="shared" si="21"/>
        <v xml:space="preserve"> Total Mant. Contador</v>
      </c>
      <c r="AH514" s="13">
        <f t="shared" si="22"/>
        <v>11</v>
      </c>
      <c r="AI514" s="3">
        <f t="shared" si="23"/>
        <v>11</v>
      </c>
    </row>
    <row r="515" spans="1:35" ht="21" hidden="1" x14ac:dyDescent="0.2">
      <c r="A515" s="37" t="s">
        <v>249</v>
      </c>
      <c r="B515" s="28"/>
      <c r="C515" s="28"/>
      <c r="D515" s="28"/>
      <c r="E515" s="28"/>
      <c r="F515" s="28"/>
      <c r="G515" s="41" t="s">
        <v>250</v>
      </c>
      <c r="H515" s="42"/>
      <c r="I515" s="42"/>
      <c r="J515" s="41" t="s">
        <v>251</v>
      </c>
      <c r="K515" s="42"/>
      <c r="L515" s="42"/>
      <c r="M515" s="6" t="s">
        <v>252</v>
      </c>
      <c r="N515" s="41" t="s">
        <v>253</v>
      </c>
      <c r="O515" s="42"/>
      <c r="P515" s="42"/>
      <c r="Q515" s="42"/>
      <c r="R515" s="41" t="s">
        <v>254</v>
      </c>
      <c r="S515" s="42"/>
      <c r="T515" s="42"/>
      <c r="U515" s="6" t="s">
        <v>255</v>
      </c>
      <c r="V515" s="6" t="s">
        <v>256</v>
      </c>
      <c r="W515" s="41" t="s">
        <v>257</v>
      </c>
      <c r="X515" s="42"/>
      <c r="Y515" s="42"/>
      <c r="Z515" s="42"/>
      <c r="AG515" s="3" t="str">
        <f t="shared" si="21"/>
        <v>Alcantarillado</v>
      </c>
      <c r="AH515" s="13" t="str">
        <f t="shared" si="22"/>
        <v>Cuotas</v>
      </c>
      <c r="AI515" s="3" t="str">
        <f t="shared" si="23"/>
        <v>Unid.</v>
      </c>
    </row>
    <row r="516" spans="1:35" hidden="1" x14ac:dyDescent="0.2">
      <c r="A516" s="37" t="s">
        <v>407</v>
      </c>
      <c r="B516" s="28"/>
      <c r="C516" s="28"/>
      <c r="D516" s="28"/>
      <c r="E516" s="28"/>
      <c r="F516" s="28"/>
      <c r="G516" s="38">
        <v>2</v>
      </c>
      <c r="H516" s="28"/>
      <c r="I516" s="28"/>
      <c r="J516" s="38">
        <v>2</v>
      </c>
      <c r="K516" s="28"/>
      <c r="L516" s="28"/>
      <c r="M516" s="7">
        <v>16.2</v>
      </c>
      <c r="N516" s="38">
        <v>33</v>
      </c>
      <c r="O516" s="28"/>
      <c r="P516" s="28"/>
      <c r="Q516" s="28"/>
      <c r="R516" s="39">
        <v>11.554</v>
      </c>
      <c r="S516" s="28"/>
      <c r="T516" s="28"/>
      <c r="U516" s="7">
        <v>27.75</v>
      </c>
      <c r="V516" s="7">
        <v>2.7749999999999999</v>
      </c>
      <c r="W516" s="40">
        <v>30.53</v>
      </c>
      <c r="X516" s="28"/>
      <c r="Y516" s="28"/>
      <c r="Z516" s="28"/>
      <c r="AG516" s="3" t="str">
        <f t="shared" si="21"/>
        <v>Doméstico 15 (5 Bloq.)</v>
      </c>
      <c r="AH516" s="13">
        <f t="shared" si="22"/>
        <v>2</v>
      </c>
      <c r="AI516" s="3">
        <f t="shared" si="23"/>
        <v>2</v>
      </c>
    </row>
    <row r="517" spans="1:35" hidden="1" x14ac:dyDescent="0.2">
      <c r="A517" s="37" t="s">
        <v>395</v>
      </c>
      <c r="B517" s="28"/>
      <c r="C517" s="28"/>
      <c r="D517" s="28"/>
      <c r="E517" s="28"/>
      <c r="F517" s="28"/>
      <c r="G517" s="38">
        <v>1</v>
      </c>
      <c r="H517" s="28"/>
      <c r="I517" s="28"/>
      <c r="J517" s="38">
        <v>1</v>
      </c>
      <c r="K517" s="28"/>
      <c r="L517" s="28"/>
      <c r="M517" s="7">
        <v>10.83</v>
      </c>
      <c r="N517" s="38">
        <v>0</v>
      </c>
      <c r="O517" s="28"/>
      <c r="P517" s="28"/>
      <c r="Q517" s="28"/>
      <c r="R517" s="39">
        <v>0</v>
      </c>
      <c r="S517" s="28"/>
      <c r="T517" s="28"/>
      <c r="U517" s="7">
        <v>10.83</v>
      </c>
      <c r="V517" s="7">
        <v>1.083</v>
      </c>
      <c r="W517" s="40">
        <v>11.91</v>
      </c>
      <c r="X517" s="28"/>
      <c r="Y517" s="28"/>
      <c r="Z517" s="28"/>
      <c r="AG517" s="3" t="str">
        <f t="shared" si="21"/>
        <v>Doméstico 20 (5 Bloq.)</v>
      </c>
      <c r="AH517" s="13">
        <f t="shared" si="22"/>
        <v>1</v>
      </c>
      <c r="AI517" s="3">
        <f t="shared" si="23"/>
        <v>1</v>
      </c>
    </row>
    <row r="518" spans="1:35" hidden="1" x14ac:dyDescent="0.2">
      <c r="A518" s="37" t="s">
        <v>410</v>
      </c>
      <c r="B518" s="28"/>
      <c r="C518" s="28"/>
      <c r="D518" s="28"/>
      <c r="E518" s="28"/>
      <c r="F518" s="28"/>
      <c r="G518" s="38">
        <v>1</v>
      </c>
      <c r="H518" s="28"/>
      <c r="I518" s="28"/>
      <c r="J518" s="38">
        <v>1</v>
      </c>
      <c r="K518" s="28"/>
      <c r="L518" s="28"/>
      <c r="M518" s="7">
        <v>11.4</v>
      </c>
      <c r="N518" s="38">
        <v>51</v>
      </c>
      <c r="O518" s="28"/>
      <c r="P518" s="28"/>
      <c r="Q518" s="28"/>
      <c r="R518" s="39">
        <v>29.088000000000001</v>
      </c>
      <c r="S518" s="28"/>
      <c r="T518" s="28"/>
      <c r="U518" s="7">
        <v>40.49</v>
      </c>
      <c r="V518" s="7">
        <v>4.0490000000000004</v>
      </c>
      <c r="W518" s="40">
        <v>44.54</v>
      </c>
      <c r="X518" s="28"/>
      <c r="Y518" s="28"/>
      <c r="Z518" s="28"/>
      <c r="AG518" s="3" t="str">
        <f t="shared" si="21"/>
        <v>Industrial 25 (5 Bloq.)</v>
      </c>
      <c r="AH518" s="13">
        <f t="shared" si="22"/>
        <v>1</v>
      </c>
      <c r="AI518" s="3">
        <f t="shared" si="23"/>
        <v>1</v>
      </c>
    </row>
    <row r="519" spans="1:35" hidden="1" x14ac:dyDescent="0.2">
      <c r="A519" s="37" t="s">
        <v>381</v>
      </c>
      <c r="B519" s="28"/>
      <c r="C519" s="28"/>
      <c r="D519" s="28"/>
      <c r="E519" s="28"/>
      <c r="F519" s="28"/>
      <c r="G519" s="38">
        <v>5</v>
      </c>
      <c r="H519" s="28"/>
      <c r="I519" s="28"/>
      <c r="J519" s="38">
        <v>5</v>
      </c>
      <c r="K519" s="28"/>
      <c r="L519" s="28"/>
      <c r="M519" s="7">
        <v>16.5</v>
      </c>
      <c r="N519" s="38">
        <v>55</v>
      </c>
      <c r="O519" s="28"/>
      <c r="P519" s="28"/>
      <c r="Q519" s="28"/>
      <c r="R519" s="39">
        <v>19.25</v>
      </c>
      <c r="S519" s="28"/>
      <c r="T519" s="28"/>
      <c r="U519" s="7">
        <v>35.75</v>
      </c>
      <c r="V519" s="7">
        <v>3.5750000000000002</v>
      </c>
      <c r="W519" s="40">
        <v>39.33</v>
      </c>
      <c r="X519" s="28"/>
      <c r="Y519" s="28"/>
      <c r="Z519" s="28"/>
      <c r="AG519" s="3" t="str">
        <f t="shared" si="21"/>
        <v>Doméstico 13 (5 Bloq.)</v>
      </c>
      <c r="AH519" s="13">
        <f t="shared" si="22"/>
        <v>5</v>
      </c>
      <c r="AI519" s="3">
        <f t="shared" si="23"/>
        <v>5</v>
      </c>
    </row>
    <row r="520" spans="1:35" hidden="1" x14ac:dyDescent="0.2">
      <c r="A520" s="37" t="s">
        <v>416</v>
      </c>
      <c r="B520" s="28"/>
      <c r="C520" s="28"/>
      <c r="D520" s="28"/>
      <c r="E520" s="28"/>
      <c r="F520" s="28"/>
      <c r="G520" s="38">
        <v>1</v>
      </c>
      <c r="H520" s="28"/>
      <c r="I520" s="28"/>
      <c r="J520" s="38">
        <v>1</v>
      </c>
      <c r="K520" s="28"/>
      <c r="L520" s="28"/>
      <c r="M520" s="7">
        <v>3.9</v>
      </c>
      <c r="N520" s="38">
        <v>6</v>
      </c>
      <c r="O520" s="28"/>
      <c r="P520" s="28"/>
      <c r="Q520" s="28"/>
      <c r="R520" s="39">
        <v>3.4079999999999999</v>
      </c>
      <c r="S520" s="28"/>
      <c r="T520" s="28"/>
      <c r="U520" s="7">
        <v>7.31</v>
      </c>
      <c r="V520" s="7">
        <v>0.73099999999999998</v>
      </c>
      <c r="W520" s="40">
        <v>8.0399999999999991</v>
      </c>
      <c r="X520" s="28"/>
      <c r="Y520" s="28"/>
      <c r="Z520" s="28"/>
      <c r="AG520" s="3" t="str">
        <f t="shared" si="21"/>
        <v>Industrial 13 (5 Bloq.)</v>
      </c>
      <c r="AH520" s="13">
        <f t="shared" si="22"/>
        <v>1</v>
      </c>
      <c r="AI520" s="3">
        <f t="shared" si="23"/>
        <v>1</v>
      </c>
    </row>
    <row r="521" spans="1:35" hidden="1" x14ac:dyDescent="0.2">
      <c r="A521" s="37" t="s">
        <v>413</v>
      </c>
      <c r="B521" s="28"/>
      <c r="C521" s="28"/>
      <c r="D521" s="28"/>
      <c r="E521" s="28"/>
      <c r="F521" s="28"/>
      <c r="G521" s="38">
        <v>1</v>
      </c>
      <c r="H521" s="28"/>
      <c r="I521" s="28"/>
      <c r="J521" s="38">
        <v>1</v>
      </c>
      <c r="K521" s="28"/>
      <c r="L521" s="28"/>
      <c r="M521" s="7">
        <v>0</v>
      </c>
      <c r="N521" s="38">
        <v>0</v>
      </c>
      <c r="O521" s="28"/>
      <c r="P521" s="28"/>
      <c r="Q521" s="28"/>
      <c r="R521" s="39">
        <v>0</v>
      </c>
      <c r="S521" s="28"/>
      <c r="T521" s="28"/>
      <c r="U521" s="7">
        <v>0</v>
      </c>
      <c r="V521" s="7">
        <v>0</v>
      </c>
      <c r="W521" s="40">
        <v>0</v>
      </c>
      <c r="X521" s="28"/>
      <c r="Y521" s="28"/>
      <c r="Z521" s="28"/>
      <c r="AG521" s="3" t="str">
        <f t="shared" si="21"/>
        <v>Boca de Incendios (5 Bloq.)</v>
      </c>
      <c r="AH521" s="13">
        <f t="shared" si="22"/>
        <v>1</v>
      </c>
      <c r="AI521" s="3">
        <f t="shared" si="23"/>
        <v>1</v>
      </c>
    </row>
    <row r="522" spans="1:35" x14ac:dyDescent="0.2">
      <c r="A522" s="32" t="s">
        <v>262</v>
      </c>
      <c r="B522" s="33"/>
      <c r="C522" s="33"/>
      <c r="D522" s="33"/>
      <c r="E522" s="33"/>
      <c r="F522" s="33"/>
      <c r="G522" s="34">
        <v>11</v>
      </c>
      <c r="H522" s="33"/>
      <c r="I522" s="33"/>
      <c r="J522" s="34">
        <v>11</v>
      </c>
      <c r="K522" s="33"/>
      <c r="L522" s="33"/>
      <c r="M522" s="9">
        <v>58.83</v>
      </c>
      <c r="N522" s="34">
        <v>145</v>
      </c>
      <c r="O522" s="33"/>
      <c r="P522" s="33"/>
      <c r="Q522" s="33"/>
      <c r="R522" s="35">
        <v>63.3</v>
      </c>
      <c r="S522" s="33"/>
      <c r="T522" s="33"/>
      <c r="U522" s="10">
        <v>122.13</v>
      </c>
      <c r="V522" s="9">
        <v>12.212999999999999</v>
      </c>
      <c r="W522" s="36">
        <v>134.35</v>
      </c>
      <c r="X522" s="33"/>
      <c r="Y522" s="33"/>
      <c r="Z522" s="33"/>
      <c r="AG522" s="3" t="str">
        <f t="shared" si="21"/>
        <v xml:space="preserve"> Total Alcantarillado</v>
      </c>
      <c r="AH522" s="11">
        <f t="shared" si="22"/>
        <v>11</v>
      </c>
      <c r="AI522" s="3">
        <f t="shared" si="23"/>
        <v>11</v>
      </c>
    </row>
    <row r="523" spans="1:35" hidden="1" x14ac:dyDescent="0.2">
      <c r="A523" s="27"/>
      <c r="B523" s="28"/>
      <c r="C523" s="28"/>
      <c r="D523" s="28"/>
      <c r="E523" s="28"/>
      <c r="F523" s="28"/>
      <c r="G523" s="31"/>
      <c r="H523" s="28"/>
      <c r="I523" s="28"/>
      <c r="J523" s="31"/>
      <c r="K523" s="28"/>
      <c r="L523" s="28"/>
      <c r="M523" s="29" t="s">
        <v>263</v>
      </c>
      <c r="N523" s="28"/>
      <c r="O523" s="28"/>
      <c r="P523" s="28"/>
      <c r="Q523" s="28"/>
      <c r="R523" s="28"/>
      <c r="S523" s="28"/>
      <c r="T523" s="28"/>
      <c r="U523" s="12">
        <v>388.47</v>
      </c>
      <c r="V523" s="12">
        <v>39.177</v>
      </c>
      <c r="W523" s="30">
        <v>427.65</v>
      </c>
      <c r="X523" s="28"/>
      <c r="Y523" s="28"/>
      <c r="Z523" s="28"/>
      <c r="AG523" s="3">
        <f t="shared" si="21"/>
        <v>0</v>
      </c>
      <c r="AH523" s="13">
        <f t="shared" si="22"/>
        <v>0</v>
      </c>
      <c r="AI523" s="3">
        <f t="shared" si="23"/>
        <v>0</v>
      </c>
    </row>
    <row r="524" spans="1:35" hidden="1" x14ac:dyDescent="0.2">
      <c r="A524" s="31"/>
      <c r="B524" s="28"/>
      <c r="C524" s="28"/>
      <c r="D524" s="28"/>
      <c r="E524" s="28"/>
      <c r="F524" s="28"/>
      <c r="G524" s="31"/>
      <c r="H524" s="28"/>
      <c r="I524" s="28"/>
      <c r="J524" s="31"/>
      <c r="K524" s="28"/>
      <c r="L524" s="28"/>
      <c r="M524" s="29" t="s">
        <v>418</v>
      </c>
      <c r="N524" s="28"/>
      <c r="O524" s="28"/>
      <c r="P524" s="28"/>
      <c r="Q524" s="28"/>
      <c r="R524" s="28"/>
      <c r="S524" s="28"/>
      <c r="T524" s="28"/>
      <c r="U524" s="12">
        <v>388.47</v>
      </c>
      <c r="V524" s="12">
        <v>39.177</v>
      </c>
      <c r="W524" s="30">
        <v>427.65</v>
      </c>
      <c r="X524" s="28"/>
      <c r="Y524" s="28"/>
      <c r="Z524" s="28"/>
      <c r="AG524" s="3">
        <f t="shared" si="21"/>
        <v>0</v>
      </c>
      <c r="AH524" s="13">
        <f t="shared" si="22"/>
        <v>0</v>
      </c>
      <c r="AI524" s="3">
        <f t="shared" si="23"/>
        <v>0</v>
      </c>
    </row>
    <row r="525" spans="1:35" hidden="1" x14ac:dyDescent="0.2">
      <c r="A525" s="45" t="s">
        <v>419</v>
      </c>
      <c r="B525" s="33"/>
      <c r="C525" s="33"/>
      <c r="D525" s="33"/>
      <c r="E525" s="33"/>
      <c r="F525" s="46"/>
      <c r="G525" s="31"/>
      <c r="H525" s="28"/>
      <c r="I525" s="28"/>
      <c r="J525" s="31"/>
      <c r="K525" s="28"/>
      <c r="L525" s="28"/>
      <c r="M525" s="5"/>
      <c r="N525" s="31"/>
      <c r="O525" s="28"/>
      <c r="P525" s="28"/>
      <c r="Q525" s="28"/>
      <c r="R525" s="31"/>
      <c r="S525" s="28"/>
      <c r="T525" s="28"/>
      <c r="U525" s="5"/>
      <c r="V525" s="5"/>
      <c r="W525" s="31"/>
      <c r="X525" s="28"/>
      <c r="Y525" s="28"/>
      <c r="Z525" s="28"/>
      <c r="AG525" s="3" t="str">
        <f t="shared" si="21"/>
        <v>202104 - 4º Trimestre de 2021</v>
      </c>
      <c r="AH525" s="13">
        <f t="shared" si="22"/>
        <v>0</v>
      </c>
      <c r="AI525" s="3">
        <f t="shared" si="23"/>
        <v>0</v>
      </c>
    </row>
    <row r="526" spans="1:35" hidden="1" x14ac:dyDescent="0.2">
      <c r="A526" s="43" t="s">
        <v>248</v>
      </c>
      <c r="B526" s="42"/>
      <c r="C526" s="42"/>
      <c r="D526" s="42"/>
      <c r="E526" s="42"/>
      <c r="F526" s="44"/>
      <c r="G526" s="31"/>
      <c r="H526" s="28"/>
      <c r="I526" s="28"/>
      <c r="J526" s="31"/>
      <c r="K526" s="28"/>
      <c r="L526" s="28"/>
      <c r="M526" s="5"/>
      <c r="N526" s="31"/>
      <c r="O526" s="28"/>
      <c r="P526" s="28"/>
      <c r="Q526" s="28"/>
      <c r="R526" s="31"/>
      <c r="S526" s="28"/>
      <c r="T526" s="28"/>
      <c r="U526" s="5"/>
      <c r="V526" s="5"/>
      <c r="W526" s="31"/>
      <c r="X526" s="28"/>
      <c r="Y526" s="28"/>
      <c r="Z526" s="28"/>
      <c r="AG526" s="3" t="str">
        <f t="shared" si="21"/>
        <v>00 - Agrupado por zona</v>
      </c>
      <c r="AH526" s="13">
        <f t="shared" si="22"/>
        <v>0</v>
      </c>
      <c r="AI526" s="3">
        <f t="shared" si="23"/>
        <v>0</v>
      </c>
    </row>
    <row r="527" spans="1:35" ht="21" hidden="1" x14ac:dyDescent="0.2">
      <c r="A527" s="37" t="s">
        <v>349</v>
      </c>
      <c r="B527" s="28"/>
      <c r="C527" s="28"/>
      <c r="D527" s="28"/>
      <c r="E527" s="28"/>
      <c r="F527" s="28"/>
      <c r="G527" s="41" t="s">
        <v>250</v>
      </c>
      <c r="H527" s="42"/>
      <c r="I527" s="42"/>
      <c r="J527" s="41" t="s">
        <v>251</v>
      </c>
      <c r="K527" s="42"/>
      <c r="L527" s="42"/>
      <c r="M527" s="6" t="s">
        <v>252</v>
      </c>
      <c r="N527" s="41" t="s">
        <v>253</v>
      </c>
      <c r="O527" s="42"/>
      <c r="P527" s="42"/>
      <c r="Q527" s="42"/>
      <c r="R527" s="41" t="s">
        <v>254</v>
      </c>
      <c r="S527" s="42"/>
      <c r="T527" s="42"/>
      <c r="U527" s="6" t="s">
        <v>255</v>
      </c>
      <c r="V527" s="6" t="s">
        <v>256</v>
      </c>
      <c r="W527" s="41" t="s">
        <v>257</v>
      </c>
      <c r="X527" s="42"/>
      <c r="Y527" s="42"/>
      <c r="Z527" s="42"/>
      <c r="AG527" s="3" t="str">
        <f t="shared" si="21"/>
        <v>Agua</v>
      </c>
      <c r="AH527" s="13" t="str">
        <f t="shared" si="22"/>
        <v>Cuotas</v>
      </c>
      <c r="AI527" s="3" t="str">
        <f t="shared" si="23"/>
        <v>Unid.</v>
      </c>
    </row>
    <row r="528" spans="1:35" hidden="1" x14ac:dyDescent="0.2">
      <c r="A528" s="37" t="s">
        <v>406</v>
      </c>
      <c r="B528" s="28"/>
      <c r="C528" s="28"/>
      <c r="D528" s="28"/>
      <c r="E528" s="28"/>
      <c r="F528" s="28"/>
      <c r="G528" s="38">
        <v>9721</v>
      </c>
      <c r="H528" s="28"/>
      <c r="I528" s="28"/>
      <c r="J528" s="38">
        <v>9721</v>
      </c>
      <c r="K528" s="28"/>
      <c r="L528" s="28"/>
      <c r="M528" s="7">
        <v>96599.074500000002</v>
      </c>
      <c r="N528" s="38">
        <v>194801</v>
      </c>
      <c r="O528" s="28"/>
      <c r="P528" s="28"/>
      <c r="Q528" s="28"/>
      <c r="R528" s="39">
        <v>70999.308000000005</v>
      </c>
      <c r="S528" s="28"/>
      <c r="T528" s="28"/>
      <c r="U528" s="7">
        <v>167594.47</v>
      </c>
      <c r="V528" s="7">
        <v>16759.447</v>
      </c>
      <c r="W528" s="40">
        <v>184353.92000000001</v>
      </c>
      <c r="X528" s="28"/>
      <c r="Y528" s="28"/>
      <c r="Z528" s="28"/>
      <c r="AG528" s="3" t="str">
        <f t="shared" si="21"/>
        <v>Domestico 15 (5 Bloq.)</v>
      </c>
      <c r="AH528" s="13">
        <f t="shared" si="22"/>
        <v>9721</v>
      </c>
      <c r="AI528" s="3">
        <f t="shared" si="23"/>
        <v>9721</v>
      </c>
    </row>
    <row r="529" spans="1:35" hidden="1" x14ac:dyDescent="0.2">
      <c r="A529" s="37" t="s">
        <v>394</v>
      </c>
      <c r="B529" s="28"/>
      <c r="C529" s="28"/>
      <c r="D529" s="28"/>
      <c r="E529" s="28"/>
      <c r="F529" s="28"/>
      <c r="G529" s="38">
        <v>8415</v>
      </c>
      <c r="H529" s="28"/>
      <c r="I529" s="28"/>
      <c r="J529" s="38">
        <v>8415</v>
      </c>
      <c r="K529" s="28"/>
      <c r="L529" s="28"/>
      <c r="M529" s="7">
        <v>100753.99770000001</v>
      </c>
      <c r="N529" s="38">
        <v>221917</v>
      </c>
      <c r="O529" s="28"/>
      <c r="P529" s="28"/>
      <c r="Q529" s="28"/>
      <c r="R529" s="39">
        <v>83105.827999999994</v>
      </c>
      <c r="S529" s="28"/>
      <c r="T529" s="28"/>
      <c r="U529" s="7">
        <v>183856.09</v>
      </c>
      <c r="V529" s="7">
        <v>18385.609</v>
      </c>
      <c r="W529" s="40">
        <v>202241.7</v>
      </c>
      <c r="X529" s="28"/>
      <c r="Y529" s="28"/>
      <c r="Z529" s="28"/>
      <c r="AG529" s="3" t="str">
        <f t="shared" si="21"/>
        <v>Domestico 20 (5 Bloq.)</v>
      </c>
      <c r="AH529" s="13">
        <f t="shared" si="22"/>
        <v>8415</v>
      </c>
      <c r="AI529" s="3">
        <f t="shared" si="23"/>
        <v>8415</v>
      </c>
    </row>
    <row r="530" spans="1:35" hidden="1" x14ac:dyDescent="0.2">
      <c r="A530" s="37" t="s">
        <v>420</v>
      </c>
      <c r="B530" s="28"/>
      <c r="C530" s="28"/>
      <c r="D530" s="28"/>
      <c r="E530" s="28"/>
      <c r="F530" s="28"/>
      <c r="G530" s="38">
        <v>116</v>
      </c>
      <c r="H530" s="28"/>
      <c r="I530" s="28"/>
      <c r="J530" s="38">
        <v>116</v>
      </c>
      <c r="K530" s="28"/>
      <c r="L530" s="28"/>
      <c r="M530" s="7">
        <v>1648.973</v>
      </c>
      <c r="N530" s="38">
        <v>9066</v>
      </c>
      <c r="O530" s="28"/>
      <c r="P530" s="28"/>
      <c r="Q530" s="28"/>
      <c r="R530" s="39">
        <v>3960.944</v>
      </c>
      <c r="S530" s="28"/>
      <c r="T530" s="28"/>
      <c r="U530" s="7">
        <v>5609.87</v>
      </c>
      <c r="V530" s="7">
        <v>560.98699999999997</v>
      </c>
      <c r="W530" s="40">
        <v>6170.86</v>
      </c>
      <c r="X530" s="28"/>
      <c r="Y530" s="28"/>
      <c r="Z530" s="28"/>
      <c r="AG530" s="3" t="str">
        <f t="shared" si="21"/>
        <v>Domestico 25 (5 Bloq.)</v>
      </c>
      <c r="AH530" s="13">
        <f t="shared" si="22"/>
        <v>116</v>
      </c>
      <c r="AI530" s="3">
        <f t="shared" si="23"/>
        <v>116</v>
      </c>
    </row>
    <row r="531" spans="1:35" hidden="1" x14ac:dyDescent="0.2">
      <c r="A531" s="37" t="s">
        <v>421</v>
      </c>
      <c r="B531" s="28"/>
      <c r="C531" s="28"/>
      <c r="D531" s="28"/>
      <c r="E531" s="28"/>
      <c r="F531" s="28"/>
      <c r="G531" s="38">
        <v>142</v>
      </c>
      <c r="H531" s="28"/>
      <c r="I531" s="28"/>
      <c r="J531" s="38">
        <v>142</v>
      </c>
      <c r="K531" s="28"/>
      <c r="L531" s="28"/>
      <c r="M531" s="7">
        <v>2210.94</v>
      </c>
      <c r="N531" s="38">
        <v>31816</v>
      </c>
      <c r="O531" s="28"/>
      <c r="P531" s="28"/>
      <c r="Q531" s="28"/>
      <c r="R531" s="39">
        <v>12445.406000000001</v>
      </c>
      <c r="S531" s="28"/>
      <c r="T531" s="28"/>
      <c r="U531" s="7">
        <v>14656.33</v>
      </c>
      <c r="V531" s="7">
        <v>1465.633</v>
      </c>
      <c r="W531" s="40">
        <v>16121.96</v>
      </c>
      <c r="X531" s="28"/>
      <c r="Y531" s="28"/>
      <c r="Z531" s="28"/>
      <c r="AG531" s="3" t="str">
        <f t="shared" si="21"/>
        <v>Domestico 30 (5 Bloq.)</v>
      </c>
      <c r="AH531" s="13">
        <f t="shared" si="22"/>
        <v>142</v>
      </c>
      <c r="AI531" s="3">
        <f t="shared" si="23"/>
        <v>142</v>
      </c>
    </row>
    <row r="532" spans="1:35" hidden="1" x14ac:dyDescent="0.2">
      <c r="A532" s="37" t="s">
        <v>422</v>
      </c>
      <c r="B532" s="28"/>
      <c r="C532" s="28"/>
      <c r="D532" s="28"/>
      <c r="E532" s="28"/>
      <c r="F532" s="28"/>
      <c r="G532" s="38">
        <v>274</v>
      </c>
      <c r="H532" s="28"/>
      <c r="I532" s="28"/>
      <c r="J532" s="38">
        <v>274</v>
      </c>
      <c r="K532" s="28"/>
      <c r="L532" s="28"/>
      <c r="M532" s="7">
        <v>4802.5960999999998</v>
      </c>
      <c r="N532" s="38">
        <v>128409</v>
      </c>
      <c r="O532" s="28"/>
      <c r="P532" s="28"/>
      <c r="Q532" s="28"/>
      <c r="R532" s="39">
        <v>47591.642999999996</v>
      </c>
      <c r="S532" s="28"/>
      <c r="T532" s="28"/>
      <c r="U532" s="7">
        <v>52394.32</v>
      </c>
      <c r="V532" s="7">
        <v>5239.4319999999998</v>
      </c>
      <c r="W532" s="40">
        <v>57633.75</v>
      </c>
      <c r="X532" s="28"/>
      <c r="Y532" s="28"/>
      <c r="Z532" s="28"/>
      <c r="AG532" s="3" t="str">
        <f t="shared" si="21"/>
        <v>Domestico 40 (5 Bloq.)</v>
      </c>
      <c r="AH532" s="13">
        <f t="shared" si="22"/>
        <v>274</v>
      </c>
      <c r="AI532" s="3">
        <f t="shared" si="23"/>
        <v>274</v>
      </c>
    </row>
    <row r="533" spans="1:35" hidden="1" x14ac:dyDescent="0.2">
      <c r="A533" s="37" t="s">
        <v>423</v>
      </c>
      <c r="B533" s="28"/>
      <c r="C533" s="28"/>
      <c r="D533" s="28"/>
      <c r="E533" s="28"/>
      <c r="F533" s="28"/>
      <c r="G533" s="38">
        <v>160</v>
      </c>
      <c r="H533" s="28"/>
      <c r="I533" s="28"/>
      <c r="J533" s="38">
        <v>160</v>
      </c>
      <c r="K533" s="28"/>
      <c r="L533" s="28"/>
      <c r="M533" s="7">
        <v>2976</v>
      </c>
      <c r="N533" s="38">
        <v>72304</v>
      </c>
      <c r="O533" s="28"/>
      <c r="P533" s="28"/>
      <c r="Q533" s="28"/>
      <c r="R533" s="39">
        <v>25653.37</v>
      </c>
      <c r="S533" s="28"/>
      <c r="T533" s="28"/>
      <c r="U533" s="7">
        <v>28629.35</v>
      </c>
      <c r="V533" s="7">
        <v>2862.9349999999999</v>
      </c>
      <c r="W533" s="40">
        <v>31492.29</v>
      </c>
      <c r="X533" s="28"/>
      <c r="Y533" s="28"/>
      <c r="Z533" s="28"/>
      <c r="AG533" s="3" t="str">
        <f t="shared" ref="AG533:AG596" si="24">A533</f>
        <v>Domestico 50 (5 Bloq.)</v>
      </c>
      <c r="AH533" s="13">
        <f t="shared" ref="AH533:AH596" si="25">G533</f>
        <v>160</v>
      </c>
      <c r="AI533" s="3">
        <f t="shared" ref="AI533:AI596" si="26">J533</f>
        <v>160</v>
      </c>
    </row>
    <row r="534" spans="1:35" hidden="1" x14ac:dyDescent="0.2">
      <c r="A534" s="37" t="s">
        <v>424</v>
      </c>
      <c r="B534" s="28"/>
      <c r="C534" s="28"/>
      <c r="D534" s="28"/>
      <c r="E534" s="28"/>
      <c r="F534" s="28"/>
      <c r="G534" s="38">
        <v>64</v>
      </c>
      <c r="H534" s="28"/>
      <c r="I534" s="28"/>
      <c r="J534" s="38">
        <v>64</v>
      </c>
      <c r="K534" s="28"/>
      <c r="L534" s="28"/>
      <c r="M534" s="7">
        <v>1403.5309999999999</v>
      </c>
      <c r="N534" s="38">
        <v>31036</v>
      </c>
      <c r="O534" s="28"/>
      <c r="P534" s="28"/>
      <c r="Q534" s="28"/>
      <c r="R534" s="39">
        <v>11273.203</v>
      </c>
      <c r="S534" s="28"/>
      <c r="T534" s="28"/>
      <c r="U534" s="7">
        <v>12676.71</v>
      </c>
      <c r="V534" s="7">
        <v>1267.671</v>
      </c>
      <c r="W534" s="40">
        <v>13944.38</v>
      </c>
      <c r="X534" s="28"/>
      <c r="Y534" s="28"/>
      <c r="Z534" s="28"/>
      <c r="AG534" s="3" t="str">
        <f t="shared" si="24"/>
        <v>Domestico 65 (5 Bloq.)</v>
      </c>
      <c r="AH534" s="13">
        <f t="shared" si="25"/>
        <v>64</v>
      </c>
      <c r="AI534" s="3">
        <f t="shared" si="26"/>
        <v>64</v>
      </c>
    </row>
    <row r="535" spans="1:35" hidden="1" x14ac:dyDescent="0.2">
      <c r="A535" s="37" t="s">
        <v>425</v>
      </c>
      <c r="B535" s="28"/>
      <c r="C535" s="28"/>
      <c r="D535" s="28"/>
      <c r="E535" s="28"/>
      <c r="F535" s="28"/>
      <c r="G535" s="38">
        <v>50</v>
      </c>
      <c r="H535" s="28"/>
      <c r="I535" s="28"/>
      <c r="J535" s="38">
        <v>50</v>
      </c>
      <c r="K535" s="28"/>
      <c r="L535" s="28"/>
      <c r="M535" s="7">
        <v>1272</v>
      </c>
      <c r="N535" s="38">
        <v>23909</v>
      </c>
      <c r="O535" s="28"/>
      <c r="P535" s="28"/>
      <c r="Q535" s="28"/>
      <c r="R535" s="39">
        <v>8555.4920000000002</v>
      </c>
      <c r="S535" s="28"/>
      <c r="T535" s="28"/>
      <c r="U535" s="7">
        <v>9827.49</v>
      </c>
      <c r="V535" s="7">
        <v>982.74900000000002</v>
      </c>
      <c r="W535" s="40">
        <v>10810.24</v>
      </c>
      <c r="X535" s="28"/>
      <c r="Y535" s="28"/>
      <c r="Z535" s="28"/>
      <c r="AG535" s="3" t="str">
        <f t="shared" si="24"/>
        <v>Domestico 80 (5 Bloq.)</v>
      </c>
      <c r="AH535" s="13">
        <f t="shared" si="25"/>
        <v>50</v>
      </c>
      <c r="AI535" s="3">
        <f t="shared" si="26"/>
        <v>50</v>
      </c>
    </row>
    <row r="536" spans="1:35" hidden="1" x14ac:dyDescent="0.2">
      <c r="A536" s="37" t="s">
        <v>426</v>
      </c>
      <c r="B536" s="28"/>
      <c r="C536" s="28"/>
      <c r="D536" s="28"/>
      <c r="E536" s="28"/>
      <c r="F536" s="28"/>
      <c r="G536" s="38">
        <v>4</v>
      </c>
      <c r="H536" s="28"/>
      <c r="I536" s="28"/>
      <c r="J536" s="38">
        <v>4</v>
      </c>
      <c r="K536" s="28"/>
      <c r="L536" s="28"/>
      <c r="M536" s="7">
        <v>114.96</v>
      </c>
      <c r="N536" s="38">
        <v>5585</v>
      </c>
      <c r="O536" s="28"/>
      <c r="P536" s="28"/>
      <c r="Q536" s="28"/>
      <c r="R536" s="39">
        <v>2040.221</v>
      </c>
      <c r="S536" s="28"/>
      <c r="T536" s="28"/>
      <c r="U536" s="7">
        <v>2155.1799999999998</v>
      </c>
      <c r="V536" s="7">
        <v>215.518</v>
      </c>
      <c r="W536" s="40">
        <v>2370.6999999999998</v>
      </c>
      <c r="X536" s="28"/>
      <c r="Y536" s="28"/>
      <c r="Z536" s="28"/>
      <c r="AG536" s="3" t="str">
        <f t="shared" si="24"/>
        <v>Domestico 100 (5 Bloq.)</v>
      </c>
      <c r="AH536" s="13">
        <f t="shared" si="25"/>
        <v>4</v>
      </c>
      <c r="AI536" s="3">
        <f t="shared" si="26"/>
        <v>4</v>
      </c>
    </row>
    <row r="537" spans="1:35" hidden="1" x14ac:dyDescent="0.2">
      <c r="A537" s="37" t="s">
        <v>427</v>
      </c>
      <c r="B537" s="28"/>
      <c r="C537" s="28"/>
      <c r="D537" s="28"/>
      <c r="E537" s="28"/>
      <c r="F537" s="28"/>
      <c r="G537" s="38">
        <v>587</v>
      </c>
      <c r="H537" s="28"/>
      <c r="I537" s="28"/>
      <c r="J537" s="38">
        <v>587</v>
      </c>
      <c r="K537" s="28"/>
      <c r="L537" s="28"/>
      <c r="M537" s="7">
        <v>6559.0419000000002</v>
      </c>
      <c r="N537" s="38">
        <v>13258</v>
      </c>
      <c r="O537" s="28"/>
      <c r="P537" s="28"/>
      <c r="Q537" s="28"/>
      <c r="R537" s="39">
        <v>5180.1419999999998</v>
      </c>
      <c r="S537" s="28"/>
      <c r="T537" s="28"/>
      <c r="U537" s="7">
        <v>11738.91</v>
      </c>
      <c r="V537" s="7">
        <v>1173.8910000000001</v>
      </c>
      <c r="W537" s="40">
        <v>12912.8</v>
      </c>
      <c r="X537" s="28"/>
      <c r="Y537" s="28"/>
      <c r="Z537" s="28"/>
      <c r="AG537" s="3" t="str">
        <f t="shared" si="24"/>
        <v>Industrial 15 (5 Bloq.)</v>
      </c>
      <c r="AH537" s="13">
        <f t="shared" si="25"/>
        <v>587</v>
      </c>
      <c r="AI537" s="3">
        <f t="shared" si="26"/>
        <v>587</v>
      </c>
    </row>
    <row r="538" spans="1:35" hidden="1" x14ac:dyDescent="0.2">
      <c r="A538" s="37" t="s">
        <v>258</v>
      </c>
      <c r="B538" s="28"/>
      <c r="C538" s="28"/>
      <c r="D538" s="28"/>
      <c r="E538" s="28"/>
      <c r="F538" s="28"/>
      <c r="G538" s="38">
        <v>671</v>
      </c>
      <c r="H538" s="28"/>
      <c r="I538" s="28"/>
      <c r="J538" s="38">
        <v>671</v>
      </c>
      <c r="K538" s="28"/>
      <c r="L538" s="28"/>
      <c r="M538" s="7">
        <v>8545.4094999999998</v>
      </c>
      <c r="N538" s="38">
        <v>33851</v>
      </c>
      <c r="O538" s="28"/>
      <c r="P538" s="28"/>
      <c r="Q538" s="28"/>
      <c r="R538" s="39">
        <v>14784.89</v>
      </c>
      <c r="S538" s="28"/>
      <c r="T538" s="28"/>
      <c r="U538" s="7">
        <v>23329.97</v>
      </c>
      <c r="V538" s="7">
        <v>2332.9969999999998</v>
      </c>
      <c r="W538" s="40">
        <v>25662.97</v>
      </c>
      <c r="X538" s="28"/>
      <c r="Y538" s="28"/>
      <c r="Z538" s="28"/>
      <c r="AG538" s="3" t="str">
        <f t="shared" si="24"/>
        <v>Industrial 20 (5 Bloq.)</v>
      </c>
      <c r="AH538" s="13">
        <f t="shared" si="25"/>
        <v>671</v>
      </c>
      <c r="AI538" s="3">
        <f t="shared" si="26"/>
        <v>671</v>
      </c>
    </row>
    <row r="539" spans="1:35" hidden="1" x14ac:dyDescent="0.2">
      <c r="A539" s="37" t="s">
        <v>410</v>
      </c>
      <c r="B539" s="28"/>
      <c r="C539" s="28"/>
      <c r="D539" s="28"/>
      <c r="E539" s="28"/>
      <c r="F539" s="28"/>
      <c r="G539" s="38">
        <v>118</v>
      </c>
      <c r="H539" s="28"/>
      <c r="I539" s="28"/>
      <c r="J539" s="38">
        <v>118</v>
      </c>
      <c r="K539" s="28"/>
      <c r="L539" s="28"/>
      <c r="M539" s="7">
        <v>1681.5</v>
      </c>
      <c r="N539" s="38">
        <v>11535</v>
      </c>
      <c r="O539" s="28"/>
      <c r="P539" s="28"/>
      <c r="Q539" s="28"/>
      <c r="R539" s="39">
        <v>4894.6180000000004</v>
      </c>
      <c r="S539" s="28"/>
      <c r="T539" s="28"/>
      <c r="U539" s="7">
        <v>6576.14</v>
      </c>
      <c r="V539" s="7">
        <v>657.61400000000003</v>
      </c>
      <c r="W539" s="40">
        <v>7233.75</v>
      </c>
      <c r="X539" s="28"/>
      <c r="Y539" s="28"/>
      <c r="Z539" s="28"/>
      <c r="AG539" s="3" t="str">
        <f t="shared" si="24"/>
        <v>Industrial 25 (5 Bloq.)</v>
      </c>
      <c r="AH539" s="13">
        <f t="shared" si="25"/>
        <v>118</v>
      </c>
      <c r="AI539" s="3">
        <f t="shared" si="26"/>
        <v>118</v>
      </c>
    </row>
    <row r="540" spans="1:35" hidden="1" x14ac:dyDescent="0.2">
      <c r="A540" s="37" t="s">
        <v>428</v>
      </c>
      <c r="B540" s="28"/>
      <c r="C540" s="28"/>
      <c r="D540" s="28"/>
      <c r="E540" s="28"/>
      <c r="F540" s="28"/>
      <c r="G540" s="38">
        <v>79</v>
      </c>
      <c r="H540" s="28"/>
      <c r="I540" s="28"/>
      <c r="J540" s="38">
        <v>79</v>
      </c>
      <c r="K540" s="28"/>
      <c r="L540" s="28"/>
      <c r="M540" s="7">
        <v>1230.03</v>
      </c>
      <c r="N540" s="38">
        <v>19516</v>
      </c>
      <c r="O540" s="28"/>
      <c r="P540" s="28"/>
      <c r="Q540" s="28"/>
      <c r="R540" s="39">
        <v>9001.2880000000005</v>
      </c>
      <c r="S540" s="28"/>
      <c r="T540" s="28"/>
      <c r="U540" s="7">
        <v>10231.280000000001</v>
      </c>
      <c r="V540" s="7">
        <v>1023.128</v>
      </c>
      <c r="W540" s="40">
        <v>11254.41</v>
      </c>
      <c r="X540" s="28"/>
      <c r="Y540" s="28"/>
      <c r="Z540" s="28"/>
      <c r="AG540" s="3" t="str">
        <f t="shared" si="24"/>
        <v>Industrial 30 (5 Bloq.)</v>
      </c>
      <c r="AH540" s="13">
        <f t="shared" si="25"/>
        <v>79</v>
      </c>
      <c r="AI540" s="3">
        <f t="shared" si="26"/>
        <v>79</v>
      </c>
    </row>
    <row r="541" spans="1:35" hidden="1" x14ac:dyDescent="0.2">
      <c r="A541" s="37" t="s">
        <v>429</v>
      </c>
      <c r="B541" s="28"/>
      <c r="C541" s="28"/>
      <c r="D541" s="28"/>
      <c r="E541" s="28"/>
      <c r="F541" s="28"/>
      <c r="G541" s="38">
        <v>107</v>
      </c>
      <c r="H541" s="28"/>
      <c r="I541" s="28"/>
      <c r="J541" s="38">
        <v>107</v>
      </c>
      <c r="K541" s="28"/>
      <c r="L541" s="28"/>
      <c r="M541" s="7">
        <v>1877.85</v>
      </c>
      <c r="N541" s="38">
        <v>33072</v>
      </c>
      <c r="O541" s="28"/>
      <c r="P541" s="28"/>
      <c r="Q541" s="28"/>
      <c r="R541" s="39">
        <v>15057.299000000001</v>
      </c>
      <c r="S541" s="28"/>
      <c r="T541" s="28"/>
      <c r="U541" s="7">
        <v>16935.16</v>
      </c>
      <c r="V541" s="7">
        <v>1693.539</v>
      </c>
      <c r="W541" s="40">
        <v>18628.7</v>
      </c>
      <c r="X541" s="28"/>
      <c r="Y541" s="28"/>
      <c r="Z541" s="28"/>
      <c r="AG541" s="3" t="str">
        <f t="shared" si="24"/>
        <v>Industrial 40 (5 Bloq.)</v>
      </c>
      <c r="AH541" s="13">
        <f t="shared" si="25"/>
        <v>107</v>
      </c>
      <c r="AI541" s="3">
        <f t="shared" si="26"/>
        <v>107</v>
      </c>
    </row>
    <row r="542" spans="1:35" hidden="1" x14ac:dyDescent="0.2">
      <c r="A542" s="37" t="s">
        <v>430</v>
      </c>
      <c r="B542" s="28"/>
      <c r="C542" s="28"/>
      <c r="D542" s="28"/>
      <c r="E542" s="28"/>
      <c r="F542" s="28"/>
      <c r="G542" s="38">
        <v>64</v>
      </c>
      <c r="H542" s="28"/>
      <c r="I542" s="28"/>
      <c r="J542" s="38">
        <v>64</v>
      </c>
      <c r="K542" s="28"/>
      <c r="L542" s="28"/>
      <c r="M542" s="7">
        <v>1190.4000000000001</v>
      </c>
      <c r="N542" s="38">
        <v>51981</v>
      </c>
      <c r="O542" s="28"/>
      <c r="P542" s="28"/>
      <c r="Q542" s="28"/>
      <c r="R542" s="39">
        <v>27380.550999999999</v>
      </c>
      <c r="S542" s="28"/>
      <c r="T542" s="28"/>
      <c r="U542" s="7">
        <v>28570.92</v>
      </c>
      <c r="V542" s="7">
        <v>2857.0880000000002</v>
      </c>
      <c r="W542" s="40">
        <v>31428.01</v>
      </c>
      <c r="X542" s="28"/>
      <c r="Y542" s="28"/>
      <c r="Z542" s="28"/>
      <c r="AG542" s="3" t="str">
        <f t="shared" si="24"/>
        <v>Industrial 50 (5 Bloq.)</v>
      </c>
      <c r="AH542" s="13">
        <f t="shared" si="25"/>
        <v>64</v>
      </c>
      <c r="AI542" s="3">
        <f t="shared" si="26"/>
        <v>64</v>
      </c>
    </row>
    <row r="543" spans="1:35" hidden="1" x14ac:dyDescent="0.2">
      <c r="A543" s="37" t="s">
        <v>431</v>
      </c>
      <c r="B543" s="28"/>
      <c r="C543" s="28"/>
      <c r="D543" s="28"/>
      <c r="E543" s="28"/>
      <c r="F543" s="28"/>
      <c r="G543" s="38">
        <v>25</v>
      </c>
      <c r="H543" s="28"/>
      <c r="I543" s="28"/>
      <c r="J543" s="38">
        <v>25</v>
      </c>
      <c r="K543" s="28"/>
      <c r="L543" s="28"/>
      <c r="M543" s="7">
        <v>551.25</v>
      </c>
      <c r="N543" s="38">
        <v>18654</v>
      </c>
      <c r="O543" s="28"/>
      <c r="P543" s="28"/>
      <c r="Q543" s="28"/>
      <c r="R543" s="39">
        <v>9287.4140000000007</v>
      </c>
      <c r="S543" s="28"/>
      <c r="T543" s="28"/>
      <c r="U543" s="7">
        <v>9838.67</v>
      </c>
      <c r="V543" s="7">
        <v>983.86699999999996</v>
      </c>
      <c r="W543" s="40">
        <v>10822.54</v>
      </c>
      <c r="X543" s="28"/>
      <c r="Y543" s="28"/>
      <c r="Z543" s="28"/>
      <c r="AG543" s="3" t="str">
        <f t="shared" si="24"/>
        <v>Industrial 65 (5 Bloq.)</v>
      </c>
      <c r="AH543" s="13">
        <f t="shared" si="25"/>
        <v>25</v>
      </c>
      <c r="AI543" s="3">
        <f t="shared" si="26"/>
        <v>25</v>
      </c>
    </row>
    <row r="544" spans="1:35" hidden="1" x14ac:dyDescent="0.2">
      <c r="A544" s="37" t="s">
        <v>432</v>
      </c>
      <c r="B544" s="28"/>
      <c r="C544" s="28"/>
      <c r="D544" s="28"/>
      <c r="E544" s="28"/>
      <c r="F544" s="28"/>
      <c r="G544" s="38">
        <v>23</v>
      </c>
      <c r="H544" s="28"/>
      <c r="I544" s="28"/>
      <c r="J544" s="38">
        <v>23</v>
      </c>
      <c r="K544" s="28"/>
      <c r="L544" s="28"/>
      <c r="M544" s="7">
        <v>585.12</v>
      </c>
      <c r="N544" s="38">
        <v>49546</v>
      </c>
      <c r="O544" s="28"/>
      <c r="P544" s="28"/>
      <c r="Q544" s="28"/>
      <c r="R544" s="39">
        <v>27150.455999999998</v>
      </c>
      <c r="S544" s="28"/>
      <c r="T544" s="28"/>
      <c r="U544" s="7">
        <v>27735.58</v>
      </c>
      <c r="V544" s="7">
        <v>2773.558</v>
      </c>
      <c r="W544" s="40">
        <v>30509.14</v>
      </c>
      <c r="X544" s="28"/>
      <c r="Y544" s="28"/>
      <c r="Z544" s="28"/>
      <c r="AG544" s="3" t="str">
        <f t="shared" si="24"/>
        <v>Industrial 80 (5 Bloq.)</v>
      </c>
      <c r="AH544" s="13">
        <f t="shared" si="25"/>
        <v>23</v>
      </c>
      <c r="AI544" s="3">
        <f t="shared" si="26"/>
        <v>23</v>
      </c>
    </row>
    <row r="545" spans="1:35" hidden="1" x14ac:dyDescent="0.2">
      <c r="A545" s="37" t="s">
        <v>433</v>
      </c>
      <c r="B545" s="28"/>
      <c r="C545" s="28"/>
      <c r="D545" s="28"/>
      <c r="E545" s="28"/>
      <c r="F545" s="28"/>
      <c r="G545" s="38">
        <v>7</v>
      </c>
      <c r="H545" s="28"/>
      <c r="I545" s="28"/>
      <c r="J545" s="38">
        <v>7</v>
      </c>
      <c r="K545" s="28"/>
      <c r="L545" s="28"/>
      <c r="M545" s="7">
        <v>201.18</v>
      </c>
      <c r="N545" s="38">
        <v>17340</v>
      </c>
      <c r="O545" s="28"/>
      <c r="P545" s="28"/>
      <c r="Q545" s="28"/>
      <c r="R545" s="39">
        <v>9453.0570000000007</v>
      </c>
      <c r="S545" s="28"/>
      <c r="T545" s="28"/>
      <c r="U545" s="7">
        <v>9654.23</v>
      </c>
      <c r="V545" s="7">
        <v>965.42600000000004</v>
      </c>
      <c r="W545" s="40">
        <v>10619.66</v>
      </c>
      <c r="X545" s="28"/>
      <c r="Y545" s="28"/>
      <c r="Z545" s="28"/>
      <c r="AG545" s="3" t="str">
        <f t="shared" si="24"/>
        <v>Industrial 100 (5 Bloq.)</v>
      </c>
      <c r="AH545" s="13">
        <f t="shared" si="25"/>
        <v>7</v>
      </c>
      <c r="AI545" s="3">
        <f t="shared" si="26"/>
        <v>7</v>
      </c>
    </row>
    <row r="546" spans="1:35" hidden="1" x14ac:dyDescent="0.2">
      <c r="A546" s="37" t="s">
        <v>378</v>
      </c>
      <c r="B546" s="28"/>
      <c r="C546" s="28"/>
      <c r="D546" s="28"/>
      <c r="E546" s="28"/>
      <c r="F546" s="28"/>
      <c r="G546" s="38">
        <v>12253</v>
      </c>
      <c r="H546" s="28"/>
      <c r="I546" s="28"/>
      <c r="J546" s="38">
        <v>12253</v>
      </c>
      <c r="K546" s="28"/>
      <c r="L546" s="28"/>
      <c r="M546" s="7">
        <v>54930.3341</v>
      </c>
      <c r="N546" s="38">
        <v>239840</v>
      </c>
      <c r="O546" s="28"/>
      <c r="P546" s="28"/>
      <c r="Q546" s="28"/>
      <c r="R546" s="39">
        <v>87246.490999999995</v>
      </c>
      <c r="S546" s="28"/>
      <c r="T546" s="28"/>
      <c r="U546" s="7">
        <v>142171.65</v>
      </c>
      <c r="V546" s="7">
        <v>14217.165000000001</v>
      </c>
      <c r="W546" s="40">
        <v>156388.82</v>
      </c>
      <c r="X546" s="28"/>
      <c r="Y546" s="28"/>
      <c r="Z546" s="28"/>
      <c r="AG546" s="3" t="str">
        <f t="shared" si="24"/>
        <v>Domestico 13 (5 Bloq.)</v>
      </c>
      <c r="AH546" s="13">
        <f t="shared" si="25"/>
        <v>12253</v>
      </c>
      <c r="AI546" s="3">
        <f t="shared" si="26"/>
        <v>12253</v>
      </c>
    </row>
    <row r="547" spans="1:35" hidden="1" x14ac:dyDescent="0.2">
      <c r="A547" s="37" t="s">
        <v>434</v>
      </c>
      <c r="B547" s="28"/>
      <c r="C547" s="28"/>
      <c r="D547" s="28"/>
      <c r="E547" s="28"/>
      <c r="F547" s="28"/>
      <c r="G547" s="38">
        <v>2</v>
      </c>
      <c r="H547" s="28"/>
      <c r="I547" s="28"/>
      <c r="J547" s="38">
        <v>2</v>
      </c>
      <c r="K547" s="28"/>
      <c r="L547" s="28"/>
      <c r="M547" s="7">
        <v>64.260000000000005</v>
      </c>
      <c r="N547" s="38">
        <v>33608</v>
      </c>
      <c r="O547" s="28"/>
      <c r="P547" s="28"/>
      <c r="Q547" s="28"/>
      <c r="R547" s="39">
        <v>13264.789000000001</v>
      </c>
      <c r="S547" s="28"/>
      <c r="T547" s="28"/>
      <c r="U547" s="7">
        <v>13329.05</v>
      </c>
      <c r="V547" s="7">
        <v>1332.905</v>
      </c>
      <c r="W547" s="40">
        <v>14661.96</v>
      </c>
      <c r="X547" s="28"/>
      <c r="Y547" s="28"/>
      <c r="Z547" s="28"/>
      <c r="AG547" s="3" t="str">
        <f t="shared" si="24"/>
        <v>Domesticos &gt;100 (5 Bloq.)</v>
      </c>
      <c r="AH547" s="13">
        <f t="shared" si="25"/>
        <v>2</v>
      </c>
      <c r="AI547" s="3">
        <f t="shared" si="26"/>
        <v>2</v>
      </c>
    </row>
    <row r="548" spans="1:35" hidden="1" x14ac:dyDescent="0.2">
      <c r="A548" s="37" t="s">
        <v>416</v>
      </c>
      <c r="B548" s="28"/>
      <c r="C548" s="28"/>
      <c r="D548" s="28"/>
      <c r="E548" s="28"/>
      <c r="F548" s="28"/>
      <c r="G548" s="38">
        <v>1639</v>
      </c>
      <c r="H548" s="28"/>
      <c r="I548" s="28"/>
      <c r="J548" s="38">
        <v>1639</v>
      </c>
      <c r="K548" s="28"/>
      <c r="L548" s="28"/>
      <c r="M548" s="7">
        <v>6876.9359999999997</v>
      </c>
      <c r="N548" s="38">
        <v>28993</v>
      </c>
      <c r="O548" s="28"/>
      <c r="P548" s="28"/>
      <c r="Q548" s="28"/>
      <c r="R548" s="39">
        <v>10862.412</v>
      </c>
      <c r="S548" s="28"/>
      <c r="T548" s="28"/>
      <c r="U548" s="7">
        <v>17738.68</v>
      </c>
      <c r="V548" s="7">
        <v>1773.8679999999999</v>
      </c>
      <c r="W548" s="40">
        <v>19512.55</v>
      </c>
      <c r="X548" s="28"/>
      <c r="Y548" s="28"/>
      <c r="Z548" s="28"/>
      <c r="AG548" s="3" t="str">
        <f t="shared" si="24"/>
        <v>Industrial 13 (5 Bloq.)</v>
      </c>
      <c r="AH548" s="13">
        <f t="shared" si="25"/>
        <v>1639</v>
      </c>
      <c r="AI548" s="3">
        <f t="shared" si="26"/>
        <v>1639</v>
      </c>
    </row>
    <row r="549" spans="1:35" hidden="1" x14ac:dyDescent="0.2">
      <c r="A549" s="37" t="s">
        <v>435</v>
      </c>
      <c r="B549" s="28"/>
      <c r="C549" s="28"/>
      <c r="D549" s="28"/>
      <c r="E549" s="28"/>
      <c r="F549" s="28"/>
      <c r="G549" s="38">
        <v>11</v>
      </c>
      <c r="H549" s="28"/>
      <c r="I549" s="28"/>
      <c r="J549" s="38">
        <v>11</v>
      </c>
      <c r="K549" s="28"/>
      <c r="L549" s="28"/>
      <c r="M549" s="7">
        <v>140.25</v>
      </c>
      <c r="N549" s="38">
        <v>755</v>
      </c>
      <c r="O549" s="28"/>
      <c r="P549" s="28"/>
      <c r="Q549" s="28"/>
      <c r="R549" s="39">
        <v>335.964</v>
      </c>
      <c r="S549" s="28"/>
      <c r="T549" s="28"/>
      <c r="U549" s="7">
        <v>476.2</v>
      </c>
      <c r="V549" s="7">
        <v>47.62</v>
      </c>
      <c r="W549" s="40">
        <v>523.82000000000005</v>
      </c>
      <c r="X549" s="28"/>
      <c r="Y549" s="28"/>
      <c r="Z549" s="28"/>
      <c r="AG549" s="3" t="str">
        <f t="shared" si="24"/>
        <v>Uso Móvil (5 Bloq.)</v>
      </c>
      <c r="AH549" s="13">
        <f t="shared" si="25"/>
        <v>11</v>
      </c>
      <c r="AI549" s="3">
        <f t="shared" si="26"/>
        <v>11</v>
      </c>
    </row>
    <row r="550" spans="1:35" hidden="1" x14ac:dyDescent="0.2">
      <c r="A550" s="37" t="s">
        <v>411</v>
      </c>
      <c r="B550" s="28"/>
      <c r="C550" s="28"/>
      <c r="D550" s="28"/>
      <c r="E550" s="28"/>
      <c r="F550" s="28"/>
      <c r="G550" s="38">
        <v>718</v>
      </c>
      <c r="H550" s="28"/>
      <c r="I550" s="28"/>
      <c r="J550" s="38">
        <v>3697</v>
      </c>
      <c r="K550" s="28"/>
      <c r="L550" s="28"/>
      <c r="M550" s="7">
        <v>55299.396500000003</v>
      </c>
      <c r="N550" s="38">
        <v>2906</v>
      </c>
      <c r="O550" s="28"/>
      <c r="P550" s="28"/>
      <c r="Q550" s="28"/>
      <c r="R550" s="39">
        <v>1120.569</v>
      </c>
      <c r="S550" s="28"/>
      <c r="T550" s="28"/>
      <c r="U550" s="7">
        <v>56419.9</v>
      </c>
      <c r="V550" s="7">
        <v>5641.99</v>
      </c>
      <c r="W550" s="40">
        <v>62061.89</v>
      </c>
      <c r="X550" s="28"/>
      <c r="Y550" s="28"/>
      <c r="Z550" s="28"/>
      <c r="AG550" s="3" t="str">
        <f t="shared" si="24"/>
        <v>Boca de Incendio (5 Bloq.)</v>
      </c>
      <c r="AH550" s="13">
        <f t="shared" si="25"/>
        <v>718</v>
      </c>
      <c r="AI550" s="3">
        <f t="shared" si="26"/>
        <v>3697</v>
      </c>
    </row>
    <row r="551" spans="1:35" hidden="1" x14ac:dyDescent="0.2">
      <c r="A551" s="37" t="s">
        <v>436</v>
      </c>
      <c r="B551" s="28"/>
      <c r="C551" s="28"/>
      <c r="D551" s="28"/>
      <c r="E551" s="28"/>
      <c r="F551" s="28"/>
      <c r="G551" s="38">
        <v>2</v>
      </c>
      <c r="H551" s="28"/>
      <c r="I551" s="28"/>
      <c r="J551" s="38">
        <v>2</v>
      </c>
      <c r="K551" s="28"/>
      <c r="L551" s="28"/>
      <c r="M551" s="7">
        <v>9</v>
      </c>
      <c r="N551" s="38">
        <v>3</v>
      </c>
      <c r="O551" s="28"/>
      <c r="P551" s="28"/>
      <c r="Q551" s="28"/>
      <c r="R551" s="39">
        <v>1.056</v>
      </c>
      <c r="S551" s="28"/>
      <c r="T551" s="28"/>
      <c r="U551" s="7">
        <v>10.06</v>
      </c>
      <c r="V551" s="7">
        <v>1.006</v>
      </c>
      <c r="W551" s="40">
        <v>11.07</v>
      </c>
      <c r="X551" s="28"/>
      <c r="Y551" s="28"/>
      <c r="Z551" s="28"/>
      <c r="AG551" s="3" t="str">
        <f t="shared" si="24"/>
        <v>Asimilado 13 (5 Bloq.)</v>
      </c>
      <c r="AH551" s="13">
        <f t="shared" si="25"/>
        <v>2</v>
      </c>
      <c r="AI551" s="3">
        <f t="shared" si="26"/>
        <v>2</v>
      </c>
    </row>
    <row r="552" spans="1:35" hidden="1" x14ac:dyDescent="0.2">
      <c r="A552" s="37" t="s">
        <v>437</v>
      </c>
      <c r="B552" s="28"/>
      <c r="C552" s="28"/>
      <c r="D552" s="28"/>
      <c r="E552" s="28"/>
      <c r="F552" s="28"/>
      <c r="G552" s="38">
        <v>11</v>
      </c>
      <c r="H552" s="28"/>
      <c r="I552" s="28"/>
      <c r="J552" s="38">
        <v>11</v>
      </c>
      <c r="K552" s="28"/>
      <c r="L552" s="28"/>
      <c r="M552" s="7">
        <v>110.55</v>
      </c>
      <c r="N552" s="38">
        <v>449</v>
      </c>
      <c r="O552" s="28"/>
      <c r="P552" s="28"/>
      <c r="Q552" s="28"/>
      <c r="R552" s="39">
        <v>162.78299999999999</v>
      </c>
      <c r="S552" s="28"/>
      <c r="T552" s="28"/>
      <c r="U552" s="7">
        <v>273.31</v>
      </c>
      <c r="V552" s="7">
        <v>27.331</v>
      </c>
      <c r="W552" s="40">
        <v>300.64</v>
      </c>
      <c r="X552" s="28"/>
      <c r="Y552" s="28"/>
      <c r="Z552" s="28"/>
      <c r="AG552" s="3" t="str">
        <f t="shared" si="24"/>
        <v>Asimilado 15 (5 Bloq.)</v>
      </c>
      <c r="AH552" s="13">
        <f t="shared" si="25"/>
        <v>11</v>
      </c>
      <c r="AI552" s="3">
        <f t="shared" si="26"/>
        <v>11</v>
      </c>
    </row>
    <row r="553" spans="1:35" hidden="1" x14ac:dyDescent="0.2">
      <c r="A553" s="37" t="s">
        <v>438</v>
      </c>
      <c r="B553" s="28"/>
      <c r="C553" s="28"/>
      <c r="D553" s="28"/>
      <c r="E553" s="28"/>
      <c r="F553" s="28"/>
      <c r="G553" s="38">
        <v>50</v>
      </c>
      <c r="H553" s="28"/>
      <c r="I553" s="28"/>
      <c r="J553" s="38">
        <v>50</v>
      </c>
      <c r="K553" s="28"/>
      <c r="L553" s="28"/>
      <c r="M553" s="7">
        <v>600</v>
      </c>
      <c r="N553" s="38">
        <v>3805</v>
      </c>
      <c r="O553" s="28"/>
      <c r="P553" s="28"/>
      <c r="Q553" s="28"/>
      <c r="R553" s="39">
        <v>1624.6020000000001</v>
      </c>
      <c r="S553" s="28"/>
      <c r="T553" s="28"/>
      <c r="U553" s="7">
        <v>2224.61</v>
      </c>
      <c r="V553" s="7">
        <v>222.46100000000001</v>
      </c>
      <c r="W553" s="40">
        <v>2447.0700000000002</v>
      </c>
      <c r="X553" s="28"/>
      <c r="Y553" s="28"/>
      <c r="Z553" s="28"/>
      <c r="AG553" s="3" t="str">
        <f t="shared" si="24"/>
        <v>Asimilado 20 (5 Bloq.)</v>
      </c>
      <c r="AH553" s="13">
        <f t="shared" si="25"/>
        <v>50</v>
      </c>
      <c r="AI553" s="3">
        <f t="shared" si="26"/>
        <v>50</v>
      </c>
    </row>
    <row r="554" spans="1:35" hidden="1" x14ac:dyDescent="0.2">
      <c r="A554" s="37" t="s">
        <v>439</v>
      </c>
      <c r="B554" s="28"/>
      <c r="C554" s="28"/>
      <c r="D554" s="28"/>
      <c r="E554" s="28"/>
      <c r="F554" s="28"/>
      <c r="G554" s="38">
        <v>3</v>
      </c>
      <c r="H554" s="28"/>
      <c r="I554" s="28"/>
      <c r="J554" s="38">
        <v>3</v>
      </c>
      <c r="K554" s="28"/>
      <c r="L554" s="28"/>
      <c r="M554" s="7">
        <v>42.75</v>
      </c>
      <c r="N554" s="38">
        <v>96</v>
      </c>
      <c r="O554" s="28"/>
      <c r="P554" s="28"/>
      <c r="Q554" s="28"/>
      <c r="R554" s="39">
        <v>37.640999999999998</v>
      </c>
      <c r="S554" s="28"/>
      <c r="T554" s="28"/>
      <c r="U554" s="7">
        <v>80.39</v>
      </c>
      <c r="V554" s="7">
        <v>8.0389999999999997</v>
      </c>
      <c r="W554" s="40">
        <v>88.43</v>
      </c>
      <c r="X554" s="28"/>
      <c r="Y554" s="28"/>
      <c r="Z554" s="28"/>
      <c r="AG554" s="3" t="str">
        <f t="shared" si="24"/>
        <v>Asimilado 25 (5 Bloq.)</v>
      </c>
      <c r="AH554" s="13">
        <f t="shared" si="25"/>
        <v>3</v>
      </c>
      <c r="AI554" s="3">
        <f t="shared" si="26"/>
        <v>3</v>
      </c>
    </row>
    <row r="555" spans="1:35" hidden="1" x14ac:dyDescent="0.2">
      <c r="A555" s="37" t="s">
        <v>440</v>
      </c>
      <c r="B555" s="28"/>
      <c r="C555" s="28"/>
      <c r="D555" s="28"/>
      <c r="E555" s="28"/>
      <c r="F555" s="28"/>
      <c r="G555" s="38">
        <v>1</v>
      </c>
      <c r="H555" s="28"/>
      <c r="I555" s="28"/>
      <c r="J555" s="38">
        <v>1</v>
      </c>
      <c r="K555" s="28"/>
      <c r="L555" s="28"/>
      <c r="M555" s="7">
        <v>17.55</v>
      </c>
      <c r="N555" s="38">
        <v>121</v>
      </c>
      <c r="O555" s="28"/>
      <c r="P555" s="28"/>
      <c r="Q555" s="28"/>
      <c r="R555" s="39">
        <v>51.420999999999999</v>
      </c>
      <c r="S555" s="28"/>
      <c r="T555" s="28"/>
      <c r="U555" s="7">
        <v>68.97</v>
      </c>
      <c r="V555" s="7">
        <v>6.8970000000000002</v>
      </c>
      <c r="W555" s="40">
        <v>75.87</v>
      </c>
      <c r="X555" s="28"/>
      <c r="Y555" s="28"/>
      <c r="Z555" s="28"/>
      <c r="AG555" s="3" t="str">
        <f t="shared" si="24"/>
        <v>Asimilado 40 (5 Bloq.)</v>
      </c>
      <c r="AH555" s="13">
        <f t="shared" si="25"/>
        <v>1</v>
      </c>
      <c r="AI555" s="3">
        <f t="shared" si="26"/>
        <v>1</v>
      </c>
    </row>
    <row r="556" spans="1:35" hidden="1" x14ac:dyDescent="0.2">
      <c r="A556" s="37" t="s">
        <v>441</v>
      </c>
      <c r="B556" s="28"/>
      <c r="C556" s="28"/>
      <c r="D556" s="28"/>
      <c r="E556" s="28"/>
      <c r="F556" s="28"/>
      <c r="G556" s="38">
        <v>6</v>
      </c>
      <c r="H556" s="28"/>
      <c r="I556" s="28"/>
      <c r="J556" s="38">
        <v>6</v>
      </c>
      <c r="K556" s="28"/>
      <c r="L556" s="28"/>
      <c r="M556" s="7">
        <v>111.6</v>
      </c>
      <c r="N556" s="38">
        <v>1374</v>
      </c>
      <c r="O556" s="28"/>
      <c r="P556" s="28"/>
      <c r="Q556" s="28"/>
      <c r="R556" s="39">
        <v>696.32399999999996</v>
      </c>
      <c r="S556" s="28"/>
      <c r="T556" s="28"/>
      <c r="U556" s="7">
        <v>807.92</v>
      </c>
      <c r="V556" s="7">
        <v>80.792000000000002</v>
      </c>
      <c r="W556" s="40">
        <v>888.71</v>
      </c>
      <c r="X556" s="28"/>
      <c r="Y556" s="28"/>
      <c r="Z556" s="28"/>
      <c r="AG556" s="3" t="str">
        <f t="shared" si="24"/>
        <v>Asimilado 50 (5 Bloq.)</v>
      </c>
      <c r="AH556" s="13">
        <f t="shared" si="25"/>
        <v>6</v>
      </c>
      <c r="AI556" s="3">
        <f t="shared" si="26"/>
        <v>6</v>
      </c>
    </row>
    <row r="557" spans="1:35" hidden="1" x14ac:dyDescent="0.2">
      <c r="A557" s="37" t="s">
        <v>442</v>
      </c>
      <c r="B557" s="28"/>
      <c r="C557" s="28"/>
      <c r="D557" s="28"/>
      <c r="E557" s="28"/>
      <c r="F557" s="28"/>
      <c r="G557" s="38">
        <v>4</v>
      </c>
      <c r="H557" s="28"/>
      <c r="I557" s="28"/>
      <c r="J557" s="38">
        <v>4</v>
      </c>
      <c r="K557" s="28"/>
      <c r="L557" s="28"/>
      <c r="M557" s="7">
        <v>88.2</v>
      </c>
      <c r="N557" s="38">
        <v>700</v>
      </c>
      <c r="O557" s="28"/>
      <c r="P557" s="28"/>
      <c r="Q557" s="28"/>
      <c r="R557" s="39">
        <v>355.57100000000003</v>
      </c>
      <c r="S557" s="28"/>
      <c r="T557" s="28"/>
      <c r="U557" s="7">
        <v>443.78</v>
      </c>
      <c r="V557" s="7">
        <v>44.378</v>
      </c>
      <c r="W557" s="40">
        <v>488.16</v>
      </c>
      <c r="X557" s="28"/>
      <c r="Y557" s="28"/>
      <c r="Z557" s="28"/>
      <c r="AG557" s="3" t="str">
        <f t="shared" si="24"/>
        <v>Asimilado 65 (5 Bloq.)</v>
      </c>
      <c r="AH557" s="13">
        <f t="shared" si="25"/>
        <v>4</v>
      </c>
      <c r="AI557" s="3">
        <f t="shared" si="26"/>
        <v>4</v>
      </c>
    </row>
    <row r="558" spans="1:35" hidden="1" x14ac:dyDescent="0.2">
      <c r="A558" s="37" t="s">
        <v>443</v>
      </c>
      <c r="B558" s="28"/>
      <c r="C558" s="28"/>
      <c r="D558" s="28"/>
      <c r="E558" s="28"/>
      <c r="F558" s="28"/>
      <c r="G558" s="38">
        <v>4</v>
      </c>
      <c r="H558" s="28"/>
      <c r="I558" s="28"/>
      <c r="J558" s="38">
        <v>4</v>
      </c>
      <c r="K558" s="28"/>
      <c r="L558" s="28"/>
      <c r="M558" s="7">
        <v>101.76</v>
      </c>
      <c r="N558" s="38">
        <v>1617</v>
      </c>
      <c r="O558" s="28"/>
      <c r="P558" s="28"/>
      <c r="Q558" s="28"/>
      <c r="R558" s="39">
        <v>876.42</v>
      </c>
      <c r="S558" s="28"/>
      <c r="T558" s="28"/>
      <c r="U558" s="7">
        <v>978.18</v>
      </c>
      <c r="V558" s="7">
        <v>97.817999999999998</v>
      </c>
      <c r="W558" s="40">
        <v>1076</v>
      </c>
      <c r="X558" s="28"/>
      <c r="Y558" s="28"/>
      <c r="Z558" s="28"/>
      <c r="AG558" s="3" t="str">
        <f t="shared" si="24"/>
        <v>Asimilado 80 (5 Bloq.)</v>
      </c>
      <c r="AH558" s="13">
        <f t="shared" si="25"/>
        <v>4</v>
      </c>
      <c r="AI558" s="3">
        <f t="shared" si="26"/>
        <v>4</v>
      </c>
    </row>
    <row r="559" spans="1:35" hidden="1" x14ac:dyDescent="0.2">
      <c r="A559" s="32" t="s">
        <v>351</v>
      </c>
      <c r="B559" s="33"/>
      <c r="C559" s="33"/>
      <c r="D559" s="33"/>
      <c r="E559" s="33"/>
      <c r="F559" s="33"/>
      <c r="G559" s="34">
        <v>35331</v>
      </c>
      <c r="H559" s="33"/>
      <c r="I559" s="33"/>
      <c r="J559" s="34">
        <v>38310</v>
      </c>
      <c r="K559" s="33"/>
      <c r="L559" s="33"/>
      <c r="M559" s="9">
        <v>352596.44030000002</v>
      </c>
      <c r="N559" s="34">
        <v>1281863</v>
      </c>
      <c r="O559" s="33"/>
      <c r="P559" s="33"/>
      <c r="Q559" s="33"/>
      <c r="R559" s="35">
        <v>504451.17300000001</v>
      </c>
      <c r="S559" s="33"/>
      <c r="T559" s="33"/>
      <c r="U559" s="10">
        <v>857033.37</v>
      </c>
      <c r="V559" s="9">
        <v>85703.358999999997</v>
      </c>
      <c r="W559" s="36">
        <v>942736.77</v>
      </c>
      <c r="X559" s="33"/>
      <c r="Y559" s="33"/>
      <c r="Z559" s="33"/>
      <c r="AG559" s="3" t="str">
        <f t="shared" si="24"/>
        <v xml:space="preserve"> Total Agua</v>
      </c>
      <c r="AH559" s="14">
        <f t="shared" si="25"/>
        <v>35331</v>
      </c>
      <c r="AI559" s="3">
        <f t="shared" si="26"/>
        <v>38310</v>
      </c>
    </row>
    <row r="560" spans="1:35" ht="21" hidden="1" x14ac:dyDescent="0.2">
      <c r="A560" s="37" t="s">
        <v>352</v>
      </c>
      <c r="B560" s="28"/>
      <c r="C560" s="28"/>
      <c r="D560" s="28"/>
      <c r="E560" s="28"/>
      <c r="F560" s="28"/>
      <c r="G560" s="41" t="s">
        <v>250</v>
      </c>
      <c r="H560" s="42"/>
      <c r="I560" s="42"/>
      <c r="J560" s="41" t="s">
        <v>251</v>
      </c>
      <c r="K560" s="42"/>
      <c r="L560" s="42"/>
      <c r="M560" s="6" t="s">
        <v>252</v>
      </c>
      <c r="N560" s="41" t="s">
        <v>253</v>
      </c>
      <c r="O560" s="42"/>
      <c r="P560" s="42"/>
      <c r="Q560" s="42"/>
      <c r="R560" s="41" t="s">
        <v>254</v>
      </c>
      <c r="S560" s="42"/>
      <c r="T560" s="42"/>
      <c r="U560" s="6" t="s">
        <v>255</v>
      </c>
      <c r="V560" s="6" t="s">
        <v>256</v>
      </c>
      <c r="W560" s="41" t="s">
        <v>257</v>
      </c>
      <c r="X560" s="42"/>
      <c r="Y560" s="42"/>
      <c r="Z560" s="42"/>
      <c r="AG560" s="3" t="str">
        <f t="shared" si="24"/>
        <v>Mant. Contador</v>
      </c>
      <c r="AH560" s="13" t="str">
        <f t="shared" si="25"/>
        <v>Cuotas</v>
      </c>
      <c r="AI560" s="3" t="str">
        <f t="shared" si="26"/>
        <v>Unid.</v>
      </c>
    </row>
    <row r="561" spans="1:35" hidden="1" x14ac:dyDescent="0.2">
      <c r="A561" s="37" t="s">
        <v>350</v>
      </c>
      <c r="B561" s="28"/>
      <c r="C561" s="28"/>
      <c r="D561" s="28"/>
      <c r="E561" s="28"/>
      <c r="F561" s="28"/>
      <c r="G561" s="38">
        <v>12252</v>
      </c>
      <c r="H561" s="28"/>
      <c r="I561" s="28"/>
      <c r="J561" s="38">
        <v>12252</v>
      </c>
      <c r="K561" s="28"/>
      <c r="L561" s="28"/>
      <c r="M561" s="7">
        <v>2929.4229999999998</v>
      </c>
      <c r="N561" s="38">
        <v>0</v>
      </c>
      <c r="O561" s="28"/>
      <c r="P561" s="28"/>
      <c r="Q561" s="28"/>
      <c r="R561" s="39">
        <v>0</v>
      </c>
      <c r="S561" s="28"/>
      <c r="T561" s="28"/>
      <c r="U561" s="7">
        <v>2929.44</v>
      </c>
      <c r="V561" s="7">
        <v>615.18240000000003</v>
      </c>
      <c r="W561" s="40">
        <v>3544.62</v>
      </c>
      <c r="X561" s="28"/>
      <c r="Y561" s="28"/>
      <c r="Z561" s="28"/>
      <c r="AG561" s="3" t="str">
        <f t="shared" si="24"/>
        <v>Domestico 13</v>
      </c>
      <c r="AH561" s="13">
        <f t="shared" si="25"/>
        <v>12252</v>
      </c>
      <c r="AI561" s="3">
        <f t="shared" si="26"/>
        <v>12252</v>
      </c>
    </row>
    <row r="562" spans="1:35" hidden="1" x14ac:dyDescent="0.2">
      <c r="A562" s="37" t="s">
        <v>380</v>
      </c>
      <c r="B562" s="28"/>
      <c r="C562" s="28"/>
      <c r="D562" s="28"/>
      <c r="E562" s="28"/>
      <c r="F562" s="28"/>
      <c r="G562" s="38">
        <v>18305</v>
      </c>
      <c r="H562" s="28"/>
      <c r="I562" s="28"/>
      <c r="J562" s="38">
        <v>18305</v>
      </c>
      <c r="K562" s="28"/>
      <c r="L562" s="28"/>
      <c r="M562" s="7">
        <v>5998.5910999999996</v>
      </c>
      <c r="N562" s="38">
        <v>0</v>
      </c>
      <c r="O562" s="28"/>
      <c r="P562" s="28"/>
      <c r="Q562" s="28"/>
      <c r="R562" s="39">
        <v>0</v>
      </c>
      <c r="S562" s="28"/>
      <c r="T562" s="28"/>
      <c r="U562" s="7">
        <v>5998.56</v>
      </c>
      <c r="V562" s="7">
        <v>1259.6976</v>
      </c>
      <c r="W562" s="40">
        <v>7258.26</v>
      </c>
      <c r="X562" s="28"/>
      <c r="Y562" s="28"/>
      <c r="Z562" s="28"/>
      <c r="AG562" s="3" t="str">
        <f t="shared" si="24"/>
        <v>Domestico &gt;13-25</v>
      </c>
      <c r="AH562" s="13">
        <f t="shared" si="25"/>
        <v>18305</v>
      </c>
      <c r="AI562" s="3">
        <f t="shared" si="26"/>
        <v>18305</v>
      </c>
    </row>
    <row r="563" spans="1:35" hidden="1" x14ac:dyDescent="0.2">
      <c r="A563" s="37" t="s">
        <v>444</v>
      </c>
      <c r="B563" s="28"/>
      <c r="C563" s="28"/>
      <c r="D563" s="28"/>
      <c r="E563" s="28"/>
      <c r="F563" s="28"/>
      <c r="G563" s="38">
        <v>150</v>
      </c>
      <c r="H563" s="28"/>
      <c r="I563" s="28"/>
      <c r="J563" s="38">
        <v>150</v>
      </c>
      <c r="K563" s="28"/>
      <c r="L563" s="28"/>
      <c r="M563" s="7">
        <v>71.598200000000006</v>
      </c>
      <c r="N563" s="38">
        <v>0</v>
      </c>
      <c r="O563" s="28"/>
      <c r="P563" s="28"/>
      <c r="Q563" s="28"/>
      <c r="R563" s="39">
        <v>0</v>
      </c>
      <c r="S563" s="28"/>
      <c r="T563" s="28"/>
      <c r="U563" s="7">
        <v>71.599999999999994</v>
      </c>
      <c r="V563" s="7">
        <v>15.036</v>
      </c>
      <c r="W563" s="40">
        <v>86.64</v>
      </c>
      <c r="X563" s="28"/>
      <c r="Y563" s="28"/>
      <c r="Z563" s="28"/>
      <c r="AG563" s="3" t="str">
        <f t="shared" si="24"/>
        <v>Domestico &gt;25-30</v>
      </c>
      <c r="AH563" s="13">
        <f t="shared" si="25"/>
        <v>150</v>
      </c>
      <c r="AI563" s="3">
        <f t="shared" si="26"/>
        <v>150</v>
      </c>
    </row>
    <row r="564" spans="1:35" hidden="1" x14ac:dyDescent="0.2">
      <c r="A564" s="37" t="s">
        <v>445</v>
      </c>
      <c r="B564" s="28"/>
      <c r="C564" s="28"/>
      <c r="D564" s="28"/>
      <c r="E564" s="28"/>
      <c r="F564" s="28"/>
      <c r="G564" s="38">
        <v>274</v>
      </c>
      <c r="H564" s="28"/>
      <c r="I564" s="28"/>
      <c r="J564" s="38">
        <v>274</v>
      </c>
      <c r="K564" s="28"/>
      <c r="L564" s="28"/>
      <c r="M564" s="7">
        <v>180.6105</v>
      </c>
      <c r="N564" s="38">
        <v>0</v>
      </c>
      <c r="O564" s="28"/>
      <c r="P564" s="28"/>
      <c r="Q564" s="28"/>
      <c r="R564" s="39">
        <v>0</v>
      </c>
      <c r="S564" s="28"/>
      <c r="T564" s="28"/>
      <c r="U564" s="7">
        <v>180.61</v>
      </c>
      <c r="V564" s="7">
        <v>37.928100000000001</v>
      </c>
      <c r="W564" s="40">
        <v>218.54</v>
      </c>
      <c r="X564" s="28"/>
      <c r="Y564" s="28"/>
      <c r="Z564" s="28"/>
      <c r="AG564" s="3" t="str">
        <f t="shared" si="24"/>
        <v>Domestico &gt;30-40</v>
      </c>
      <c r="AH564" s="13">
        <f t="shared" si="25"/>
        <v>274</v>
      </c>
      <c r="AI564" s="3">
        <f t="shared" si="26"/>
        <v>274</v>
      </c>
    </row>
    <row r="565" spans="1:35" hidden="1" x14ac:dyDescent="0.2">
      <c r="A565" s="37" t="s">
        <v>446</v>
      </c>
      <c r="B565" s="28"/>
      <c r="C565" s="28"/>
      <c r="D565" s="28"/>
      <c r="E565" s="28"/>
      <c r="F565" s="28"/>
      <c r="G565" s="38">
        <v>168</v>
      </c>
      <c r="H565" s="28"/>
      <c r="I565" s="28"/>
      <c r="J565" s="38">
        <v>168</v>
      </c>
      <c r="K565" s="28"/>
      <c r="L565" s="28"/>
      <c r="M565" s="7">
        <v>146.16</v>
      </c>
      <c r="N565" s="38">
        <v>0</v>
      </c>
      <c r="O565" s="28"/>
      <c r="P565" s="28"/>
      <c r="Q565" s="28"/>
      <c r="R565" s="39">
        <v>0</v>
      </c>
      <c r="S565" s="28"/>
      <c r="T565" s="28"/>
      <c r="U565" s="7">
        <v>146.16</v>
      </c>
      <c r="V565" s="7">
        <v>30.6936</v>
      </c>
      <c r="W565" s="40">
        <v>176.85</v>
      </c>
      <c r="X565" s="28"/>
      <c r="Y565" s="28"/>
      <c r="Z565" s="28"/>
      <c r="AG565" s="3" t="str">
        <f t="shared" si="24"/>
        <v>Domestico &gt;40-50</v>
      </c>
      <c r="AH565" s="13">
        <f t="shared" si="25"/>
        <v>168</v>
      </c>
      <c r="AI565" s="3">
        <f t="shared" si="26"/>
        <v>168</v>
      </c>
    </row>
    <row r="566" spans="1:35" hidden="1" x14ac:dyDescent="0.2">
      <c r="A566" s="37" t="s">
        <v>447</v>
      </c>
      <c r="B566" s="28"/>
      <c r="C566" s="28"/>
      <c r="D566" s="28"/>
      <c r="E566" s="28"/>
      <c r="F566" s="28"/>
      <c r="G566" s="38">
        <v>68</v>
      </c>
      <c r="H566" s="28"/>
      <c r="I566" s="28"/>
      <c r="J566" s="38">
        <v>68</v>
      </c>
      <c r="K566" s="28"/>
      <c r="L566" s="28"/>
      <c r="M566" s="7">
        <v>69.005200000000002</v>
      </c>
      <c r="N566" s="38">
        <v>0</v>
      </c>
      <c r="O566" s="28"/>
      <c r="P566" s="28"/>
      <c r="Q566" s="28"/>
      <c r="R566" s="39">
        <v>0</v>
      </c>
      <c r="S566" s="28"/>
      <c r="T566" s="28"/>
      <c r="U566" s="7">
        <v>69.010000000000005</v>
      </c>
      <c r="V566" s="7">
        <v>14.492100000000001</v>
      </c>
      <c r="W566" s="40">
        <v>83.5</v>
      </c>
      <c r="X566" s="28"/>
      <c r="Y566" s="28"/>
      <c r="Z566" s="28"/>
      <c r="AG566" s="3" t="str">
        <f t="shared" si="24"/>
        <v>Domestico &gt;50-65</v>
      </c>
      <c r="AH566" s="13">
        <f t="shared" si="25"/>
        <v>68</v>
      </c>
      <c r="AI566" s="3">
        <f t="shared" si="26"/>
        <v>68</v>
      </c>
    </row>
    <row r="567" spans="1:35" hidden="1" x14ac:dyDescent="0.2">
      <c r="A567" s="37" t="s">
        <v>448</v>
      </c>
      <c r="B567" s="28"/>
      <c r="C567" s="28"/>
      <c r="D567" s="28"/>
      <c r="E567" s="28"/>
      <c r="F567" s="28"/>
      <c r="G567" s="38">
        <v>54</v>
      </c>
      <c r="H567" s="28"/>
      <c r="I567" s="28"/>
      <c r="J567" s="38">
        <v>54</v>
      </c>
      <c r="K567" s="28"/>
      <c r="L567" s="28"/>
      <c r="M567" s="7">
        <v>61.56</v>
      </c>
      <c r="N567" s="38">
        <v>0</v>
      </c>
      <c r="O567" s="28"/>
      <c r="P567" s="28"/>
      <c r="Q567" s="28"/>
      <c r="R567" s="39">
        <v>0</v>
      </c>
      <c r="S567" s="28"/>
      <c r="T567" s="28"/>
      <c r="U567" s="7">
        <v>61.56</v>
      </c>
      <c r="V567" s="7">
        <v>12.9276</v>
      </c>
      <c r="W567" s="40">
        <v>74.489999999999995</v>
      </c>
      <c r="X567" s="28"/>
      <c r="Y567" s="28"/>
      <c r="Z567" s="28"/>
      <c r="AG567" s="3" t="str">
        <f t="shared" si="24"/>
        <v>Domestico &gt;65-80</v>
      </c>
      <c r="AH567" s="13">
        <f t="shared" si="25"/>
        <v>54</v>
      </c>
      <c r="AI567" s="3">
        <f t="shared" si="26"/>
        <v>54</v>
      </c>
    </row>
    <row r="568" spans="1:35" hidden="1" x14ac:dyDescent="0.2">
      <c r="A568" s="37" t="s">
        <v>449</v>
      </c>
      <c r="B568" s="28"/>
      <c r="C568" s="28"/>
      <c r="D568" s="28"/>
      <c r="E568" s="28"/>
      <c r="F568" s="28"/>
      <c r="G568" s="38">
        <v>4</v>
      </c>
      <c r="H568" s="28"/>
      <c r="I568" s="28"/>
      <c r="J568" s="38">
        <v>4</v>
      </c>
      <c r="K568" s="28"/>
      <c r="L568" s="28"/>
      <c r="M568" s="7">
        <v>5.28</v>
      </c>
      <c r="N568" s="38">
        <v>0</v>
      </c>
      <c r="O568" s="28"/>
      <c r="P568" s="28"/>
      <c r="Q568" s="28"/>
      <c r="R568" s="39">
        <v>0</v>
      </c>
      <c r="S568" s="28"/>
      <c r="T568" s="28"/>
      <c r="U568" s="7">
        <v>5.28</v>
      </c>
      <c r="V568" s="7">
        <v>1.1088</v>
      </c>
      <c r="W568" s="40">
        <v>6.39</v>
      </c>
      <c r="X568" s="28"/>
      <c r="Y568" s="28"/>
      <c r="Z568" s="28"/>
      <c r="AG568" s="3" t="str">
        <f t="shared" si="24"/>
        <v>Domestico &gt;80-100</v>
      </c>
      <c r="AH568" s="13">
        <f t="shared" si="25"/>
        <v>4</v>
      </c>
      <c r="AI568" s="3">
        <f t="shared" si="26"/>
        <v>4</v>
      </c>
    </row>
    <row r="569" spans="1:35" hidden="1" x14ac:dyDescent="0.2">
      <c r="A569" s="37" t="s">
        <v>450</v>
      </c>
      <c r="B569" s="28"/>
      <c r="C569" s="28"/>
      <c r="D569" s="28"/>
      <c r="E569" s="28"/>
      <c r="F569" s="28"/>
      <c r="G569" s="38">
        <v>2</v>
      </c>
      <c r="H569" s="28"/>
      <c r="I569" s="28"/>
      <c r="J569" s="38">
        <v>2</v>
      </c>
      <c r="K569" s="28"/>
      <c r="L569" s="28"/>
      <c r="M569" s="7">
        <v>2.94</v>
      </c>
      <c r="N569" s="38">
        <v>0</v>
      </c>
      <c r="O569" s="28"/>
      <c r="P569" s="28"/>
      <c r="Q569" s="28"/>
      <c r="R569" s="39">
        <v>0</v>
      </c>
      <c r="S569" s="28"/>
      <c r="T569" s="28"/>
      <c r="U569" s="7">
        <v>2.94</v>
      </c>
      <c r="V569" s="7">
        <v>0.61739999999999995</v>
      </c>
      <c r="W569" s="40">
        <v>3.56</v>
      </c>
      <c r="X569" s="28"/>
      <c r="Y569" s="28"/>
      <c r="Z569" s="28"/>
      <c r="AG569" s="3" t="str">
        <f t="shared" si="24"/>
        <v>Domestico &gt;100</v>
      </c>
      <c r="AH569" s="13">
        <f t="shared" si="25"/>
        <v>2</v>
      </c>
      <c r="AI569" s="3">
        <f t="shared" si="26"/>
        <v>2</v>
      </c>
    </row>
    <row r="570" spans="1:35" hidden="1" x14ac:dyDescent="0.2">
      <c r="A570" s="37" t="s">
        <v>417</v>
      </c>
      <c r="B570" s="28"/>
      <c r="C570" s="28"/>
      <c r="D570" s="28"/>
      <c r="E570" s="28"/>
      <c r="F570" s="28"/>
      <c r="G570" s="38">
        <v>1639</v>
      </c>
      <c r="H570" s="28"/>
      <c r="I570" s="28"/>
      <c r="J570" s="38">
        <v>1639</v>
      </c>
      <c r="K570" s="28"/>
      <c r="L570" s="28"/>
      <c r="M570" s="7">
        <v>392.96780000000001</v>
      </c>
      <c r="N570" s="38">
        <v>0</v>
      </c>
      <c r="O570" s="28"/>
      <c r="P570" s="28"/>
      <c r="Q570" s="28"/>
      <c r="R570" s="39">
        <v>0</v>
      </c>
      <c r="S570" s="28"/>
      <c r="T570" s="28"/>
      <c r="U570" s="7">
        <v>392.97</v>
      </c>
      <c r="V570" s="7">
        <v>82.523700000000005</v>
      </c>
      <c r="W570" s="40">
        <v>475.49</v>
      </c>
      <c r="X570" s="28"/>
      <c r="Y570" s="28"/>
      <c r="Z570" s="28"/>
      <c r="AG570" s="3" t="str">
        <f t="shared" si="24"/>
        <v>Industrial 13</v>
      </c>
      <c r="AH570" s="13">
        <f t="shared" si="25"/>
        <v>1639</v>
      </c>
      <c r="AI570" s="3">
        <f t="shared" si="26"/>
        <v>1639</v>
      </c>
    </row>
    <row r="571" spans="1:35" hidden="1" x14ac:dyDescent="0.2">
      <c r="A571" s="37" t="s">
        <v>412</v>
      </c>
      <c r="B571" s="28"/>
      <c r="C571" s="28"/>
      <c r="D571" s="28"/>
      <c r="E571" s="28"/>
      <c r="F571" s="28"/>
      <c r="G571" s="38">
        <v>1379</v>
      </c>
      <c r="H571" s="28"/>
      <c r="I571" s="28"/>
      <c r="J571" s="38">
        <v>1379</v>
      </c>
      <c r="K571" s="28"/>
      <c r="L571" s="28"/>
      <c r="M571" s="7">
        <v>454.37040000000002</v>
      </c>
      <c r="N571" s="38">
        <v>0</v>
      </c>
      <c r="O571" s="28"/>
      <c r="P571" s="28"/>
      <c r="Q571" s="28"/>
      <c r="R571" s="39">
        <v>0</v>
      </c>
      <c r="S571" s="28"/>
      <c r="T571" s="28"/>
      <c r="U571" s="7">
        <v>454.39</v>
      </c>
      <c r="V571" s="7">
        <v>95.421899999999994</v>
      </c>
      <c r="W571" s="40">
        <v>549.80999999999995</v>
      </c>
      <c r="X571" s="28"/>
      <c r="Y571" s="28"/>
      <c r="Z571" s="28"/>
      <c r="AG571" s="3" t="str">
        <f t="shared" si="24"/>
        <v>Industrial &gt;13-25</v>
      </c>
      <c r="AH571" s="13">
        <f t="shared" si="25"/>
        <v>1379</v>
      </c>
      <c r="AI571" s="3">
        <f t="shared" si="26"/>
        <v>1379</v>
      </c>
    </row>
    <row r="572" spans="1:35" hidden="1" x14ac:dyDescent="0.2">
      <c r="A572" s="37" t="s">
        <v>451</v>
      </c>
      <c r="B572" s="28"/>
      <c r="C572" s="28"/>
      <c r="D572" s="28"/>
      <c r="E572" s="28"/>
      <c r="F572" s="28"/>
      <c r="G572" s="38">
        <v>79</v>
      </c>
      <c r="H572" s="28"/>
      <c r="I572" s="28"/>
      <c r="J572" s="38">
        <v>79</v>
      </c>
      <c r="K572" s="28"/>
      <c r="L572" s="28"/>
      <c r="M572" s="7">
        <v>37.92</v>
      </c>
      <c r="N572" s="38">
        <v>0</v>
      </c>
      <c r="O572" s="28"/>
      <c r="P572" s="28"/>
      <c r="Q572" s="28"/>
      <c r="R572" s="39">
        <v>0</v>
      </c>
      <c r="S572" s="28"/>
      <c r="T572" s="28"/>
      <c r="U572" s="7">
        <v>37.92</v>
      </c>
      <c r="V572" s="7">
        <v>7.9631999999999996</v>
      </c>
      <c r="W572" s="40">
        <v>45.88</v>
      </c>
      <c r="X572" s="28"/>
      <c r="Y572" s="28"/>
      <c r="Z572" s="28"/>
      <c r="AG572" s="3" t="str">
        <f t="shared" si="24"/>
        <v>Industrial &gt;25-30</v>
      </c>
      <c r="AH572" s="13">
        <f t="shared" si="25"/>
        <v>79</v>
      </c>
      <c r="AI572" s="3">
        <f t="shared" si="26"/>
        <v>79</v>
      </c>
    </row>
    <row r="573" spans="1:35" hidden="1" x14ac:dyDescent="0.2">
      <c r="A573" s="37" t="s">
        <v>452</v>
      </c>
      <c r="B573" s="28"/>
      <c r="C573" s="28"/>
      <c r="D573" s="28"/>
      <c r="E573" s="28"/>
      <c r="F573" s="28"/>
      <c r="G573" s="38">
        <v>107</v>
      </c>
      <c r="H573" s="28"/>
      <c r="I573" s="28"/>
      <c r="J573" s="38">
        <v>107</v>
      </c>
      <c r="K573" s="28"/>
      <c r="L573" s="28"/>
      <c r="M573" s="7">
        <v>70.62</v>
      </c>
      <c r="N573" s="38">
        <v>0</v>
      </c>
      <c r="O573" s="28"/>
      <c r="P573" s="28"/>
      <c r="Q573" s="28"/>
      <c r="R573" s="39">
        <v>0</v>
      </c>
      <c r="S573" s="28"/>
      <c r="T573" s="28"/>
      <c r="U573" s="7">
        <v>70.62</v>
      </c>
      <c r="V573" s="7">
        <v>14.8302</v>
      </c>
      <c r="W573" s="40">
        <v>85.45</v>
      </c>
      <c r="X573" s="28"/>
      <c r="Y573" s="28"/>
      <c r="Z573" s="28"/>
      <c r="AG573" s="3" t="str">
        <f t="shared" si="24"/>
        <v>Industrial &gt;30-40</v>
      </c>
      <c r="AH573" s="13">
        <f t="shared" si="25"/>
        <v>107</v>
      </c>
      <c r="AI573" s="3">
        <f t="shared" si="26"/>
        <v>107</v>
      </c>
    </row>
    <row r="574" spans="1:35" hidden="1" x14ac:dyDescent="0.2">
      <c r="A574" s="37" t="s">
        <v>453</v>
      </c>
      <c r="B574" s="28"/>
      <c r="C574" s="28"/>
      <c r="D574" s="28"/>
      <c r="E574" s="28"/>
      <c r="F574" s="28"/>
      <c r="G574" s="38">
        <v>63</v>
      </c>
      <c r="H574" s="28"/>
      <c r="I574" s="28"/>
      <c r="J574" s="38">
        <v>63</v>
      </c>
      <c r="K574" s="28"/>
      <c r="L574" s="28"/>
      <c r="M574" s="7">
        <v>54.81</v>
      </c>
      <c r="N574" s="38">
        <v>0</v>
      </c>
      <c r="O574" s="28"/>
      <c r="P574" s="28"/>
      <c r="Q574" s="28"/>
      <c r="R574" s="39">
        <v>0</v>
      </c>
      <c r="S574" s="28"/>
      <c r="T574" s="28"/>
      <c r="U574" s="7">
        <v>54.81</v>
      </c>
      <c r="V574" s="7">
        <v>11.5101</v>
      </c>
      <c r="W574" s="40">
        <v>66.319999999999993</v>
      </c>
      <c r="X574" s="28"/>
      <c r="Y574" s="28"/>
      <c r="Z574" s="28"/>
      <c r="AG574" s="3" t="str">
        <f t="shared" si="24"/>
        <v>Industrial &gt;40-50</v>
      </c>
      <c r="AH574" s="13">
        <f t="shared" si="25"/>
        <v>63</v>
      </c>
      <c r="AI574" s="3">
        <f t="shared" si="26"/>
        <v>63</v>
      </c>
    </row>
    <row r="575" spans="1:35" hidden="1" x14ac:dyDescent="0.2">
      <c r="A575" s="37" t="s">
        <v>454</v>
      </c>
      <c r="B575" s="28"/>
      <c r="C575" s="28"/>
      <c r="D575" s="28"/>
      <c r="E575" s="28"/>
      <c r="F575" s="28"/>
      <c r="G575" s="38">
        <v>25</v>
      </c>
      <c r="H575" s="28"/>
      <c r="I575" s="28"/>
      <c r="J575" s="38">
        <v>25</v>
      </c>
      <c r="K575" s="28"/>
      <c r="L575" s="28"/>
      <c r="M575" s="7">
        <v>25.5</v>
      </c>
      <c r="N575" s="38">
        <v>0</v>
      </c>
      <c r="O575" s="28"/>
      <c r="P575" s="28"/>
      <c r="Q575" s="28"/>
      <c r="R575" s="39">
        <v>0</v>
      </c>
      <c r="S575" s="28"/>
      <c r="T575" s="28"/>
      <c r="U575" s="7">
        <v>25.5</v>
      </c>
      <c r="V575" s="7">
        <v>5.3423999999999996</v>
      </c>
      <c r="W575" s="40">
        <v>30.84</v>
      </c>
      <c r="X575" s="28"/>
      <c r="Y575" s="28"/>
      <c r="Z575" s="28"/>
      <c r="AG575" s="3" t="str">
        <f t="shared" si="24"/>
        <v>Industrial &gt;50-65</v>
      </c>
      <c r="AH575" s="13">
        <f t="shared" si="25"/>
        <v>25</v>
      </c>
      <c r="AI575" s="3">
        <f t="shared" si="26"/>
        <v>25</v>
      </c>
    </row>
    <row r="576" spans="1:35" hidden="1" x14ac:dyDescent="0.2">
      <c r="A576" s="37" t="s">
        <v>455</v>
      </c>
      <c r="B576" s="28"/>
      <c r="C576" s="28"/>
      <c r="D576" s="28"/>
      <c r="E576" s="28"/>
      <c r="F576" s="28"/>
      <c r="G576" s="38">
        <v>23</v>
      </c>
      <c r="H576" s="28"/>
      <c r="I576" s="28"/>
      <c r="J576" s="38">
        <v>23</v>
      </c>
      <c r="K576" s="28"/>
      <c r="L576" s="28"/>
      <c r="M576" s="7">
        <v>26.22</v>
      </c>
      <c r="N576" s="38">
        <v>0</v>
      </c>
      <c r="O576" s="28"/>
      <c r="P576" s="28"/>
      <c r="Q576" s="28"/>
      <c r="R576" s="39">
        <v>0</v>
      </c>
      <c r="S576" s="28"/>
      <c r="T576" s="28"/>
      <c r="U576" s="7">
        <v>26.22</v>
      </c>
      <c r="V576" s="7">
        <v>5.5068000000000001</v>
      </c>
      <c r="W576" s="40">
        <v>31.73</v>
      </c>
      <c r="X576" s="28"/>
      <c r="Y576" s="28"/>
      <c r="Z576" s="28"/>
      <c r="AG576" s="3" t="str">
        <f t="shared" si="24"/>
        <v>Industrial &gt;65-80</v>
      </c>
      <c r="AH576" s="13">
        <f t="shared" si="25"/>
        <v>23</v>
      </c>
      <c r="AI576" s="3">
        <f t="shared" si="26"/>
        <v>23</v>
      </c>
    </row>
    <row r="577" spans="1:35" hidden="1" x14ac:dyDescent="0.2">
      <c r="A577" s="37" t="s">
        <v>456</v>
      </c>
      <c r="B577" s="28"/>
      <c r="C577" s="28"/>
      <c r="D577" s="28"/>
      <c r="E577" s="28"/>
      <c r="F577" s="28"/>
      <c r="G577" s="38">
        <v>7</v>
      </c>
      <c r="H577" s="28"/>
      <c r="I577" s="28"/>
      <c r="J577" s="38">
        <v>7</v>
      </c>
      <c r="K577" s="28"/>
      <c r="L577" s="28"/>
      <c r="M577" s="7">
        <v>9.24</v>
      </c>
      <c r="N577" s="38">
        <v>0</v>
      </c>
      <c r="O577" s="28"/>
      <c r="P577" s="28"/>
      <c r="Q577" s="28"/>
      <c r="R577" s="39">
        <v>0</v>
      </c>
      <c r="S577" s="28"/>
      <c r="T577" s="28"/>
      <c r="U577" s="7">
        <v>9.24</v>
      </c>
      <c r="V577" s="7">
        <v>1.9403999999999999</v>
      </c>
      <c r="W577" s="40">
        <v>11.18</v>
      </c>
      <c r="X577" s="28"/>
      <c r="Y577" s="28"/>
      <c r="Z577" s="28"/>
      <c r="AG577" s="3" t="str">
        <f t="shared" si="24"/>
        <v>Industrial &gt;80-100</v>
      </c>
      <c r="AH577" s="13">
        <f t="shared" si="25"/>
        <v>7</v>
      </c>
      <c r="AI577" s="3">
        <f t="shared" si="26"/>
        <v>7</v>
      </c>
    </row>
    <row r="578" spans="1:35" hidden="1" x14ac:dyDescent="0.2">
      <c r="A578" s="37" t="s">
        <v>457</v>
      </c>
      <c r="B578" s="28"/>
      <c r="C578" s="28"/>
      <c r="D578" s="28"/>
      <c r="E578" s="28"/>
      <c r="F578" s="28"/>
      <c r="G578" s="38">
        <v>11</v>
      </c>
      <c r="H578" s="28"/>
      <c r="I578" s="28"/>
      <c r="J578" s="38">
        <v>11</v>
      </c>
      <c r="K578" s="28"/>
      <c r="L578" s="28"/>
      <c r="M578" s="7">
        <v>3.63</v>
      </c>
      <c r="N578" s="38">
        <v>0</v>
      </c>
      <c r="O578" s="28"/>
      <c r="P578" s="28"/>
      <c r="Q578" s="28"/>
      <c r="R578" s="39">
        <v>0</v>
      </c>
      <c r="S578" s="28"/>
      <c r="T578" s="28"/>
      <c r="U578" s="7">
        <v>3.63</v>
      </c>
      <c r="V578" s="7">
        <v>0.76229999999999998</v>
      </c>
      <c r="W578" s="40">
        <v>4.3899999999999997</v>
      </c>
      <c r="X578" s="28"/>
      <c r="Y578" s="28"/>
      <c r="Z578" s="28"/>
      <c r="AG578" s="3" t="str">
        <f t="shared" si="24"/>
        <v>Mantenimiento contador Móvil</v>
      </c>
      <c r="AH578" s="13">
        <f t="shared" si="25"/>
        <v>11</v>
      </c>
      <c r="AI578" s="3">
        <f t="shared" si="26"/>
        <v>11</v>
      </c>
    </row>
    <row r="579" spans="1:35" hidden="1" x14ac:dyDescent="0.2">
      <c r="A579" s="32" t="s">
        <v>353</v>
      </c>
      <c r="B579" s="33"/>
      <c r="C579" s="33"/>
      <c r="D579" s="33"/>
      <c r="E579" s="33"/>
      <c r="F579" s="33"/>
      <c r="G579" s="34">
        <v>34610</v>
      </c>
      <c r="H579" s="33"/>
      <c r="I579" s="33"/>
      <c r="J579" s="34">
        <v>34610</v>
      </c>
      <c r="K579" s="33"/>
      <c r="L579" s="33"/>
      <c r="M579" s="9">
        <v>10540.4462</v>
      </c>
      <c r="N579" s="34">
        <v>0</v>
      </c>
      <c r="O579" s="33"/>
      <c r="P579" s="33"/>
      <c r="Q579" s="33"/>
      <c r="R579" s="35">
        <v>0</v>
      </c>
      <c r="S579" s="33"/>
      <c r="T579" s="33"/>
      <c r="U579" s="10">
        <v>10540.46</v>
      </c>
      <c r="V579" s="9">
        <v>2213.4845999999998</v>
      </c>
      <c r="W579" s="36">
        <v>12753.94</v>
      </c>
      <c r="X579" s="33"/>
      <c r="Y579" s="33"/>
      <c r="Z579" s="33"/>
      <c r="AG579" s="3" t="str">
        <f t="shared" si="24"/>
        <v xml:space="preserve"> Total Mant. Contador</v>
      </c>
      <c r="AH579" s="13">
        <f t="shared" si="25"/>
        <v>34610</v>
      </c>
      <c r="AI579" s="3">
        <f t="shared" si="26"/>
        <v>34610</v>
      </c>
    </row>
    <row r="580" spans="1:35" ht="21" hidden="1" x14ac:dyDescent="0.2">
      <c r="A580" s="37" t="s">
        <v>249</v>
      </c>
      <c r="B580" s="28"/>
      <c r="C580" s="28"/>
      <c r="D580" s="28"/>
      <c r="E580" s="28"/>
      <c r="F580" s="28"/>
      <c r="G580" s="41" t="s">
        <v>250</v>
      </c>
      <c r="H580" s="42"/>
      <c r="I580" s="42"/>
      <c r="J580" s="41" t="s">
        <v>251</v>
      </c>
      <c r="K580" s="42"/>
      <c r="L580" s="42"/>
      <c r="M580" s="6" t="s">
        <v>252</v>
      </c>
      <c r="N580" s="41" t="s">
        <v>253</v>
      </c>
      <c r="O580" s="42"/>
      <c r="P580" s="42"/>
      <c r="Q580" s="42"/>
      <c r="R580" s="41" t="s">
        <v>254</v>
      </c>
      <c r="S580" s="42"/>
      <c r="T580" s="42"/>
      <c r="U580" s="6" t="s">
        <v>255</v>
      </c>
      <c r="V580" s="6" t="s">
        <v>256</v>
      </c>
      <c r="W580" s="41" t="s">
        <v>257</v>
      </c>
      <c r="X580" s="42"/>
      <c r="Y580" s="42"/>
      <c r="Z580" s="42"/>
      <c r="AG580" s="3" t="str">
        <f t="shared" si="24"/>
        <v>Alcantarillado</v>
      </c>
      <c r="AH580" s="13" t="str">
        <f t="shared" si="25"/>
        <v>Cuotas</v>
      </c>
      <c r="AI580" s="3" t="str">
        <f t="shared" si="26"/>
        <v>Unid.</v>
      </c>
    </row>
    <row r="581" spans="1:35" hidden="1" x14ac:dyDescent="0.2">
      <c r="A581" s="37" t="s">
        <v>407</v>
      </c>
      <c r="B581" s="28"/>
      <c r="C581" s="28"/>
      <c r="D581" s="28"/>
      <c r="E581" s="28"/>
      <c r="F581" s="28"/>
      <c r="G581" s="38">
        <v>9686</v>
      </c>
      <c r="H581" s="28"/>
      <c r="I581" s="28"/>
      <c r="J581" s="38">
        <v>9686</v>
      </c>
      <c r="K581" s="28"/>
      <c r="L581" s="28"/>
      <c r="M581" s="7">
        <v>77572.705499999996</v>
      </c>
      <c r="N581" s="38">
        <v>192877</v>
      </c>
      <c r="O581" s="28"/>
      <c r="P581" s="28"/>
      <c r="Q581" s="28"/>
      <c r="R581" s="39">
        <v>67899.072</v>
      </c>
      <c r="S581" s="28"/>
      <c r="T581" s="28"/>
      <c r="U581" s="7">
        <v>145472.29999999999</v>
      </c>
      <c r="V581" s="7">
        <v>14547.23</v>
      </c>
      <c r="W581" s="40">
        <v>160019.53</v>
      </c>
      <c r="X581" s="28"/>
      <c r="Y581" s="28"/>
      <c r="Z581" s="28"/>
      <c r="AG581" s="3" t="str">
        <f t="shared" si="24"/>
        <v>Doméstico 15 (5 Bloq.)</v>
      </c>
      <c r="AH581" s="13">
        <f t="shared" si="25"/>
        <v>9686</v>
      </c>
      <c r="AI581" s="3">
        <f t="shared" si="26"/>
        <v>9686</v>
      </c>
    </row>
    <row r="582" spans="1:35" hidden="1" x14ac:dyDescent="0.2">
      <c r="A582" s="37" t="s">
        <v>395</v>
      </c>
      <c r="B582" s="28"/>
      <c r="C582" s="28"/>
      <c r="D582" s="28"/>
      <c r="E582" s="28"/>
      <c r="F582" s="28"/>
      <c r="G582" s="38">
        <v>8376</v>
      </c>
      <c r="H582" s="28"/>
      <c r="I582" s="28"/>
      <c r="J582" s="38">
        <v>8376</v>
      </c>
      <c r="K582" s="28"/>
      <c r="L582" s="28"/>
      <c r="M582" s="7">
        <v>90517.475999999995</v>
      </c>
      <c r="N582" s="38">
        <v>218666</v>
      </c>
      <c r="O582" s="28"/>
      <c r="P582" s="28"/>
      <c r="Q582" s="28"/>
      <c r="R582" s="39">
        <v>77370.182000000001</v>
      </c>
      <c r="S582" s="28"/>
      <c r="T582" s="28"/>
      <c r="U582" s="7">
        <v>167888.56</v>
      </c>
      <c r="V582" s="7">
        <v>16788.856</v>
      </c>
      <c r="W582" s="40">
        <v>184677.42</v>
      </c>
      <c r="X582" s="28"/>
      <c r="Y582" s="28"/>
      <c r="Z582" s="28"/>
      <c r="AG582" s="3" t="str">
        <f t="shared" si="24"/>
        <v>Doméstico 20 (5 Bloq.)</v>
      </c>
      <c r="AH582" s="13">
        <f t="shared" si="25"/>
        <v>8376</v>
      </c>
      <c r="AI582" s="3">
        <f t="shared" si="26"/>
        <v>8376</v>
      </c>
    </row>
    <row r="583" spans="1:35" hidden="1" x14ac:dyDescent="0.2">
      <c r="A583" s="37" t="s">
        <v>458</v>
      </c>
      <c r="B583" s="28"/>
      <c r="C583" s="28"/>
      <c r="D583" s="28"/>
      <c r="E583" s="28"/>
      <c r="F583" s="28"/>
      <c r="G583" s="38">
        <v>104</v>
      </c>
      <c r="H583" s="28"/>
      <c r="I583" s="28"/>
      <c r="J583" s="38">
        <v>104</v>
      </c>
      <c r="K583" s="28"/>
      <c r="L583" s="28"/>
      <c r="M583" s="7">
        <v>1182.3784000000001</v>
      </c>
      <c r="N583" s="38">
        <v>7546</v>
      </c>
      <c r="O583" s="28"/>
      <c r="P583" s="28"/>
      <c r="Q583" s="28"/>
      <c r="R583" s="39">
        <v>2763.8519999999999</v>
      </c>
      <c r="S583" s="28"/>
      <c r="T583" s="28"/>
      <c r="U583" s="7">
        <v>3946.22</v>
      </c>
      <c r="V583" s="7">
        <v>394.62200000000001</v>
      </c>
      <c r="W583" s="40">
        <v>4340.84</v>
      </c>
      <c r="X583" s="28"/>
      <c r="Y583" s="28"/>
      <c r="Z583" s="28"/>
      <c r="AG583" s="3" t="str">
        <f t="shared" si="24"/>
        <v>Doméstico 25 (5 Bloq.)</v>
      </c>
      <c r="AH583" s="13">
        <f t="shared" si="25"/>
        <v>104</v>
      </c>
      <c r="AI583" s="3">
        <f t="shared" si="26"/>
        <v>104</v>
      </c>
    </row>
    <row r="584" spans="1:35" hidden="1" x14ac:dyDescent="0.2">
      <c r="A584" s="37" t="s">
        <v>459</v>
      </c>
      <c r="B584" s="28"/>
      <c r="C584" s="28"/>
      <c r="D584" s="28"/>
      <c r="E584" s="28"/>
      <c r="F584" s="28"/>
      <c r="G584" s="38">
        <v>123</v>
      </c>
      <c r="H584" s="28"/>
      <c r="I584" s="28"/>
      <c r="J584" s="38">
        <v>123</v>
      </c>
      <c r="K584" s="28"/>
      <c r="L584" s="28"/>
      <c r="M584" s="7">
        <v>1833.93</v>
      </c>
      <c r="N584" s="38">
        <v>28340</v>
      </c>
      <c r="O584" s="28"/>
      <c r="P584" s="28"/>
      <c r="Q584" s="28"/>
      <c r="R584" s="39">
        <v>10052.81</v>
      </c>
      <c r="S584" s="28"/>
      <c r="T584" s="28"/>
      <c r="U584" s="7">
        <v>11886.74</v>
      </c>
      <c r="V584" s="7">
        <v>1188.674</v>
      </c>
      <c r="W584" s="40">
        <v>13075.41</v>
      </c>
      <c r="X584" s="28"/>
      <c r="Y584" s="28"/>
      <c r="Z584" s="28"/>
      <c r="AG584" s="3" t="str">
        <f t="shared" si="24"/>
        <v>Doméstico 30 (5 Bloq.)</v>
      </c>
      <c r="AH584" s="13">
        <f t="shared" si="25"/>
        <v>123</v>
      </c>
      <c r="AI584" s="3">
        <f t="shared" si="26"/>
        <v>123</v>
      </c>
    </row>
    <row r="585" spans="1:35" hidden="1" x14ac:dyDescent="0.2">
      <c r="A585" s="37" t="s">
        <v>460</v>
      </c>
      <c r="B585" s="28"/>
      <c r="C585" s="28"/>
      <c r="D585" s="28"/>
      <c r="E585" s="28"/>
      <c r="F585" s="28"/>
      <c r="G585" s="38">
        <v>265</v>
      </c>
      <c r="H585" s="28"/>
      <c r="I585" s="28"/>
      <c r="J585" s="38">
        <v>265</v>
      </c>
      <c r="K585" s="28"/>
      <c r="L585" s="28"/>
      <c r="M585" s="7">
        <v>5049.5640000000003</v>
      </c>
      <c r="N585" s="38">
        <v>126313</v>
      </c>
      <c r="O585" s="28"/>
      <c r="P585" s="28"/>
      <c r="Q585" s="28"/>
      <c r="R585" s="39">
        <v>44650.368000000002</v>
      </c>
      <c r="S585" s="28"/>
      <c r="T585" s="28"/>
      <c r="U585" s="7">
        <v>49699.94</v>
      </c>
      <c r="V585" s="7">
        <v>4969.9939999999997</v>
      </c>
      <c r="W585" s="40">
        <v>54669.93</v>
      </c>
      <c r="X585" s="28"/>
      <c r="Y585" s="28"/>
      <c r="Z585" s="28"/>
      <c r="AG585" s="3" t="str">
        <f t="shared" si="24"/>
        <v>Doméstico 40 (5 Bloq.)</v>
      </c>
      <c r="AH585" s="13">
        <f t="shared" si="25"/>
        <v>265</v>
      </c>
      <c r="AI585" s="3">
        <f t="shared" si="26"/>
        <v>265</v>
      </c>
    </row>
    <row r="586" spans="1:35" hidden="1" x14ac:dyDescent="0.2">
      <c r="A586" s="37" t="s">
        <v>461</v>
      </c>
      <c r="B586" s="28"/>
      <c r="C586" s="28"/>
      <c r="D586" s="28"/>
      <c r="E586" s="28"/>
      <c r="F586" s="28"/>
      <c r="G586" s="38">
        <v>154</v>
      </c>
      <c r="H586" s="28"/>
      <c r="I586" s="28"/>
      <c r="J586" s="38">
        <v>154</v>
      </c>
      <c r="K586" s="28"/>
      <c r="L586" s="28"/>
      <c r="M586" s="7">
        <v>3562.02</v>
      </c>
      <c r="N586" s="38">
        <v>71908</v>
      </c>
      <c r="O586" s="28"/>
      <c r="P586" s="28"/>
      <c r="Q586" s="28"/>
      <c r="R586" s="39">
        <v>25194.322</v>
      </c>
      <c r="S586" s="28"/>
      <c r="T586" s="28"/>
      <c r="U586" s="7">
        <v>28756.34</v>
      </c>
      <c r="V586" s="7">
        <v>2875.634</v>
      </c>
      <c r="W586" s="40">
        <v>31631.97</v>
      </c>
      <c r="X586" s="28"/>
      <c r="Y586" s="28"/>
      <c r="Z586" s="28"/>
      <c r="AG586" s="3" t="str">
        <f t="shared" si="24"/>
        <v>Doméstico 50 (5 Bloq.)</v>
      </c>
      <c r="AH586" s="13">
        <f t="shared" si="25"/>
        <v>154</v>
      </c>
      <c r="AI586" s="3">
        <f t="shared" si="26"/>
        <v>154</v>
      </c>
    </row>
    <row r="587" spans="1:35" hidden="1" x14ac:dyDescent="0.2">
      <c r="A587" s="37" t="s">
        <v>462</v>
      </c>
      <c r="B587" s="28"/>
      <c r="C587" s="28"/>
      <c r="D587" s="28"/>
      <c r="E587" s="28"/>
      <c r="F587" s="28"/>
      <c r="G587" s="38">
        <v>64</v>
      </c>
      <c r="H587" s="28"/>
      <c r="I587" s="28"/>
      <c r="J587" s="38">
        <v>64</v>
      </c>
      <c r="K587" s="28"/>
      <c r="L587" s="28"/>
      <c r="M587" s="7">
        <v>1743.4338</v>
      </c>
      <c r="N587" s="38">
        <v>31036</v>
      </c>
      <c r="O587" s="28"/>
      <c r="P587" s="28"/>
      <c r="Q587" s="28"/>
      <c r="R587" s="39">
        <v>10936.915999999999</v>
      </c>
      <c r="S587" s="28"/>
      <c r="T587" s="28"/>
      <c r="U587" s="7">
        <v>12680.34</v>
      </c>
      <c r="V587" s="7">
        <v>1268.0340000000001</v>
      </c>
      <c r="W587" s="40">
        <v>13948.37</v>
      </c>
      <c r="X587" s="28"/>
      <c r="Y587" s="28"/>
      <c r="Z587" s="28"/>
      <c r="AG587" s="3" t="str">
        <f t="shared" si="24"/>
        <v>Doméstico 65 (5 Bloq.)</v>
      </c>
      <c r="AH587" s="13">
        <f t="shared" si="25"/>
        <v>64</v>
      </c>
      <c r="AI587" s="3">
        <f t="shared" si="26"/>
        <v>64</v>
      </c>
    </row>
    <row r="588" spans="1:35" hidden="1" x14ac:dyDescent="0.2">
      <c r="A588" s="37" t="s">
        <v>463</v>
      </c>
      <c r="B588" s="28"/>
      <c r="C588" s="28"/>
      <c r="D588" s="28"/>
      <c r="E588" s="28"/>
      <c r="F588" s="28"/>
      <c r="G588" s="38">
        <v>49</v>
      </c>
      <c r="H588" s="28"/>
      <c r="I588" s="28"/>
      <c r="J588" s="38">
        <v>49</v>
      </c>
      <c r="K588" s="28"/>
      <c r="L588" s="28"/>
      <c r="M588" s="7">
        <v>1552.32</v>
      </c>
      <c r="N588" s="38">
        <v>19842</v>
      </c>
      <c r="O588" s="28"/>
      <c r="P588" s="28"/>
      <c r="Q588" s="28"/>
      <c r="R588" s="39">
        <v>6968.6220000000003</v>
      </c>
      <c r="S588" s="28"/>
      <c r="T588" s="28"/>
      <c r="U588" s="7">
        <v>8520.94</v>
      </c>
      <c r="V588" s="7">
        <v>852.09400000000005</v>
      </c>
      <c r="W588" s="40">
        <v>9373.0300000000007</v>
      </c>
      <c r="X588" s="28"/>
      <c r="Y588" s="28"/>
      <c r="Z588" s="28"/>
      <c r="AG588" s="3" t="str">
        <f t="shared" si="24"/>
        <v>Doméstico 80 (5 Bloq.)</v>
      </c>
      <c r="AH588" s="13">
        <f t="shared" si="25"/>
        <v>49</v>
      </c>
      <c r="AI588" s="3">
        <f t="shared" si="26"/>
        <v>49</v>
      </c>
    </row>
    <row r="589" spans="1:35" hidden="1" x14ac:dyDescent="0.2">
      <c r="A589" s="37" t="s">
        <v>464</v>
      </c>
      <c r="B589" s="28"/>
      <c r="C589" s="28"/>
      <c r="D589" s="28"/>
      <c r="E589" s="28"/>
      <c r="F589" s="28"/>
      <c r="G589" s="38">
        <v>4</v>
      </c>
      <c r="H589" s="28"/>
      <c r="I589" s="28"/>
      <c r="J589" s="38">
        <v>4</v>
      </c>
      <c r="K589" s="28"/>
      <c r="L589" s="28"/>
      <c r="M589" s="7">
        <v>143.16</v>
      </c>
      <c r="N589" s="38">
        <v>5585</v>
      </c>
      <c r="O589" s="28"/>
      <c r="P589" s="28"/>
      <c r="Q589" s="28"/>
      <c r="R589" s="39">
        <v>1962.374</v>
      </c>
      <c r="S589" s="28"/>
      <c r="T589" s="28"/>
      <c r="U589" s="7">
        <v>2105.5300000000002</v>
      </c>
      <c r="V589" s="7">
        <v>210.553</v>
      </c>
      <c r="W589" s="40">
        <v>2316.08</v>
      </c>
      <c r="X589" s="28"/>
      <c r="Y589" s="28"/>
      <c r="Z589" s="28"/>
      <c r="AG589" s="3" t="str">
        <f t="shared" si="24"/>
        <v>Doméstico 100 (5 Bloq.)</v>
      </c>
      <c r="AH589" s="13">
        <f t="shared" si="25"/>
        <v>4</v>
      </c>
      <c r="AI589" s="3">
        <f t="shared" si="26"/>
        <v>4</v>
      </c>
    </row>
    <row r="590" spans="1:35" hidden="1" x14ac:dyDescent="0.2">
      <c r="A590" s="37" t="s">
        <v>427</v>
      </c>
      <c r="B590" s="28"/>
      <c r="C590" s="28"/>
      <c r="D590" s="28"/>
      <c r="E590" s="28"/>
      <c r="F590" s="28"/>
      <c r="G590" s="38">
        <v>557</v>
      </c>
      <c r="H590" s="28"/>
      <c r="I590" s="28"/>
      <c r="J590" s="38">
        <v>557</v>
      </c>
      <c r="K590" s="28"/>
      <c r="L590" s="28"/>
      <c r="M590" s="7">
        <v>6023.1273000000001</v>
      </c>
      <c r="N590" s="38">
        <v>12712</v>
      </c>
      <c r="O590" s="28"/>
      <c r="P590" s="28"/>
      <c r="Q590" s="28"/>
      <c r="R590" s="39">
        <v>7293.5619999999999</v>
      </c>
      <c r="S590" s="28"/>
      <c r="T590" s="28"/>
      <c r="U590" s="7">
        <v>13316.96</v>
      </c>
      <c r="V590" s="7">
        <v>1331.6959999999999</v>
      </c>
      <c r="W590" s="40">
        <v>14648.66</v>
      </c>
      <c r="X590" s="28"/>
      <c r="Y590" s="28"/>
      <c r="Z590" s="28"/>
      <c r="AG590" s="3" t="str">
        <f t="shared" si="24"/>
        <v>Industrial 15 (5 Bloq.)</v>
      </c>
      <c r="AH590" s="13">
        <f t="shared" si="25"/>
        <v>557</v>
      </c>
      <c r="AI590" s="3">
        <f t="shared" si="26"/>
        <v>557</v>
      </c>
    </row>
    <row r="591" spans="1:35" hidden="1" x14ac:dyDescent="0.2">
      <c r="A591" s="37" t="s">
        <v>258</v>
      </c>
      <c r="B591" s="28"/>
      <c r="C591" s="28"/>
      <c r="D591" s="28"/>
      <c r="E591" s="28"/>
      <c r="F591" s="28"/>
      <c r="G591" s="38">
        <v>629</v>
      </c>
      <c r="H591" s="28"/>
      <c r="I591" s="28"/>
      <c r="J591" s="38">
        <v>629</v>
      </c>
      <c r="K591" s="28"/>
      <c r="L591" s="28"/>
      <c r="M591" s="7">
        <v>6967.7830000000004</v>
      </c>
      <c r="N591" s="38">
        <v>32576</v>
      </c>
      <c r="O591" s="28"/>
      <c r="P591" s="28"/>
      <c r="Q591" s="28"/>
      <c r="R591" s="39">
        <v>18922.587</v>
      </c>
      <c r="S591" s="28"/>
      <c r="T591" s="28"/>
      <c r="U591" s="7">
        <v>25890.58</v>
      </c>
      <c r="V591" s="7">
        <v>2589.058</v>
      </c>
      <c r="W591" s="40">
        <v>28479.64</v>
      </c>
      <c r="X591" s="28"/>
      <c r="Y591" s="28"/>
      <c r="Z591" s="28"/>
      <c r="AG591" s="3" t="str">
        <f t="shared" si="24"/>
        <v>Industrial 20 (5 Bloq.)</v>
      </c>
      <c r="AH591" s="13">
        <f t="shared" si="25"/>
        <v>629</v>
      </c>
      <c r="AI591" s="3">
        <f t="shared" si="26"/>
        <v>629</v>
      </c>
    </row>
    <row r="592" spans="1:35" hidden="1" x14ac:dyDescent="0.2">
      <c r="A592" s="37" t="s">
        <v>410</v>
      </c>
      <c r="B592" s="28"/>
      <c r="C592" s="28"/>
      <c r="D592" s="28"/>
      <c r="E592" s="28"/>
      <c r="F592" s="28"/>
      <c r="G592" s="38">
        <v>104</v>
      </c>
      <c r="H592" s="28"/>
      <c r="I592" s="28"/>
      <c r="J592" s="38">
        <v>104</v>
      </c>
      <c r="K592" s="28"/>
      <c r="L592" s="28"/>
      <c r="M592" s="7">
        <v>1185.5999999999999</v>
      </c>
      <c r="N592" s="38">
        <v>10350</v>
      </c>
      <c r="O592" s="28"/>
      <c r="P592" s="28"/>
      <c r="Q592" s="28"/>
      <c r="R592" s="39">
        <v>5995.2879999999996</v>
      </c>
      <c r="S592" s="28"/>
      <c r="T592" s="28"/>
      <c r="U592" s="7">
        <v>7180.89</v>
      </c>
      <c r="V592" s="7">
        <v>718.08900000000006</v>
      </c>
      <c r="W592" s="40">
        <v>7898.98</v>
      </c>
      <c r="X592" s="28"/>
      <c r="Y592" s="28"/>
      <c r="Z592" s="28"/>
      <c r="AG592" s="3" t="str">
        <f t="shared" si="24"/>
        <v>Industrial 25 (5 Bloq.)</v>
      </c>
      <c r="AH592" s="13">
        <f t="shared" si="25"/>
        <v>104</v>
      </c>
      <c r="AI592" s="3">
        <f t="shared" si="26"/>
        <v>104</v>
      </c>
    </row>
    <row r="593" spans="1:35" hidden="1" x14ac:dyDescent="0.2">
      <c r="A593" s="37" t="s">
        <v>428</v>
      </c>
      <c r="B593" s="28"/>
      <c r="C593" s="28"/>
      <c r="D593" s="28"/>
      <c r="E593" s="28"/>
      <c r="F593" s="28"/>
      <c r="G593" s="38">
        <v>64</v>
      </c>
      <c r="H593" s="28"/>
      <c r="I593" s="28"/>
      <c r="J593" s="38">
        <v>64</v>
      </c>
      <c r="K593" s="28"/>
      <c r="L593" s="28"/>
      <c r="M593" s="7">
        <v>954.24</v>
      </c>
      <c r="N593" s="38">
        <v>17181</v>
      </c>
      <c r="O593" s="28"/>
      <c r="P593" s="28"/>
      <c r="Q593" s="28"/>
      <c r="R593" s="39">
        <v>10045.933000000001</v>
      </c>
      <c r="S593" s="28"/>
      <c r="T593" s="28"/>
      <c r="U593" s="7">
        <v>11000.23</v>
      </c>
      <c r="V593" s="7">
        <v>1100.0229999999999</v>
      </c>
      <c r="W593" s="40">
        <v>12100.25</v>
      </c>
      <c r="X593" s="28"/>
      <c r="Y593" s="28"/>
      <c r="Z593" s="28"/>
      <c r="AG593" s="3" t="str">
        <f t="shared" si="24"/>
        <v>Industrial 30 (5 Bloq.)</v>
      </c>
      <c r="AH593" s="13">
        <f t="shared" si="25"/>
        <v>64</v>
      </c>
      <c r="AI593" s="3">
        <f t="shared" si="26"/>
        <v>64</v>
      </c>
    </row>
    <row r="594" spans="1:35" hidden="1" x14ac:dyDescent="0.2">
      <c r="A594" s="37" t="s">
        <v>429</v>
      </c>
      <c r="B594" s="28"/>
      <c r="C594" s="28"/>
      <c r="D594" s="28"/>
      <c r="E594" s="28"/>
      <c r="F594" s="28"/>
      <c r="G594" s="38">
        <v>90</v>
      </c>
      <c r="H594" s="28"/>
      <c r="I594" s="28"/>
      <c r="J594" s="38">
        <v>90</v>
      </c>
      <c r="K594" s="28"/>
      <c r="L594" s="28"/>
      <c r="M594" s="7">
        <v>1717.2</v>
      </c>
      <c r="N594" s="38">
        <v>24766</v>
      </c>
      <c r="O594" s="28"/>
      <c r="P594" s="28"/>
      <c r="Q594" s="28"/>
      <c r="R594" s="39">
        <v>14362.611999999999</v>
      </c>
      <c r="S594" s="28"/>
      <c r="T594" s="28"/>
      <c r="U594" s="7">
        <v>16079.95</v>
      </c>
      <c r="V594" s="7">
        <v>1607.9949999999999</v>
      </c>
      <c r="W594" s="40">
        <v>17687.95</v>
      </c>
      <c r="X594" s="28"/>
      <c r="Y594" s="28"/>
      <c r="Z594" s="28"/>
      <c r="AG594" s="3" t="str">
        <f t="shared" si="24"/>
        <v>Industrial 40 (5 Bloq.)</v>
      </c>
      <c r="AH594" s="13">
        <f t="shared" si="25"/>
        <v>90</v>
      </c>
      <c r="AI594" s="3">
        <f t="shared" si="26"/>
        <v>90</v>
      </c>
    </row>
    <row r="595" spans="1:35" hidden="1" x14ac:dyDescent="0.2">
      <c r="A595" s="37" t="s">
        <v>430</v>
      </c>
      <c r="B595" s="28"/>
      <c r="C595" s="28"/>
      <c r="D595" s="28"/>
      <c r="E595" s="28"/>
      <c r="F595" s="28"/>
      <c r="G595" s="38">
        <v>59</v>
      </c>
      <c r="H595" s="28"/>
      <c r="I595" s="28"/>
      <c r="J595" s="38">
        <v>59</v>
      </c>
      <c r="K595" s="28"/>
      <c r="L595" s="28"/>
      <c r="M595" s="7">
        <v>1364.67</v>
      </c>
      <c r="N595" s="38">
        <v>44449</v>
      </c>
      <c r="O595" s="28"/>
      <c r="P595" s="28"/>
      <c r="Q595" s="28"/>
      <c r="R595" s="39">
        <v>26423.669000000002</v>
      </c>
      <c r="S595" s="28"/>
      <c r="T595" s="28"/>
      <c r="U595" s="7">
        <v>27788.43</v>
      </c>
      <c r="V595" s="7">
        <v>2778.8429999999998</v>
      </c>
      <c r="W595" s="40">
        <v>30567.27</v>
      </c>
      <c r="X595" s="28"/>
      <c r="Y595" s="28"/>
      <c r="Z595" s="28"/>
      <c r="AG595" s="3" t="str">
        <f t="shared" si="24"/>
        <v>Industrial 50 (5 Bloq.)</v>
      </c>
      <c r="AH595" s="13">
        <f t="shared" si="25"/>
        <v>59</v>
      </c>
      <c r="AI595" s="3">
        <f t="shared" si="26"/>
        <v>59</v>
      </c>
    </row>
    <row r="596" spans="1:35" hidden="1" x14ac:dyDescent="0.2">
      <c r="A596" s="37" t="s">
        <v>431</v>
      </c>
      <c r="B596" s="28"/>
      <c r="C596" s="28"/>
      <c r="D596" s="28"/>
      <c r="E596" s="28"/>
      <c r="F596" s="28"/>
      <c r="G596" s="38">
        <v>22</v>
      </c>
      <c r="H596" s="28"/>
      <c r="I596" s="28"/>
      <c r="J596" s="38">
        <v>22</v>
      </c>
      <c r="K596" s="28"/>
      <c r="L596" s="28"/>
      <c r="M596" s="7">
        <v>602.58000000000004</v>
      </c>
      <c r="N596" s="38">
        <v>16604</v>
      </c>
      <c r="O596" s="28"/>
      <c r="P596" s="28"/>
      <c r="Q596" s="28"/>
      <c r="R596" s="39">
        <v>9800.0040000000008</v>
      </c>
      <c r="S596" s="28"/>
      <c r="T596" s="28"/>
      <c r="U596" s="7">
        <v>10402.61</v>
      </c>
      <c r="V596" s="7">
        <v>1040.261</v>
      </c>
      <c r="W596" s="40">
        <v>11442.87</v>
      </c>
      <c r="X596" s="28"/>
      <c r="Y596" s="28"/>
      <c r="Z596" s="28"/>
      <c r="AG596" s="3" t="str">
        <f t="shared" si="24"/>
        <v>Industrial 65 (5 Bloq.)</v>
      </c>
      <c r="AH596" s="13">
        <f t="shared" si="25"/>
        <v>22</v>
      </c>
      <c r="AI596" s="3">
        <f t="shared" si="26"/>
        <v>22</v>
      </c>
    </row>
    <row r="597" spans="1:35" hidden="1" x14ac:dyDescent="0.2">
      <c r="A597" s="37" t="s">
        <v>432</v>
      </c>
      <c r="B597" s="28"/>
      <c r="C597" s="28"/>
      <c r="D597" s="28"/>
      <c r="E597" s="28"/>
      <c r="F597" s="28"/>
      <c r="G597" s="38">
        <v>21</v>
      </c>
      <c r="H597" s="28"/>
      <c r="I597" s="28"/>
      <c r="J597" s="38">
        <v>21</v>
      </c>
      <c r="K597" s="28"/>
      <c r="L597" s="28"/>
      <c r="M597" s="7">
        <v>665.28</v>
      </c>
      <c r="N597" s="38">
        <v>45217</v>
      </c>
      <c r="O597" s="28"/>
      <c r="P597" s="28"/>
      <c r="Q597" s="28"/>
      <c r="R597" s="39">
        <v>27075.447</v>
      </c>
      <c r="S597" s="28"/>
      <c r="T597" s="28"/>
      <c r="U597" s="7">
        <v>27740.720000000001</v>
      </c>
      <c r="V597" s="7">
        <v>2774.0720000000001</v>
      </c>
      <c r="W597" s="40">
        <v>30514.79</v>
      </c>
      <c r="X597" s="28"/>
      <c r="Y597" s="28"/>
      <c r="Z597" s="28"/>
      <c r="AG597" s="3" t="str">
        <f t="shared" ref="AG597:AG633" si="27">A597</f>
        <v>Industrial 80 (5 Bloq.)</v>
      </c>
      <c r="AH597" s="13">
        <f t="shared" ref="AH597:AH633" si="28">G597</f>
        <v>21</v>
      </c>
      <c r="AI597" s="3">
        <f t="shared" ref="AI597:AI633" si="29">J597</f>
        <v>21</v>
      </c>
    </row>
    <row r="598" spans="1:35" hidden="1" x14ac:dyDescent="0.2">
      <c r="A598" s="37" t="s">
        <v>433</v>
      </c>
      <c r="B598" s="28"/>
      <c r="C598" s="28"/>
      <c r="D598" s="28"/>
      <c r="E598" s="28"/>
      <c r="F598" s="28"/>
      <c r="G598" s="38">
        <v>7</v>
      </c>
      <c r="H598" s="28"/>
      <c r="I598" s="28"/>
      <c r="J598" s="38">
        <v>7</v>
      </c>
      <c r="K598" s="28"/>
      <c r="L598" s="28"/>
      <c r="M598" s="7">
        <v>250.53</v>
      </c>
      <c r="N598" s="38">
        <v>17340</v>
      </c>
      <c r="O598" s="28"/>
      <c r="P598" s="28"/>
      <c r="Q598" s="28"/>
      <c r="R598" s="39">
        <v>10373.361000000001</v>
      </c>
      <c r="S598" s="28"/>
      <c r="T598" s="28"/>
      <c r="U598" s="7">
        <v>10623.9</v>
      </c>
      <c r="V598" s="7">
        <v>1062.3900000000001</v>
      </c>
      <c r="W598" s="40">
        <v>11686.29</v>
      </c>
      <c r="X598" s="28"/>
      <c r="Y598" s="28"/>
      <c r="Z598" s="28"/>
      <c r="AG598" s="3" t="str">
        <f t="shared" si="27"/>
        <v>Industrial 100 (5 Bloq.)</v>
      </c>
      <c r="AH598" s="13">
        <f t="shared" si="28"/>
        <v>7</v>
      </c>
      <c r="AI598" s="3">
        <f t="shared" si="29"/>
        <v>7</v>
      </c>
    </row>
    <row r="599" spans="1:35" hidden="1" x14ac:dyDescent="0.2">
      <c r="A599" s="37" t="s">
        <v>381</v>
      </c>
      <c r="B599" s="28"/>
      <c r="C599" s="28"/>
      <c r="D599" s="28"/>
      <c r="E599" s="28"/>
      <c r="F599" s="28"/>
      <c r="G599" s="38">
        <v>12165</v>
      </c>
      <c r="H599" s="28"/>
      <c r="I599" s="28"/>
      <c r="J599" s="38">
        <v>12165</v>
      </c>
      <c r="K599" s="28"/>
      <c r="L599" s="28"/>
      <c r="M599" s="7">
        <v>39991.837</v>
      </c>
      <c r="N599" s="38">
        <v>237649</v>
      </c>
      <c r="O599" s="28"/>
      <c r="P599" s="28"/>
      <c r="Q599" s="28"/>
      <c r="R599" s="39">
        <v>83618.398000000001</v>
      </c>
      <c r="S599" s="28"/>
      <c r="T599" s="28"/>
      <c r="U599" s="7">
        <v>123611.08</v>
      </c>
      <c r="V599" s="7">
        <v>12361.108</v>
      </c>
      <c r="W599" s="40">
        <v>135972.19</v>
      </c>
      <c r="X599" s="28"/>
      <c r="Y599" s="28"/>
      <c r="Z599" s="28"/>
      <c r="AG599" s="3" t="str">
        <f t="shared" si="27"/>
        <v>Doméstico 13 (5 Bloq.)</v>
      </c>
      <c r="AH599" s="13">
        <f t="shared" si="28"/>
        <v>12165</v>
      </c>
      <c r="AI599" s="3">
        <f t="shared" si="29"/>
        <v>12165</v>
      </c>
    </row>
    <row r="600" spans="1:35" hidden="1" x14ac:dyDescent="0.2">
      <c r="A600" s="37" t="s">
        <v>416</v>
      </c>
      <c r="B600" s="28"/>
      <c r="C600" s="28"/>
      <c r="D600" s="28"/>
      <c r="E600" s="28"/>
      <c r="F600" s="28"/>
      <c r="G600" s="38">
        <v>1538</v>
      </c>
      <c r="H600" s="28"/>
      <c r="I600" s="28"/>
      <c r="J600" s="38">
        <v>1538</v>
      </c>
      <c r="K600" s="28"/>
      <c r="L600" s="28"/>
      <c r="M600" s="7">
        <v>5991.8262000000004</v>
      </c>
      <c r="N600" s="38">
        <v>27711</v>
      </c>
      <c r="O600" s="28"/>
      <c r="P600" s="28"/>
      <c r="Q600" s="28"/>
      <c r="R600" s="39">
        <v>15859.145</v>
      </c>
      <c r="S600" s="28"/>
      <c r="T600" s="28"/>
      <c r="U600" s="7">
        <v>21851.45</v>
      </c>
      <c r="V600" s="7">
        <v>2185.145</v>
      </c>
      <c r="W600" s="40">
        <v>24036.6</v>
      </c>
      <c r="X600" s="28"/>
      <c r="Y600" s="28"/>
      <c r="Z600" s="28"/>
      <c r="AG600" s="3" t="str">
        <f t="shared" si="27"/>
        <v>Industrial 13 (5 Bloq.)</v>
      </c>
      <c r="AH600" s="13">
        <f t="shared" si="28"/>
        <v>1538</v>
      </c>
      <c r="AI600" s="3">
        <f t="shared" si="29"/>
        <v>1538</v>
      </c>
    </row>
    <row r="601" spans="1:35" hidden="1" x14ac:dyDescent="0.2">
      <c r="A601" s="37" t="s">
        <v>465</v>
      </c>
      <c r="B601" s="28"/>
      <c r="C601" s="28"/>
      <c r="D601" s="28"/>
      <c r="E601" s="28"/>
      <c r="F601" s="28"/>
      <c r="G601" s="38">
        <v>11</v>
      </c>
      <c r="H601" s="28"/>
      <c r="I601" s="28"/>
      <c r="J601" s="38">
        <v>11</v>
      </c>
      <c r="K601" s="28"/>
      <c r="L601" s="28"/>
      <c r="M601" s="7">
        <v>122.1</v>
      </c>
      <c r="N601" s="38">
        <v>755</v>
      </c>
      <c r="O601" s="28"/>
      <c r="P601" s="28"/>
      <c r="Q601" s="28"/>
      <c r="R601" s="39">
        <v>435.5</v>
      </c>
      <c r="S601" s="28"/>
      <c r="T601" s="28"/>
      <c r="U601" s="7">
        <v>557.61</v>
      </c>
      <c r="V601" s="7">
        <v>55.761000000000003</v>
      </c>
      <c r="W601" s="40">
        <v>613.37</v>
      </c>
      <c r="X601" s="28"/>
      <c r="Y601" s="28"/>
      <c r="Z601" s="28"/>
      <c r="AG601" s="3" t="str">
        <f t="shared" si="27"/>
        <v>Uso Móvil (5 Blq.)</v>
      </c>
      <c r="AH601" s="13">
        <f t="shared" si="28"/>
        <v>11</v>
      </c>
      <c r="AI601" s="3">
        <f t="shared" si="29"/>
        <v>11</v>
      </c>
    </row>
    <row r="602" spans="1:35" hidden="1" x14ac:dyDescent="0.2">
      <c r="A602" s="37" t="s">
        <v>413</v>
      </c>
      <c r="B602" s="28"/>
      <c r="C602" s="28"/>
      <c r="D602" s="28"/>
      <c r="E602" s="28"/>
      <c r="F602" s="28"/>
      <c r="G602" s="38">
        <v>707</v>
      </c>
      <c r="H602" s="28"/>
      <c r="I602" s="28"/>
      <c r="J602" s="38">
        <v>707</v>
      </c>
      <c r="K602" s="28"/>
      <c r="L602" s="28"/>
      <c r="M602" s="7">
        <v>0</v>
      </c>
      <c r="N602" s="38">
        <v>2838</v>
      </c>
      <c r="O602" s="28"/>
      <c r="P602" s="28"/>
      <c r="Q602" s="28"/>
      <c r="R602" s="39">
        <v>1625.174</v>
      </c>
      <c r="S602" s="28"/>
      <c r="T602" s="28"/>
      <c r="U602" s="7">
        <v>1625.23</v>
      </c>
      <c r="V602" s="7">
        <v>162.523</v>
      </c>
      <c r="W602" s="40">
        <v>1787.75</v>
      </c>
      <c r="X602" s="28"/>
      <c r="Y602" s="28"/>
      <c r="Z602" s="28"/>
      <c r="AG602" s="3" t="str">
        <f t="shared" si="27"/>
        <v>Boca de Incendios (5 Bloq.)</v>
      </c>
      <c r="AH602" s="13">
        <f t="shared" si="28"/>
        <v>707</v>
      </c>
      <c r="AI602" s="3">
        <f t="shared" si="29"/>
        <v>707</v>
      </c>
    </row>
    <row r="603" spans="1:35" hidden="1" x14ac:dyDescent="0.2">
      <c r="A603" s="37" t="s">
        <v>436</v>
      </c>
      <c r="B603" s="28"/>
      <c r="C603" s="28"/>
      <c r="D603" s="28"/>
      <c r="E603" s="28"/>
      <c r="F603" s="28"/>
      <c r="G603" s="38">
        <v>2</v>
      </c>
      <c r="H603" s="28"/>
      <c r="I603" s="28"/>
      <c r="J603" s="38">
        <v>2</v>
      </c>
      <c r="K603" s="28"/>
      <c r="L603" s="28"/>
      <c r="M603" s="7">
        <v>6.6</v>
      </c>
      <c r="N603" s="38">
        <v>3</v>
      </c>
      <c r="O603" s="28"/>
      <c r="P603" s="28"/>
      <c r="Q603" s="28"/>
      <c r="R603" s="39">
        <v>1.05</v>
      </c>
      <c r="S603" s="28"/>
      <c r="T603" s="28"/>
      <c r="U603" s="7">
        <v>7.65</v>
      </c>
      <c r="V603" s="7">
        <v>0.76500000000000001</v>
      </c>
      <c r="W603" s="40">
        <v>8.42</v>
      </c>
      <c r="X603" s="28"/>
      <c r="Y603" s="28"/>
      <c r="Z603" s="28"/>
      <c r="AG603" s="3" t="str">
        <f t="shared" si="27"/>
        <v>Asimilado 13 (5 Bloq.)</v>
      </c>
      <c r="AH603" s="13">
        <f t="shared" si="28"/>
        <v>2</v>
      </c>
      <c r="AI603" s="3">
        <f t="shared" si="29"/>
        <v>2</v>
      </c>
    </row>
    <row r="604" spans="1:35" hidden="1" x14ac:dyDescent="0.2">
      <c r="A604" s="37" t="s">
        <v>437</v>
      </c>
      <c r="B604" s="28"/>
      <c r="C604" s="28"/>
      <c r="D604" s="28"/>
      <c r="E604" s="28"/>
      <c r="F604" s="28"/>
      <c r="G604" s="38">
        <v>11</v>
      </c>
      <c r="H604" s="28"/>
      <c r="I604" s="28"/>
      <c r="J604" s="38">
        <v>11</v>
      </c>
      <c r="K604" s="28"/>
      <c r="L604" s="28"/>
      <c r="M604" s="7">
        <v>89.1</v>
      </c>
      <c r="N604" s="38">
        <v>449</v>
      </c>
      <c r="O604" s="28"/>
      <c r="P604" s="28"/>
      <c r="Q604" s="28"/>
      <c r="R604" s="39">
        <v>157.69</v>
      </c>
      <c r="S604" s="28"/>
      <c r="T604" s="28"/>
      <c r="U604" s="7">
        <v>246.79</v>
      </c>
      <c r="V604" s="7">
        <v>24.678999999999998</v>
      </c>
      <c r="W604" s="40">
        <v>271.47000000000003</v>
      </c>
      <c r="X604" s="28"/>
      <c r="Y604" s="28"/>
      <c r="Z604" s="28"/>
      <c r="AG604" s="3" t="str">
        <f t="shared" si="27"/>
        <v>Asimilado 15 (5 Bloq.)</v>
      </c>
      <c r="AH604" s="13">
        <f t="shared" si="28"/>
        <v>11</v>
      </c>
      <c r="AI604" s="3">
        <f t="shared" si="29"/>
        <v>11</v>
      </c>
    </row>
    <row r="605" spans="1:35" hidden="1" x14ac:dyDescent="0.2">
      <c r="A605" s="37" t="s">
        <v>438</v>
      </c>
      <c r="B605" s="28"/>
      <c r="C605" s="28"/>
      <c r="D605" s="28"/>
      <c r="E605" s="28"/>
      <c r="F605" s="28"/>
      <c r="G605" s="38">
        <v>50</v>
      </c>
      <c r="H605" s="28"/>
      <c r="I605" s="28"/>
      <c r="J605" s="38">
        <v>50</v>
      </c>
      <c r="K605" s="28"/>
      <c r="L605" s="28"/>
      <c r="M605" s="7">
        <v>541.5</v>
      </c>
      <c r="N605" s="38">
        <v>3805</v>
      </c>
      <c r="O605" s="28"/>
      <c r="P605" s="28"/>
      <c r="Q605" s="28"/>
      <c r="R605" s="39">
        <v>1382.098</v>
      </c>
      <c r="S605" s="28"/>
      <c r="T605" s="28"/>
      <c r="U605" s="7">
        <v>1923.6</v>
      </c>
      <c r="V605" s="7">
        <v>192.36</v>
      </c>
      <c r="W605" s="40">
        <v>2115.96</v>
      </c>
      <c r="X605" s="28"/>
      <c r="Y605" s="28"/>
      <c r="Z605" s="28"/>
      <c r="AG605" s="3" t="str">
        <f t="shared" si="27"/>
        <v>Asimilado 20 (5 Bloq.)</v>
      </c>
      <c r="AH605" s="13">
        <f t="shared" si="28"/>
        <v>50</v>
      </c>
      <c r="AI605" s="3">
        <f t="shared" si="29"/>
        <v>50</v>
      </c>
    </row>
    <row r="606" spans="1:35" hidden="1" x14ac:dyDescent="0.2">
      <c r="A606" s="37" t="s">
        <v>439</v>
      </c>
      <c r="B606" s="28"/>
      <c r="C606" s="28"/>
      <c r="D606" s="28"/>
      <c r="E606" s="28"/>
      <c r="F606" s="28"/>
      <c r="G606" s="38">
        <v>3</v>
      </c>
      <c r="H606" s="28"/>
      <c r="I606" s="28"/>
      <c r="J606" s="38">
        <v>3</v>
      </c>
      <c r="K606" s="28"/>
      <c r="L606" s="28"/>
      <c r="M606" s="7">
        <v>34.200000000000003</v>
      </c>
      <c r="N606" s="38">
        <v>96</v>
      </c>
      <c r="O606" s="28"/>
      <c r="P606" s="28"/>
      <c r="Q606" s="28"/>
      <c r="R606" s="39">
        <v>33.966000000000001</v>
      </c>
      <c r="S606" s="28"/>
      <c r="T606" s="28"/>
      <c r="U606" s="7">
        <v>68.17</v>
      </c>
      <c r="V606" s="7">
        <v>6.8170000000000002</v>
      </c>
      <c r="W606" s="40">
        <v>74.989999999999995</v>
      </c>
      <c r="X606" s="28"/>
      <c r="Y606" s="28"/>
      <c r="Z606" s="28"/>
      <c r="AG606" s="3" t="str">
        <f t="shared" si="27"/>
        <v>Asimilado 25 (5 Bloq.)</v>
      </c>
      <c r="AH606" s="13">
        <f t="shared" si="28"/>
        <v>3</v>
      </c>
      <c r="AI606" s="3">
        <f t="shared" si="29"/>
        <v>3</v>
      </c>
    </row>
    <row r="607" spans="1:35" hidden="1" x14ac:dyDescent="0.2">
      <c r="A607" s="37" t="s">
        <v>440</v>
      </c>
      <c r="B607" s="28"/>
      <c r="C607" s="28"/>
      <c r="D607" s="28"/>
      <c r="E607" s="28"/>
      <c r="F607" s="28"/>
      <c r="G607" s="38">
        <v>1</v>
      </c>
      <c r="H607" s="28"/>
      <c r="I607" s="28"/>
      <c r="J607" s="38">
        <v>1</v>
      </c>
      <c r="K607" s="28"/>
      <c r="L607" s="28"/>
      <c r="M607" s="7">
        <v>19.079999999999998</v>
      </c>
      <c r="N607" s="38">
        <v>121</v>
      </c>
      <c r="O607" s="28"/>
      <c r="P607" s="28"/>
      <c r="Q607" s="28"/>
      <c r="R607" s="39">
        <v>43.433999999999997</v>
      </c>
      <c r="S607" s="28"/>
      <c r="T607" s="28"/>
      <c r="U607" s="7">
        <v>62.51</v>
      </c>
      <c r="V607" s="7">
        <v>6.2510000000000003</v>
      </c>
      <c r="W607" s="40">
        <v>68.760000000000005</v>
      </c>
      <c r="X607" s="28"/>
      <c r="Y607" s="28"/>
      <c r="Z607" s="28"/>
      <c r="AG607" s="3" t="str">
        <f t="shared" si="27"/>
        <v>Asimilado 40 (5 Bloq.)</v>
      </c>
      <c r="AH607" s="13">
        <f t="shared" si="28"/>
        <v>1</v>
      </c>
      <c r="AI607" s="3">
        <f t="shared" si="29"/>
        <v>1</v>
      </c>
    </row>
    <row r="608" spans="1:35" hidden="1" x14ac:dyDescent="0.2">
      <c r="A608" s="37" t="s">
        <v>441</v>
      </c>
      <c r="B608" s="28"/>
      <c r="C608" s="28"/>
      <c r="D608" s="28"/>
      <c r="E608" s="28"/>
      <c r="F608" s="28"/>
      <c r="G608" s="38">
        <v>6</v>
      </c>
      <c r="H608" s="28"/>
      <c r="I608" s="28"/>
      <c r="J608" s="38">
        <v>6</v>
      </c>
      <c r="K608" s="28"/>
      <c r="L608" s="28"/>
      <c r="M608" s="7">
        <v>138.78</v>
      </c>
      <c r="N608" s="38">
        <v>1374</v>
      </c>
      <c r="O608" s="28"/>
      <c r="P608" s="28"/>
      <c r="Q608" s="28"/>
      <c r="R608" s="39">
        <v>526.82399999999996</v>
      </c>
      <c r="S608" s="28"/>
      <c r="T608" s="28"/>
      <c r="U608" s="7">
        <v>665.59</v>
      </c>
      <c r="V608" s="7">
        <v>66.558999999999997</v>
      </c>
      <c r="W608" s="40">
        <v>732.15</v>
      </c>
      <c r="X608" s="28"/>
      <c r="Y608" s="28"/>
      <c r="Z608" s="28"/>
      <c r="AG608" s="3" t="str">
        <f t="shared" si="27"/>
        <v>Asimilado 50 (5 Bloq.)</v>
      </c>
      <c r="AH608" s="13">
        <f t="shared" si="28"/>
        <v>6</v>
      </c>
      <c r="AI608" s="3">
        <f t="shared" si="29"/>
        <v>6</v>
      </c>
    </row>
    <row r="609" spans="1:35" hidden="1" x14ac:dyDescent="0.2">
      <c r="A609" s="37" t="s">
        <v>442</v>
      </c>
      <c r="B609" s="28"/>
      <c r="C609" s="28"/>
      <c r="D609" s="28"/>
      <c r="E609" s="28"/>
      <c r="F609" s="28"/>
      <c r="G609" s="38">
        <v>4</v>
      </c>
      <c r="H609" s="28"/>
      <c r="I609" s="28"/>
      <c r="J609" s="38">
        <v>4</v>
      </c>
      <c r="K609" s="28"/>
      <c r="L609" s="28"/>
      <c r="M609" s="7">
        <v>109.56</v>
      </c>
      <c r="N609" s="38">
        <v>700</v>
      </c>
      <c r="O609" s="28"/>
      <c r="P609" s="28"/>
      <c r="Q609" s="28"/>
      <c r="R609" s="39">
        <v>268.58999999999997</v>
      </c>
      <c r="S609" s="28"/>
      <c r="T609" s="28"/>
      <c r="U609" s="7">
        <v>378.15</v>
      </c>
      <c r="V609" s="7">
        <v>37.814999999999998</v>
      </c>
      <c r="W609" s="40">
        <v>415.97</v>
      </c>
      <c r="X609" s="28"/>
      <c r="Y609" s="28"/>
      <c r="Z609" s="28"/>
      <c r="AG609" s="3" t="str">
        <f t="shared" si="27"/>
        <v>Asimilado 65 (5 Bloq.)</v>
      </c>
      <c r="AH609" s="13">
        <f t="shared" si="28"/>
        <v>4</v>
      </c>
      <c r="AI609" s="3">
        <f t="shared" si="29"/>
        <v>4</v>
      </c>
    </row>
    <row r="610" spans="1:35" hidden="1" x14ac:dyDescent="0.2">
      <c r="A610" s="37" t="s">
        <v>443</v>
      </c>
      <c r="B610" s="28"/>
      <c r="C610" s="28"/>
      <c r="D610" s="28"/>
      <c r="E610" s="28"/>
      <c r="F610" s="28"/>
      <c r="G610" s="38">
        <v>4</v>
      </c>
      <c r="H610" s="28"/>
      <c r="I610" s="28"/>
      <c r="J610" s="38">
        <v>4</v>
      </c>
      <c r="K610" s="28"/>
      <c r="L610" s="28"/>
      <c r="M610" s="7">
        <v>126.72</v>
      </c>
      <c r="N610" s="38">
        <v>1617</v>
      </c>
      <c r="O610" s="28"/>
      <c r="P610" s="28"/>
      <c r="Q610" s="28"/>
      <c r="R610" s="39">
        <v>636</v>
      </c>
      <c r="S610" s="28"/>
      <c r="T610" s="28"/>
      <c r="U610" s="7">
        <v>762.72</v>
      </c>
      <c r="V610" s="7">
        <v>76.272000000000006</v>
      </c>
      <c r="W610" s="40">
        <v>838.99</v>
      </c>
      <c r="X610" s="28"/>
      <c r="Y610" s="28"/>
      <c r="Z610" s="28"/>
      <c r="AG610" s="3" t="str">
        <f t="shared" si="27"/>
        <v>Asimilado 80 (5 Bloq.)</v>
      </c>
      <c r="AH610" s="13">
        <f t="shared" si="28"/>
        <v>4</v>
      </c>
      <c r="AI610" s="3">
        <f t="shared" si="29"/>
        <v>4</v>
      </c>
    </row>
    <row r="611" spans="1:35" x14ac:dyDescent="0.2">
      <c r="A611" s="32" t="s">
        <v>262</v>
      </c>
      <c r="B611" s="33"/>
      <c r="C611" s="33"/>
      <c r="D611" s="33"/>
      <c r="E611" s="33"/>
      <c r="F611" s="33"/>
      <c r="G611" s="34">
        <v>34880</v>
      </c>
      <c r="H611" s="33"/>
      <c r="I611" s="33"/>
      <c r="J611" s="34">
        <v>34880</v>
      </c>
      <c r="K611" s="33"/>
      <c r="L611" s="33"/>
      <c r="M611" s="9">
        <v>250059.30119999999</v>
      </c>
      <c r="N611" s="34">
        <v>1200426</v>
      </c>
      <c r="O611" s="33"/>
      <c r="P611" s="33"/>
      <c r="Q611" s="33"/>
      <c r="R611" s="35">
        <v>482678.85</v>
      </c>
      <c r="S611" s="33"/>
      <c r="T611" s="33"/>
      <c r="U611" s="10">
        <v>732741.73</v>
      </c>
      <c r="V611" s="9">
        <v>73274.172999999995</v>
      </c>
      <c r="W611" s="36">
        <v>806015.9</v>
      </c>
      <c r="X611" s="33"/>
      <c r="Y611" s="33"/>
      <c r="Z611" s="33"/>
      <c r="AG611" s="3" t="str">
        <f t="shared" si="27"/>
        <v xml:space="preserve"> Total Alcantarillado</v>
      </c>
      <c r="AH611" s="11">
        <f t="shared" si="28"/>
        <v>34880</v>
      </c>
      <c r="AI611" s="3">
        <f t="shared" si="29"/>
        <v>34880</v>
      </c>
    </row>
    <row r="612" spans="1:35" ht="21" hidden="1" x14ac:dyDescent="0.2">
      <c r="A612" s="37" t="s">
        <v>466</v>
      </c>
      <c r="B612" s="28"/>
      <c r="C612" s="28"/>
      <c r="D612" s="28"/>
      <c r="E612" s="28"/>
      <c r="F612" s="28"/>
      <c r="G612" s="41" t="s">
        <v>250</v>
      </c>
      <c r="H612" s="42"/>
      <c r="I612" s="42"/>
      <c r="J612" s="41" t="s">
        <v>251</v>
      </c>
      <c r="K612" s="42"/>
      <c r="L612" s="42"/>
      <c r="M612" s="6" t="s">
        <v>252</v>
      </c>
      <c r="N612" s="41" t="s">
        <v>253</v>
      </c>
      <c r="O612" s="42"/>
      <c r="P612" s="42"/>
      <c r="Q612" s="42"/>
      <c r="R612" s="41" t="s">
        <v>254</v>
      </c>
      <c r="S612" s="42"/>
      <c r="T612" s="42"/>
      <c r="U612" s="6" t="s">
        <v>255</v>
      </c>
      <c r="V612" s="6" t="s">
        <v>256</v>
      </c>
      <c r="W612" s="41" t="s">
        <v>257</v>
      </c>
      <c r="X612" s="42"/>
      <c r="Y612" s="42"/>
      <c r="Z612" s="42"/>
      <c r="AG612" s="3" t="str">
        <f t="shared" si="27"/>
        <v>T.Fijo Agua Cdad.</v>
      </c>
      <c r="AH612" s="13" t="str">
        <f t="shared" si="28"/>
        <v>Cuotas</v>
      </c>
      <c r="AI612" s="3" t="str">
        <f t="shared" si="29"/>
        <v>Unid.</v>
      </c>
    </row>
    <row r="613" spans="1:35" hidden="1" x14ac:dyDescent="0.2">
      <c r="A613" s="37" t="s">
        <v>467</v>
      </c>
      <c r="B613" s="28"/>
      <c r="C613" s="28"/>
      <c r="D613" s="28"/>
      <c r="E613" s="28"/>
      <c r="F613" s="28"/>
      <c r="G613" s="38">
        <v>700</v>
      </c>
      <c r="H613" s="28"/>
      <c r="I613" s="28"/>
      <c r="J613" s="38">
        <v>14575</v>
      </c>
      <c r="K613" s="28"/>
      <c r="L613" s="28"/>
      <c r="M613" s="7">
        <v>65574.748200000002</v>
      </c>
      <c r="N613" s="38">
        <v>0</v>
      </c>
      <c r="O613" s="28"/>
      <c r="P613" s="28"/>
      <c r="Q613" s="28"/>
      <c r="R613" s="39">
        <v>0</v>
      </c>
      <c r="S613" s="28"/>
      <c r="T613" s="28"/>
      <c r="U613" s="7">
        <v>65574.75</v>
      </c>
      <c r="V613" s="7">
        <v>6557.4750000000004</v>
      </c>
      <c r="W613" s="40">
        <v>72132.23</v>
      </c>
      <c r="X613" s="28"/>
      <c r="Y613" s="28"/>
      <c r="Z613" s="28"/>
      <c r="AG613" s="3" t="str">
        <f t="shared" si="27"/>
        <v>T.Fijo Agua Usuarios Cdad.</v>
      </c>
      <c r="AH613" s="13">
        <f t="shared" si="28"/>
        <v>700</v>
      </c>
      <c r="AI613" s="3">
        <f t="shared" si="29"/>
        <v>14575</v>
      </c>
    </row>
    <row r="614" spans="1:35" hidden="1" x14ac:dyDescent="0.2">
      <c r="A614" s="32" t="s">
        <v>468</v>
      </c>
      <c r="B614" s="33"/>
      <c r="C614" s="33"/>
      <c r="D614" s="33"/>
      <c r="E614" s="33"/>
      <c r="F614" s="33"/>
      <c r="G614" s="34">
        <v>700</v>
      </c>
      <c r="H614" s="33"/>
      <c r="I614" s="33"/>
      <c r="J614" s="34">
        <v>14575</v>
      </c>
      <c r="K614" s="33"/>
      <c r="L614" s="33"/>
      <c r="M614" s="9">
        <v>65574.748200000002</v>
      </c>
      <c r="N614" s="34">
        <v>0</v>
      </c>
      <c r="O614" s="33"/>
      <c r="P614" s="33"/>
      <c r="Q614" s="33"/>
      <c r="R614" s="35">
        <v>0</v>
      </c>
      <c r="S614" s="33"/>
      <c r="T614" s="33"/>
      <c r="U614" s="10">
        <v>65574.75</v>
      </c>
      <c r="V614" s="9">
        <v>6557.4750000000004</v>
      </c>
      <c r="W614" s="36">
        <v>72132.23</v>
      </c>
      <c r="X614" s="33"/>
      <c r="Y614" s="33"/>
      <c r="Z614" s="33"/>
      <c r="AG614" s="3" t="str">
        <f t="shared" si="27"/>
        <v xml:space="preserve"> Total T.Fijo Agua Cdad.</v>
      </c>
      <c r="AH614" s="13">
        <f t="shared" si="28"/>
        <v>700</v>
      </c>
      <c r="AI614" s="15">
        <f t="shared" si="29"/>
        <v>14575</v>
      </c>
    </row>
    <row r="615" spans="1:35" ht="21" hidden="1" x14ac:dyDescent="0.2">
      <c r="A615" s="37" t="s">
        <v>469</v>
      </c>
      <c r="B615" s="28"/>
      <c r="C615" s="28"/>
      <c r="D615" s="28"/>
      <c r="E615" s="28"/>
      <c r="F615" s="28"/>
      <c r="G615" s="41" t="s">
        <v>250</v>
      </c>
      <c r="H615" s="42"/>
      <c r="I615" s="42"/>
      <c r="J615" s="41" t="s">
        <v>251</v>
      </c>
      <c r="K615" s="42"/>
      <c r="L615" s="42"/>
      <c r="M615" s="6" t="s">
        <v>252</v>
      </c>
      <c r="N615" s="41" t="s">
        <v>253</v>
      </c>
      <c r="O615" s="42"/>
      <c r="P615" s="42"/>
      <c r="Q615" s="42"/>
      <c r="R615" s="41" t="s">
        <v>254</v>
      </c>
      <c r="S615" s="42"/>
      <c r="T615" s="42"/>
      <c r="U615" s="6" t="s">
        <v>255</v>
      </c>
      <c r="V615" s="6" t="s">
        <v>256</v>
      </c>
      <c r="W615" s="41" t="s">
        <v>257</v>
      </c>
      <c r="X615" s="42"/>
      <c r="Y615" s="42"/>
      <c r="Z615" s="42"/>
      <c r="AG615" s="3" t="str">
        <f t="shared" si="27"/>
        <v>T.Fijo Alcant. Cdad.</v>
      </c>
      <c r="AH615" s="13" t="str">
        <f t="shared" si="28"/>
        <v>Cuotas</v>
      </c>
      <c r="AI615" s="3" t="str">
        <f t="shared" si="29"/>
        <v>Unid.</v>
      </c>
    </row>
    <row r="616" spans="1:35" hidden="1" x14ac:dyDescent="0.2">
      <c r="A616" s="37" t="s">
        <v>470</v>
      </c>
      <c r="B616" s="28"/>
      <c r="C616" s="28"/>
      <c r="D616" s="28"/>
      <c r="E616" s="28"/>
      <c r="F616" s="28"/>
      <c r="G616" s="38">
        <v>695</v>
      </c>
      <c r="H616" s="28"/>
      <c r="I616" s="28"/>
      <c r="J616" s="38">
        <v>13865</v>
      </c>
      <c r="K616" s="28"/>
      <c r="L616" s="28"/>
      <c r="M616" s="7">
        <v>45745.1486</v>
      </c>
      <c r="N616" s="38">
        <v>0</v>
      </c>
      <c r="O616" s="28"/>
      <c r="P616" s="28"/>
      <c r="Q616" s="28"/>
      <c r="R616" s="39">
        <v>0</v>
      </c>
      <c r="S616" s="28"/>
      <c r="T616" s="28"/>
      <c r="U616" s="7">
        <v>45745.15</v>
      </c>
      <c r="V616" s="7">
        <v>4574.5150000000003</v>
      </c>
      <c r="W616" s="40">
        <v>50319.67</v>
      </c>
      <c r="X616" s="28"/>
      <c r="Y616" s="28"/>
      <c r="Z616" s="28"/>
      <c r="AG616" s="3" t="str">
        <f t="shared" si="27"/>
        <v>T.Fijo Alcant. Usuarios Cdad.</v>
      </c>
      <c r="AH616" s="13">
        <f t="shared" si="28"/>
        <v>695</v>
      </c>
      <c r="AI616" s="3">
        <f t="shared" si="29"/>
        <v>13865</v>
      </c>
    </row>
    <row r="617" spans="1:35" x14ac:dyDescent="0.2">
      <c r="A617" s="32" t="s">
        <v>471</v>
      </c>
      <c r="B617" s="33"/>
      <c r="C617" s="33"/>
      <c r="D617" s="33"/>
      <c r="E617" s="33"/>
      <c r="F617" s="33"/>
      <c r="G617" s="34">
        <v>695</v>
      </c>
      <c r="H617" s="33"/>
      <c r="I617" s="33"/>
      <c r="J617" s="34">
        <v>13865</v>
      </c>
      <c r="K617" s="33"/>
      <c r="L617" s="33"/>
      <c r="M617" s="9">
        <v>45745.1486</v>
      </c>
      <c r="N617" s="34">
        <v>0</v>
      </c>
      <c r="O617" s="33"/>
      <c r="P617" s="33"/>
      <c r="Q617" s="33"/>
      <c r="R617" s="35">
        <v>0</v>
      </c>
      <c r="S617" s="33"/>
      <c r="T617" s="33"/>
      <c r="U617" s="10">
        <v>45745.15</v>
      </c>
      <c r="V617" s="9">
        <v>4574.5150000000003</v>
      </c>
      <c r="W617" s="36">
        <v>50319.67</v>
      </c>
      <c r="X617" s="33"/>
      <c r="Y617" s="33"/>
      <c r="Z617" s="33"/>
      <c r="AG617" s="3" t="str">
        <f t="shared" si="27"/>
        <v xml:space="preserve"> Total T.Fijo Alcant. Cdad.</v>
      </c>
      <c r="AH617" s="13">
        <f t="shared" si="28"/>
        <v>695</v>
      </c>
      <c r="AI617" s="16">
        <f t="shared" si="29"/>
        <v>13865</v>
      </c>
    </row>
    <row r="618" spans="1:35" hidden="1" x14ac:dyDescent="0.2">
      <c r="A618" s="27"/>
      <c r="B618" s="28"/>
      <c r="C618" s="28"/>
      <c r="D618" s="28"/>
      <c r="E618" s="28"/>
      <c r="F618" s="28"/>
      <c r="G618" s="31"/>
      <c r="H618" s="28"/>
      <c r="I618" s="28"/>
      <c r="J618" s="31"/>
      <c r="K618" s="28"/>
      <c r="L618" s="28"/>
      <c r="M618" s="29" t="s">
        <v>263</v>
      </c>
      <c r="N618" s="28"/>
      <c r="O618" s="28"/>
      <c r="P618" s="28"/>
      <c r="Q618" s="28"/>
      <c r="R618" s="28"/>
      <c r="S618" s="28"/>
      <c r="T618" s="28"/>
      <c r="U618" s="12">
        <v>1711635.46</v>
      </c>
      <c r="V618" s="12">
        <v>172323.00659999999</v>
      </c>
      <c r="W618" s="30">
        <v>1883958.51</v>
      </c>
      <c r="X618" s="28"/>
      <c r="Y618" s="28"/>
      <c r="Z618" s="28"/>
      <c r="AG618" s="3">
        <f t="shared" si="27"/>
        <v>0</v>
      </c>
      <c r="AH618" s="13">
        <f t="shared" si="28"/>
        <v>0</v>
      </c>
      <c r="AI618" s="3">
        <f t="shared" si="29"/>
        <v>0</v>
      </c>
    </row>
    <row r="619" spans="1:35" hidden="1" x14ac:dyDescent="0.2">
      <c r="A619" s="31"/>
      <c r="B619" s="28"/>
      <c r="C619" s="28"/>
      <c r="D619" s="28"/>
      <c r="E619" s="28"/>
      <c r="F619" s="28"/>
      <c r="G619" s="31"/>
      <c r="H619" s="28"/>
      <c r="I619" s="28"/>
      <c r="J619" s="31"/>
      <c r="K619" s="28"/>
      <c r="L619" s="28"/>
      <c r="M619" s="29" t="s">
        <v>472</v>
      </c>
      <c r="N619" s="28"/>
      <c r="O619" s="28"/>
      <c r="P619" s="28"/>
      <c r="Q619" s="28"/>
      <c r="R619" s="28"/>
      <c r="S619" s="28"/>
      <c r="T619" s="28"/>
      <c r="U619" s="12">
        <v>1711635.46</v>
      </c>
      <c r="V619" s="12">
        <v>172323.00659999999</v>
      </c>
      <c r="W619" s="30">
        <v>1883958.51</v>
      </c>
      <c r="X619" s="28"/>
      <c r="Y619" s="28"/>
      <c r="Z619" s="28"/>
      <c r="AG619" s="3">
        <f t="shared" si="27"/>
        <v>0</v>
      </c>
      <c r="AH619" s="13">
        <f t="shared" si="28"/>
        <v>0</v>
      </c>
      <c r="AI619" s="3">
        <f t="shared" si="29"/>
        <v>0</v>
      </c>
    </row>
    <row r="620" spans="1:35" hidden="1" x14ac:dyDescent="0.2">
      <c r="A620" s="45" t="s">
        <v>473</v>
      </c>
      <c r="B620" s="33"/>
      <c r="C620" s="33"/>
      <c r="D620" s="33"/>
      <c r="E620" s="33"/>
      <c r="F620" s="46"/>
      <c r="G620" s="31"/>
      <c r="H620" s="28"/>
      <c r="I620" s="28"/>
      <c r="J620" s="31"/>
      <c r="K620" s="28"/>
      <c r="L620" s="28"/>
      <c r="M620" s="5"/>
      <c r="N620" s="31"/>
      <c r="O620" s="28"/>
      <c r="P620" s="28"/>
      <c r="Q620" s="28"/>
      <c r="R620" s="31"/>
      <c r="S620" s="28"/>
      <c r="T620" s="28"/>
      <c r="U620" s="5"/>
      <c r="V620" s="5"/>
      <c r="W620" s="31"/>
      <c r="X620" s="28"/>
      <c r="Y620" s="28"/>
      <c r="Z620" s="28"/>
      <c r="AG620" s="3" t="str">
        <f t="shared" si="27"/>
        <v>202201 - 1er Trimestre de 2022</v>
      </c>
      <c r="AH620" s="13">
        <f t="shared" si="28"/>
        <v>0</v>
      </c>
      <c r="AI620" s="3">
        <f t="shared" si="29"/>
        <v>0</v>
      </c>
    </row>
    <row r="621" spans="1:35" hidden="1" x14ac:dyDescent="0.2">
      <c r="A621" s="43" t="s">
        <v>248</v>
      </c>
      <c r="B621" s="42"/>
      <c r="C621" s="42"/>
      <c r="D621" s="42"/>
      <c r="E621" s="42"/>
      <c r="F621" s="44"/>
      <c r="G621" s="31"/>
      <c r="H621" s="28"/>
      <c r="I621" s="28"/>
      <c r="J621" s="31"/>
      <c r="K621" s="28"/>
      <c r="L621" s="28"/>
      <c r="M621" s="5"/>
      <c r="N621" s="31"/>
      <c r="O621" s="28"/>
      <c r="P621" s="28"/>
      <c r="Q621" s="28"/>
      <c r="R621" s="31"/>
      <c r="S621" s="28"/>
      <c r="T621" s="28"/>
      <c r="U621" s="5"/>
      <c r="V621" s="5"/>
      <c r="W621" s="31"/>
      <c r="X621" s="28"/>
      <c r="Y621" s="28"/>
      <c r="Z621" s="28"/>
      <c r="AG621" s="3" t="str">
        <f t="shared" si="27"/>
        <v>00 - Agrupado por zona</v>
      </c>
      <c r="AH621" s="13">
        <f t="shared" si="28"/>
        <v>0</v>
      </c>
      <c r="AI621" s="3">
        <f t="shared" si="29"/>
        <v>0</v>
      </c>
    </row>
    <row r="622" spans="1:35" ht="21" hidden="1" x14ac:dyDescent="0.2">
      <c r="A622" s="37" t="s">
        <v>349</v>
      </c>
      <c r="B622" s="28"/>
      <c r="C622" s="28"/>
      <c r="D622" s="28"/>
      <c r="E622" s="28"/>
      <c r="F622" s="28"/>
      <c r="G622" s="41" t="s">
        <v>250</v>
      </c>
      <c r="H622" s="42"/>
      <c r="I622" s="42"/>
      <c r="J622" s="41" t="s">
        <v>251</v>
      </c>
      <c r="K622" s="42"/>
      <c r="L622" s="42"/>
      <c r="M622" s="6" t="s">
        <v>252</v>
      </c>
      <c r="N622" s="41" t="s">
        <v>253</v>
      </c>
      <c r="O622" s="42"/>
      <c r="P622" s="42"/>
      <c r="Q622" s="42"/>
      <c r="R622" s="41" t="s">
        <v>254</v>
      </c>
      <c r="S622" s="42"/>
      <c r="T622" s="42"/>
      <c r="U622" s="6" t="s">
        <v>255</v>
      </c>
      <c r="V622" s="6" t="s">
        <v>256</v>
      </c>
      <c r="W622" s="41" t="s">
        <v>257</v>
      </c>
      <c r="X622" s="42"/>
      <c r="Y622" s="42"/>
      <c r="Z622" s="42"/>
      <c r="AG622" s="3" t="str">
        <f t="shared" si="27"/>
        <v>Agua</v>
      </c>
      <c r="AH622" s="13" t="str">
        <f t="shared" si="28"/>
        <v>Cuotas</v>
      </c>
      <c r="AI622" s="3" t="str">
        <f t="shared" si="29"/>
        <v>Unid.</v>
      </c>
    </row>
    <row r="623" spans="1:35" hidden="1" x14ac:dyDescent="0.2">
      <c r="A623" s="37" t="s">
        <v>378</v>
      </c>
      <c r="B623" s="28"/>
      <c r="C623" s="28"/>
      <c r="D623" s="28"/>
      <c r="E623" s="28"/>
      <c r="F623" s="28"/>
      <c r="G623" s="38">
        <v>1</v>
      </c>
      <c r="H623" s="28"/>
      <c r="I623" s="28"/>
      <c r="J623" s="38">
        <v>1</v>
      </c>
      <c r="K623" s="28"/>
      <c r="L623" s="28"/>
      <c r="M623" s="7">
        <v>4.8489000000000004</v>
      </c>
      <c r="N623" s="38">
        <v>54</v>
      </c>
      <c r="O623" s="28"/>
      <c r="P623" s="28"/>
      <c r="Q623" s="28"/>
      <c r="R623" s="39">
        <v>19.088999999999999</v>
      </c>
      <c r="S623" s="28"/>
      <c r="T623" s="28"/>
      <c r="U623" s="7">
        <v>23.94</v>
      </c>
      <c r="V623" s="7">
        <v>2.3940000000000001</v>
      </c>
      <c r="W623" s="40">
        <v>26.33</v>
      </c>
      <c r="X623" s="28"/>
      <c r="Y623" s="28"/>
      <c r="Z623" s="28"/>
      <c r="AG623" s="3" t="str">
        <f t="shared" si="27"/>
        <v>Domestico 13 (5 Bloq.)</v>
      </c>
      <c r="AH623" s="13">
        <f t="shared" si="28"/>
        <v>1</v>
      </c>
      <c r="AI623" s="3">
        <f t="shared" si="29"/>
        <v>1</v>
      </c>
    </row>
    <row r="624" spans="1:35" hidden="1" x14ac:dyDescent="0.2">
      <c r="A624" s="37" t="s">
        <v>394</v>
      </c>
      <c r="B624" s="28"/>
      <c r="C624" s="28"/>
      <c r="D624" s="28"/>
      <c r="E624" s="28"/>
      <c r="F624" s="28"/>
      <c r="G624" s="38">
        <v>1</v>
      </c>
      <c r="H624" s="28"/>
      <c r="I624" s="28"/>
      <c r="J624" s="38">
        <v>1</v>
      </c>
      <c r="K624" s="28"/>
      <c r="L624" s="28"/>
      <c r="M624" s="7">
        <v>1.7333000000000001</v>
      </c>
      <c r="N624" s="38">
        <v>11</v>
      </c>
      <c r="O624" s="28"/>
      <c r="P624" s="28"/>
      <c r="Q624" s="28"/>
      <c r="R624" s="39">
        <v>3.8719999999999999</v>
      </c>
      <c r="S624" s="28"/>
      <c r="T624" s="28"/>
      <c r="U624" s="7">
        <v>5.61</v>
      </c>
      <c r="V624" s="7">
        <v>0.56100000000000005</v>
      </c>
      <c r="W624" s="40">
        <v>6.17</v>
      </c>
      <c r="X624" s="28"/>
      <c r="Y624" s="28"/>
      <c r="Z624" s="28"/>
      <c r="AG624" s="3" t="str">
        <f t="shared" si="27"/>
        <v>Domestico 20 (5 Bloq.)</v>
      </c>
      <c r="AH624" s="13">
        <f t="shared" si="28"/>
        <v>1</v>
      </c>
      <c r="AI624" s="3">
        <f t="shared" si="29"/>
        <v>1</v>
      </c>
    </row>
    <row r="625" spans="1:35" hidden="1" x14ac:dyDescent="0.2">
      <c r="A625" s="32" t="s">
        <v>351</v>
      </c>
      <c r="B625" s="33"/>
      <c r="C625" s="33"/>
      <c r="D625" s="33"/>
      <c r="E625" s="33"/>
      <c r="F625" s="33"/>
      <c r="G625" s="34">
        <v>2</v>
      </c>
      <c r="H625" s="33"/>
      <c r="I625" s="33"/>
      <c r="J625" s="34">
        <v>2</v>
      </c>
      <c r="K625" s="33"/>
      <c r="L625" s="33"/>
      <c r="M625" s="9">
        <v>6.5822000000000003</v>
      </c>
      <c r="N625" s="34">
        <v>65</v>
      </c>
      <c r="O625" s="33"/>
      <c r="P625" s="33"/>
      <c r="Q625" s="33"/>
      <c r="R625" s="35">
        <v>22.960999999999999</v>
      </c>
      <c r="S625" s="33"/>
      <c r="T625" s="33"/>
      <c r="U625" s="10">
        <v>29.55</v>
      </c>
      <c r="V625" s="9">
        <v>2.9550000000000001</v>
      </c>
      <c r="W625" s="36">
        <v>32.5</v>
      </c>
      <c r="X625" s="33"/>
      <c r="Y625" s="33"/>
      <c r="Z625" s="33"/>
      <c r="AG625" s="3" t="str">
        <f t="shared" si="27"/>
        <v xml:space="preserve"> Total Agua</v>
      </c>
      <c r="AH625" s="14">
        <f t="shared" si="28"/>
        <v>2</v>
      </c>
      <c r="AI625" s="3">
        <f t="shared" si="29"/>
        <v>2</v>
      </c>
    </row>
    <row r="626" spans="1:35" ht="21" hidden="1" x14ac:dyDescent="0.2">
      <c r="A626" s="37" t="s">
        <v>352</v>
      </c>
      <c r="B626" s="28"/>
      <c r="C626" s="28"/>
      <c r="D626" s="28"/>
      <c r="E626" s="28"/>
      <c r="F626" s="28"/>
      <c r="G626" s="41" t="s">
        <v>250</v>
      </c>
      <c r="H626" s="42"/>
      <c r="I626" s="42"/>
      <c r="J626" s="41" t="s">
        <v>251</v>
      </c>
      <c r="K626" s="42"/>
      <c r="L626" s="42"/>
      <c r="M626" s="6" t="s">
        <v>252</v>
      </c>
      <c r="N626" s="41" t="s">
        <v>253</v>
      </c>
      <c r="O626" s="42"/>
      <c r="P626" s="42"/>
      <c r="Q626" s="42"/>
      <c r="R626" s="41" t="s">
        <v>254</v>
      </c>
      <c r="S626" s="42"/>
      <c r="T626" s="42"/>
      <c r="U626" s="6" t="s">
        <v>255</v>
      </c>
      <c r="V626" s="6" t="s">
        <v>256</v>
      </c>
      <c r="W626" s="41" t="s">
        <v>257</v>
      </c>
      <c r="X626" s="42"/>
      <c r="Y626" s="42"/>
      <c r="Z626" s="42"/>
      <c r="AG626" s="3" t="str">
        <f t="shared" si="27"/>
        <v>Mant. Contador</v>
      </c>
      <c r="AH626" s="13" t="str">
        <f t="shared" si="28"/>
        <v>Cuotas</v>
      </c>
      <c r="AI626" s="3" t="str">
        <f t="shared" si="29"/>
        <v>Unid.</v>
      </c>
    </row>
    <row r="627" spans="1:35" hidden="1" x14ac:dyDescent="0.2">
      <c r="A627" s="37" t="s">
        <v>380</v>
      </c>
      <c r="B627" s="28"/>
      <c r="C627" s="28"/>
      <c r="D627" s="28"/>
      <c r="E627" s="28"/>
      <c r="F627" s="28"/>
      <c r="G627" s="38">
        <v>1</v>
      </c>
      <c r="H627" s="28"/>
      <c r="I627" s="28"/>
      <c r="J627" s="38">
        <v>1</v>
      </c>
      <c r="K627" s="28"/>
      <c r="L627" s="28"/>
      <c r="M627" s="7">
        <v>4.7600000000000003E-2</v>
      </c>
      <c r="N627" s="38">
        <v>0</v>
      </c>
      <c r="O627" s="28"/>
      <c r="P627" s="28"/>
      <c r="Q627" s="28"/>
      <c r="R627" s="39">
        <v>0</v>
      </c>
      <c r="S627" s="28"/>
      <c r="T627" s="28"/>
      <c r="U627" s="7">
        <v>0.05</v>
      </c>
      <c r="V627" s="7">
        <v>1.0500000000000001E-2</v>
      </c>
      <c r="W627" s="40">
        <v>0.06</v>
      </c>
      <c r="X627" s="28"/>
      <c r="Y627" s="28"/>
      <c r="Z627" s="28"/>
      <c r="AG627" s="3" t="str">
        <f t="shared" si="27"/>
        <v>Domestico &gt;13-25</v>
      </c>
      <c r="AH627" s="13">
        <f t="shared" si="28"/>
        <v>1</v>
      </c>
      <c r="AI627" s="3">
        <f t="shared" si="29"/>
        <v>1</v>
      </c>
    </row>
    <row r="628" spans="1:35" hidden="1" x14ac:dyDescent="0.2">
      <c r="A628" s="37" t="s">
        <v>412</v>
      </c>
      <c r="B628" s="28"/>
      <c r="C628" s="28"/>
      <c r="D628" s="28"/>
      <c r="E628" s="28"/>
      <c r="F628" s="28"/>
      <c r="G628" s="38">
        <v>1</v>
      </c>
      <c r="H628" s="28"/>
      <c r="I628" s="28"/>
      <c r="J628" s="38">
        <v>1</v>
      </c>
      <c r="K628" s="28"/>
      <c r="L628" s="28"/>
      <c r="M628" s="7">
        <v>4.7600000000000003E-2</v>
      </c>
      <c r="N628" s="38">
        <v>0</v>
      </c>
      <c r="O628" s="28"/>
      <c r="P628" s="28"/>
      <c r="Q628" s="28"/>
      <c r="R628" s="39">
        <v>0</v>
      </c>
      <c r="S628" s="28"/>
      <c r="T628" s="28"/>
      <c r="U628" s="7">
        <v>0.05</v>
      </c>
      <c r="V628" s="7">
        <v>1.0500000000000001E-2</v>
      </c>
      <c r="W628" s="40">
        <v>0.06</v>
      </c>
      <c r="X628" s="28"/>
      <c r="Y628" s="28"/>
      <c r="Z628" s="28"/>
      <c r="AG628" s="3" t="str">
        <f t="shared" si="27"/>
        <v>Industrial &gt;13-25</v>
      </c>
      <c r="AH628" s="13">
        <f t="shared" si="28"/>
        <v>1</v>
      </c>
      <c r="AI628" s="3">
        <f t="shared" si="29"/>
        <v>1</v>
      </c>
    </row>
    <row r="629" spans="1:35" hidden="1" x14ac:dyDescent="0.2">
      <c r="A629" s="32" t="s">
        <v>353</v>
      </c>
      <c r="B629" s="33"/>
      <c r="C629" s="33"/>
      <c r="D629" s="33"/>
      <c r="E629" s="33"/>
      <c r="F629" s="33"/>
      <c r="G629" s="34">
        <v>2</v>
      </c>
      <c r="H629" s="33"/>
      <c r="I629" s="33"/>
      <c r="J629" s="34">
        <v>2</v>
      </c>
      <c r="K629" s="33"/>
      <c r="L629" s="33"/>
      <c r="M629" s="9">
        <v>9.5200000000000007E-2</v>
      </c>
      <c r="N629" s="34">
        <v>0</v>
      </c>
      <c r="O629" s="33"/>
      <c r="P629" s="33"/>
      <c r="Q629" s="33"/>
      <c r="R629" s="35">
        <v>0</v>
      </c>
      <c r="S629" s="33"/>
      <c r="T629" s="33"/>
      <c r="U629" s="10">
        <v>0.1</v>
      </c>
      <c r="V629" s="9">
        <v>2.1000000000000001E-2</v>
      </c>
      <c r="W629" s="36">
        <v>0.12</v>
      </c>
      <c r="X629" s="33"/>
      <c r="Y629" s="33"/>
      <c r="Z629" s="33"/>
      <c r="AG629" s="3" t="str">
        <f t="shared" si="27"/>
        <v xml:space="preserve"> Total Mant. Contador</v>
      </c>
      <c r="AH629" s="13">
        <f t="shared" si="28"/>
        <v>2</v>
      </c>
      <c r="AI629" s="3">
        <f t="shared" si="29"/>
        <v>2</v>
      </c>
    </row>
    <row r="630" spans="1:35" ht="21" hidden="1" x14ac:dyDescent="0.2">
      <c r="A630" s="37" t="s">
        <v>249</v>
      </c>
      <c r="B630" s="28"/>
      <c r="C630" s="28"/>
      <c r="D630" s="28"/>
      <c r="E630" s="28"/>
      <c r="F630" s="28"/>
      <c r="G630" s="41" t="s">
        <v>250</v>
      </c>
      <c r="H630" s="42"/>
      <c r="I630" s="42"/>
      <c r="J630" s="41" t="s">
        <v>251</v>
      </c>
      <c r="K630" s="42"/>
      <c r="L630" s="42"/>
      <c r="M630" s="6" t="s">
        <v>252</v>
      </c>
      <c r="N630" s="41" t="s">
        <v>253</v>
      </c>
      <c r="O630" s="42"/>
      <c r="P630" s="42"/>
      <c r="Q630" s="42"/>
      <c r="R630" s="41" t="s">
        <v>254</v>
      </c>
      <c r="S630" s="42"/>
      <c r="T630" s="42"/>
      <c r="U630" s="6" t="s">
        <v>255</v>
      </c>
      <c r="V630" s="6" t="s">
        <v>256</v>
      </c>
      <c r="W630" s="41" t="s">
        <v>257</v>
      </c>
      <c r="X630" s="42"/>
      <c r="Y630" s="42"/>
      <c r="Z630" s="42"/>
      <c r="AG630" s="3" t="str">
        <f t="shared" si="27"/>
        <v>Alcantarillado</v>
      </c>
      <c r="AH630" s="13" t="str">
        <f t="shared" si="28"/>
        <v>Cuotas</v>
      </c>
      <c r="AI630" s="3" t="str">
        <f t="shared" si="29"/>
        <v>Unid.</v>
      </c>
    </row>
    <row r="631" spans="1:35" hidden="1" x14ac:dyDescent="0.2">
      <c r="A631" s="37" t="s">
        <v>395</v>
      </c>
      <c r="B631" s="28"/>
      <c r="C631" s="28"/>
      <c r="D631" s="28"/>
      <c r="E631" s="28"/>
      <c r="F631" s="28"/>
      <c r="G631" s="38">
        <v>1</v>
      </c>
      <c r="H631" s="28"/>
      <c r="I631" s="28"/>
      <c r="J631" s="38">
        <v>1</v>
      </c>
      <c r="K631" s="28"/>
      <c r="L631" s="28"/>
      <c r="M631" s="7">
        <v>1.5643</v>
      </c>
      <c r="N631" s="38">
        <v>11</v>
      </c>
      <c r="O631" s="28"/>
      <c r="P631" s="28"/>
      <c r="Q631" s="28"/>
      <c r="R631" s="39">
        <v>3.85</v>
      </c>
      <c r="S631" s="28"/>
      <c r="T631" s="28"/>
      <c r="U631" s="7">
        <v>5.41</v>
      </c>
      <c r="V631" s="7">
        <v>0.54100000000000004</v>
      </c>
      <c r="W631" s="40">
        <v>5.95</v>
      </c>
      <c r="X631" s="28"/>
      <c r="Y631" s="28"/>
      <c r="Z631" s="28"/>
      <c r="AG631" s="3" t="str">
        <f t="shared" si="27"/>
        <v>Doméstico 20 (5 Bloq.)</v>
      </c>
      <c r="AH631" s="13">
        <f t="shared" si="28"/>
        <v>1</v>
      </c>
      <c r="AI631" s="3">
        <f t="shared" si="29"/>
        <v>1</v>
      </c>
    </row>
    <row r="632" spans="1:35" hidden="1" x14ac:dyDescent="0.2">
      <c r="A632" s="37" t="s">
        <v>427</v>
      </c>
      <c r="B632" s="28"/>
      <c r="C632" s="28"/>
      <c r="D632" s="28"/>
      <c r="E632" s="28"/>
      <c r="F632" s="28"/>
      <c r="G632" s="38">
        <v>1</v>
      </c>
      <c r="H632" s="28"/>
      <c r="I632" s="28"/>
      <c r="J632" s="38">
        <v>1</v>
      </c>
      <c r="K632" s="28"/>
      <c r="L632" s="28"/>
      <c r="M632" s="7">
        <v>4.6928999999999998</v>
      </c>
      <c r="N632" s="38">
        <v>54</v>
      </c>
      <c r="O632" s="28"/>
      <c r="P632" s="28"/>
      <c r="Q632" s="28"/>
      <c r="R632" s="39">
        <v>30.806999999999999</v>
      </c>
      <c r="S632" s="28"/>
      <c r="T632" s="28"/>
      <c r="U632" s="7">
        <v>35.5</v>
      </c>
      <c r="V632" s="7">
        <v>3.55</v>
      </c>
      <c r="W632" s="40">
        <v>39.049999999999997</v>
      </c>
      <c r="X632" s="28"/>
      <c r="Y632" s="28"/>
      <c r="Z632" s="28"/>
      <c r="AG632" s="3" t="str">
        <f t="shared" si="27"/>
        <v>Industrial 15 (5 Bloq.)</v>
      </c>
      <c r="AH632" s="13">
        <f t="shared" si="28"/>
        <v>1</v>
      </c>
      <c r="AI632" s="3">
        <f t="shared" si="29"/>
        <v>1</v>
      </c>
    </row>
    <row r="633" spans="1:35" x14ac:dyDescent="0.2">
      <c r="A633" s="32" t="s">
        <v>262</v>
      </c>
      <c r="B633" s="33"/>
      <c r="C633" s="33"/>
      <c r="D633" s="33"/>
      <c r="E633" s="33"/>
      <c r="F633" s="33"/>
      <c r="G633" s="34">
        <v>2</v>
      </c>
      <c r="H633" s="33"/>
      <c r="I633" s="33"/>
      <c r="J633" s="34">
        <v>2</v>
      </c>
      <c r="K633" s="33"/>
      <c r="L633" s="33"/>
      <c r="M633" s="9">
        <v>6.2572000000000001</v>
      </c>
      <c r="N633" s="34">
        <v>65</v>
      </c>
      <c r="O633" s="33"/>
      <c r="P633" s="33"/>
      <c r="Q633" s="33"/>
      <c r="R633" s="35">
        <v>34.656999999999996</v>
      </c>
      <c r="S633" s="33"/>
      <c r="T633" s="33"/>
      <c r="U633" s="10">
        <v>40.909999999999997</v>
      </c>
      <c r="V633" s="9">
        <v>4.0910000000000002</v>
      </c>
      <c r="W633" s="36">
        <v>45</v>
      </c>
      <c r="X633" s="33"/>
      <c r="Y633" s="33"/>
      <c r="Z633" s="33"/>
      <c r="AG633" s="3" t="str">
        <f t="shared" si="27"/>
        <v xml:space="preserve"> Total Alcantarillado</v>
      </c>
      <c r="AH633" s="11">
        <f t="shared" si="28"/>
        <v>2</v>
      </c>
      <c r="AI633" s="3">
        <f t="shared" si="29"/>
        <v>2</v>
      </c>
    </row>
    <row r="634" spans="1:35" x14ac:dyDescent="0.2">
      <c r="A634" s="27"/>
      <c r="B634" s="28"/>
      <c r="C634" s="28"/>
      <c r="D634" s="28"/>
      <c r="E634" s="28"/>
      <c r="F634" s="28"/>
      <c r="G634" s="31"/>
      <c r="H634" s="28"/>
      <c r="I634" s="28"/>
      <c r="J634" s="31"/>
      <c r="K634" s="28"/>
      <c r="L634" s="28"/>
      <c r="M634" s="29" t="s">
        <v>263</v>
      </c>
      <c r="N634" s="28"/>
      <c r="O634" s="28"/>
      <c r="P634" s="28"/>
      <c r="Q634" s="28"/>
      <c r="R634" s="28"/>
      <c r="S634" s="28"/>
      <c r="T634" s="28"/>
      <c r="U634" s="12">
        <v>70.56</v>
      </c>
      <c r="V634" s="12">
        <v>7.0670000000000002</v>
      </c>
      <c r="W634" s="30">
        <v>77.62</v>
      </c>
      <c r="X634" s="28"/>
      <c r="Y634" s="28"/>
      <c r="Z634" s="28"/>
    </row>
    <row r="635" spans="1:35" x14ac:dyDescent="0.2">
      <c r="A635" s="31"/>
      <c r="B635" s="28"/>
      <c r="C635" s="28"/>
      <c r="D635" s="28"/>
      <c r="E635" s="28"/>
      <c r="F635" s="28"/>
      <c r="G635" s="31"/>
      <c r="H635" s="28"/>
      <c r="I635" s="28"/>
      <c r="J635" s="31"/>
      <c r="K635" s="28"/>
      <c r="L635" s="28"/>
      <c r="M635" s="29" t="s">
        <v>474</v>
      </c>
      <c r="N635" s="28"/>
      <c r="O635" s="28"/>
      <c r="P635" s="28"/>
      <c r="Q635" s="28"/>
      <c r="R635" s="28"/>
      <c r="S635" s="28"/>
      <c r="T635" s="28"/>
      <c r="U635" s="12">
        <v>70.56</v>
      </c>
      <c r="V635" s="12">
        <v>7.0670000000000002</v>
      </c>
      <c r="W635" s="30">
        <v>77.62</v>
      </c>
      <c r="X635" s="28"/>
      <c r="Y635" s="28"/>
      <c r="Z635" s="28"/>
    </row>
    <row r="636" spans="1:35" x14ac:dyDescent="0.2">
      <c r="A636" s="27"/>
      <c r="B636" s="28"/>
      <c r="C636" s="28"/>
      <c r="D636" s="28"/>
      <c r="E636" s="28"/>
      <c r="F636" s="28"/>
      <c r="G636" s="27"/>
      <c r="H636" s="28"/>
      <c r="I636" s="28"/>
      <c r="J636" s="27"/>
      <c r="K636" s="28"/>
      <c r="L636" s="28"/>
      <c r="M636" s="29" t="s">
        <v>475</v>
      </c>
      <c r="N636" s="28"/>
      <c r="O636" s="28"/>
      <c r="P636" s="28"/>
      <c r="Q636" s="28"/>
      <c r="R636" s="28"/>
      <c r="S636" s="28"/>
      <c r="T636" s="28"/>
      <c r="U636" s="12">
        <v>1822550.798</v>
      </c>
      <c r="V636" s="12">
        <v>187167.69469999999</v>
      </c>
      <c r="W636" s="30">
        <v>2009718.65</v>
      </c>
      <c r="X636" s="28"/>
      <c r="Y636" s="28"/>
      <c r="Z636" s="28"/>
    </row>
    <row r="637" spans="1:35" ht="14.25" customHeight="1" x14ac:dyDescent="0.2"/>
  </sheetData>
  <autoFilter ref="AG19:AI633" xr:uid="{F5EF33DB-87C8-45A7-A864-8B181608F0CD}">
    <filterColumn colId="0">
      <filters>
        <filter val="Total Alcantarillado"/>
        <filter val="Total T.Fijo Alcant. Cdad."/>
      </filters>
    </filterColumn>
  </autoFilter>
  <mergeCells count="3657">
    <mergeCell ref="A17:F17"/>
    <mergeCell ref="G17:I17"/>
    <mergeCell ref="J17:L17"/>
    <mergeCell ref="N17:Q17"/>
    <mergeCell ref="R17:T17"/>
    <mergeCell ref="W17:Z17"/>
    <mergeCell ref="E10:G10"/>
    <mergeCell ref="I10:AA10"/>
    <mergeCell ref="D12:N12"/>
    <mergeCell ref="A16:F16"/>
    <mergeCell ref="G16:I16"/>
    <mergeCell ref="J16:L16"/>
    <mergeCell ref="N16:Q16"/>
    <mergeCell ref="R16:T16"/>
    <mergeCell ref="W16:Z16"/>
    <mergeCell ref="B1:B7"/>
    <mergeCell ref="Z1:AB7"/>
    <mergeCell ref="L2:R3"/>
    <mergeCell ref="D3:J3"/>
    <mergeCell ref="T3:X3"/>
    <mergeCell ref="F5:O5"/>
    <mergeCell ref="Q5:W5"/>
    <mergeCell ref="F7:O8"/>
    <mergeCell ref="Q7:W8"/>
    <mergeCell ref="A20:F20"/>
    <mergeCell ref="G20:I20"/>
    <mergeCell ref="J20:L20"/>
    <mergeCell ref="N20:Q20"/>
    <mergeCell ref="R20:T20"/>
    <mergeCell ref="W20:Z20"/>
    <mergeCell ref="A19:F19"/>
    <mergeCell ref="G19:I19"/>
    <mergeCell ref="J19:L19"/>
    <mergeCell ref="N19:Q19"/>
    <mergeCell ref="R19:T19"/>
    <mergeCell ref="W19:Z19"/>
    <mergeCell ref="A18:F18"/>
    <mergeCell ref="G18:I18"/>
    <mergeCell ref="J18:L18"/>
    <mergeCell ref="N18:Q18"/>
    <mergeCell ref="R18:T18"/>
    <mergeCell ref="W18:Z18"/>
    <mergeCell ref="A24:F24"/>
    <mergeCell ref="G24:I24"/>
    <mergeCell ref="J24:L24"/>
    <mergeCell ref="N24:Q24"/>
    <mergeCell ref="R24:T24"/>
    <mergeCell ref="W24:Z24"/>
    <mergeCell ref="A23:F23"/>
    <mergeCell ref="G23:I23"/>
    <mergeCell ref="J23:L23"/>
    <mergeCell ref="N23:Q23"/>
    <mergeCell ref="R23:T23"/>
    <mergeCell ref="W23:Z23"/>
    <mergeCell ref="A21:F21"/>
    <mergeCell ref="G21:I21"/>
    <mergeCell ref="J21:L21"/>
    <mergeCell ref="M21:T21"/>
    <mergeCell ref="W21:Z21"/>
    <mergeCell ref="A22:F22"/>
    <mergeCell ref="G22:I22"/>
    <mergeCell ref="J22:L22"/>
    <mergeCell ref="M22:T22"/>
    <mergeCell ref="W22:Z22"/>
    <mergeCell ref="A27:F27"/>
    <mergeCell ref="G27:I27"/>
    <mergeCell ref="J27:L27"/>
    <mergeCell ref="N27:Q27"/>
    <mergeCell ref="R27:T27"/>
    <mergeCell ref="W27:Z27"/>
    <mergeCell ref="A26:F26"/>
    <mergeCell ref="G26:I26"/>
    <mergeCell ref="J26:L26"/>
    <mergeCell ref="N26:Q26"/>
    <mergeCell ref="R26:T26"/>
    <mergeCell ref="W26:Z26"/>
    <mergeCell ref="A25:F25"/>
    <mergeCell ref="G25:I25"/>
    <mergeCell ref="J25:L25"/>
    <mergeCell ref="N25:Q25"/>
    <mergeCell ref="R25:T25"/>
    <mergeCell ref="W25:Z25"/>
    <mergeCell ref="A30:F30"/>
    <mergeCell ref="G30:I30"/>
    <mergeCell ref="J30:L30"/>
    <mergeCell ref="N30:Q30"/>
    <mergeCell ref="R30:T30"/>
    <mergeCell ref="W30:Z30"/>
    <mergeCell ref="A29:F29"/>
    <mergeCell ref="G29:I29"/>
    <mergeCell ref="J29:L29"/>
    <mergeCell ref="N29:Q29"/>
    <mergeCell ref="R29:T29"/>
    <mergeCell ref="W29:Z29"/>
    <mergeCell ref="A28:F28"/>
    <mergeCell ref="G28:I28"/>
    <mergeCell ref="J28:L28"/>
    <mergeCell ref="N28:Q28"/>
    <mergeCell ref="R28:T28"/>
    <mergeCell ref="W28:Z28"/>
    <mergeCell ref="A33:F33"/>
    <mergeCell ref="G33:I33"/>
    <mergeCell ref="J33:L33"/>
    <mergeCell ref="N33:Q33"/>
    <mergeCell ref="R33:T33"/>
    <mergeCell ref="W33:Z33"/>
    <mergeCell ref="A32:F32"/>
    <mergeCell ref="G32:I32"/>
    <mergeCell ref="J32:L32"/>
    <mergeCell ref="N32:Q32"/>
    <mergeCell ref="R32:T32"/>
    <mergeCell ref="W32:Z32"/>
    <mergeCell ref="A31:F31"/>
    <mergeCell ref="G31:I31"/>
    <mergeCell ref="J31:L31"/>
    <mergeCell ref="N31:Q31"/>
    <mergeCell ref="R31:T31"/>
    <mergeCell ref="W31:Z31"/>
    <mergeCell ref="A37:F37"/>
    <mergeCell ref="G37:I37"/>
    <mergeCell ref="J37:L37"/>
    <mergeCell ref="N37:Q37"/>
    <mergeCell ref="R37:T37"/>
    <mergeCell ref="W37:Z37"/>
    <mergeCell ref="A35:F35"/>
    <mergeCell ref="G35:I35"/>
    <mergeCell ref="J35:L35"/>
    <mergeCell ref="M35:T35"/>
    <mergeCell ref="W35:Z35"/>
    <mergeCell ref="A36:F36"/>
    <mergeCell ref="G36:I36"/>
    <mergeCell ref="J36:L36"/>
    <mergeCell ref="M36:T36"/>
    <mergeCell ref="W36:Z36"/>
    <mergeCell ref="A34:F34"/>
    <mergeCell ref="G34:I34"/>
    <mergeCell ref="J34:L34"/>
    <mergeCell ref="N34:Q34"/>
    <mergeCell ref="R34:T34"/>
    <mergeCell ref="W34:Z34"/>
    <mergeCell ref="A40:F40"/>
    <mergeCell ref="G40:I40"/>
    <mergeCell ref="J40:L40"/>
    <mergeCell ref="N40:Q40"/>
    <mergeCell ref="R40:T40"/>
    <mergeCell ref="W40:Z40"/>
    <mergeCell ref="A39:F39"/>
    <mergeCell ref="G39:I39"/>
    <mergeCell ref="J39:L39"/>
    <mergeCell ref="N39:Q39"/>
    <mergeCell ref="R39:T39"/>
    <mergeCell ref="W39:Z39"/>
    <mergeCell ref="A38:F38"/>
    <mergeCell ref="G38:I38"/>
    <mergeCell ref="J38:L38"/>
    <mergeCell ref="N38:Q38"/>
    <mergeCell ref="R38:T38"/>
    <mergeCell ref="W38:Z38"/>
    <mergeCell ref="A43:F43"/>
    <mergeCell ref="G43:I43"/>
    <mergeCell ref="J43:L43"/>
    <mergeCell ref="N43:Q43"/>
    <mergeCell ref="R43:T43"/>
    <mergeCell ref="W43:Z43"/>
    <mergeCell ref="A42:F42"/>
    <mergeCell ref="G42:I42"/>
    <mergeCell ref="J42:L42"/>
    <mergeCell ref="N42:Q42"/>
    <mergeCell ref="R42:T42"/>
    <mergeCell ref="W42:Z42"/>
    <mergeCell ref="A41:F41"/>
    <mergeCell ref="G41:I41"/>
    <mergeCell ref="J41:L41"/>
    <mergeCell ref="N41:Q41"/>
    <mergeCell ref="R41:T41"/>
    <mergeCell ref="W41:Z41"/>
    <mergeCell ref="A47:F47"/>
    <mergeCell ref="G47:I47"/>
    <mergeCell ref="J47:L47"/>
    <mergeCell ref="N47:Q47"/>
    <mergeCell ref="R47:T47"/>
    <mergeCell ref="W47:Z47"/>
    <mergeCell ref="A45:F45"/>
    <mergeCell ref="G45:I45"/>
    <mergeCell ref="J45:L45"/>
    <mergeCell ref="M45:T45"/>
    <mergeCell ref="W45:Z45"/>
    <mergeCell ref="A46:F46"/>
    <mergeCell ref="G46:I46"/>
    <mergeCell ref="J46:L46"/>
    <mergeCell ref="M46:T46"/>
    <mergeCell ref="W46:Z46"/>
    <mergeCell ref="A44:F44"/>
    <mergeCell ref="G44:I44"/>
    <mergeCell ref="J44:L44"/>
    <mergeCell ref="N44:Q44"/>
    <mergeCell ref="R44:T44"/>
    <mergeCell ref="W44:Z44"/>
    <mergeCell ref="A50:F50"/>
    <mergeCell ref="G50:I50"/>
    <mergeCell ref="J50:L50"/>
    <mergeCell ref="N50:Q50"/>
    <mergeCell ref="R50:T50"/>
    <mergeCell ref="W50:Z50"/>
    <mergeCell ref="A49:F49"/>
    <mergeCell ref="G49:I49"/>
    <mergeCell ref="J49:L49"/>
    <mergeCell ref="N49:Q49"/>
    <mergeCell ref="R49:T49"/>
    <mergeCell ref="W49:Z49"/>
    <mergeCell ref="A48:F48"/>
    <mergeCell ref="G48:I48"/>
    <mergeCell ref="J48:L48"/>
    <mergeCell ref="N48:Q48"/>
    <mergeCell ref="R48:T48"/>
    <mergeCell ref="W48:Z48"/>
    <mergeCell ref="A53:F53"/>
    <mergeCell ref="G53:I53"/>
    <mergeCell ref="J53:L53"/>
    <mergeCell ref="N53:Q53"/>
    <mergeCell ref="R53:T53"/>
    <mergeCell ref="W53:Z53"/>
    <mergeCell ref="A52:F52"/>
    <mergeCell ref="G52:I52"/>
    <mergeCell ref="J52:L52"/>
    <mergeCell ref="N52:Q52"/>
    <mergeCell ref="R52:T52"/>
    <mergeCell ref="W52:Z52"/>
    <mergeCell ref="A51:F51"/>
    <mergeCell ref="G51:I51"/>
    <mergeCell ref="J51:L51"/>
    <mergeCell ref="N51:Q51"/>
    <mergeCell ref="R51:T51"/>
    <mergeCell ref="W51:Z51"/>
    <mergeCell ref="A56:F56"/>
    <mergeCell ref="G56:I56"/>
    <mergeCell ref="J56:L56"/>
    <mergeCell ref="N56:Q56"/>
    <mergeCell ref="R56:T56"/>
    <mergeCell ref="W56:Z56"/>
    <mergeCell ref="A55:F55"/>
    <mergeCell ref="G55:I55"/>
    <mergeCell ref="J55:L55"/>
    <mergeCell ref="N55:Q55"/>
    <mergeCell ref="R55:T55"/>
    <mergeCell ref="W55:Z55"/>
    <mergeCell ref="A54:F54"/>
    <mergeCell ref="G54:I54"/>
    <mergeCell ref="J54:L54"/>
    <mergeCell ref="N54:Q54"/>
    <mergeCell ref="R54:T54"/>
    <mergeCell ref="W54:Z54"/>
    <mergeCell ref="A59:F59"/>
    <mergeCell ref="G59:I59"/>
    <mergeCell ref="J59:L59"/>
    <mergeCell ref="N59:Q59"/>
    <mergeCell ref="R59:T59"/>
    <mergeCell ref="W59:Z59"/>
    <mergeCell ref="A58:F58"/>
    <mergeCell ref="G58:I58"/>
    <mergeCell ref="J58:L58"/>
    <mergeCell ref="N58:Q58"/>
    <mergeCell ref="R58:T58"/>
    <mergeCell ref="W58:Z58"/>
    <mergeCell ref="A57:F57"/>
    <mergeCell ref="G57:I57"/>
    <mergeCell ref="J57:L57"/>
    <mergeCell ref="N57:Q57"/>
    <mergeCell ref="R57:T57"/>
    <mergeCell ref="W57:Z57"/>
    <mergeCell ref="A63:F63"/>
    <mergeCell ref="G63:I63"/>
    <mergeCell ref="J63:L63"/>
    <mergeCell ref="N63:Q63"/>
    <mergeCell ref="R63:T63"/>
    <mergeCell ref="W63:Z63"/>
    <mergeCell ref="A61:F61"/>
    <mergeCell ref="G61:I61"/>
    <mergeCell ref="J61:L61"/>
    <mergeCell ref="M61:T61"/>
    <mergeCell ref="W61:Z61"/>
    <mergeCell ref="A62:F62"/>
    <mergeCell ref="G62:I62"/>
    <mergeCell ref="J62:L62"/>
    <mergeCell ref="M62:T62"/>
    <mergeCell ref="W62:Z62"/>
    <mergeCell ref="A60:F60"/>
    <mergeCell ref="G60:I60"/>
    <mergeCell ref="J60:L60"/>
    <mergeCell ref="N60:Q60"/>
    <mergeCell ref="R60:T60"/>
    <mergeCell ref="W60:Z60"/>
    <mergeCell ref="A66:F66"/>
    <mergeCell ref="G66:I66"/>
    <mergeCell ref="J66:L66"/>
    <mergeCell ref="N66:Q66"/>
    <mergeCell ref="R66:T66"/>
    <mergeCell ref="W66:Z66"/>
    <mergeCell ref="A65:F65"/>
    <mergeCell ref="G65:I65"/>
    <mergeCell ref="J65:L65"/>
    <mergeCell ref="N65:Q65"/>
    <mergeCell ref="R65:T65"/>
    <mergeCell ref="W65:Z65"/>
    <mergeCell ref="A64:F64"/>
    <mergeCell ref="G64:I64"/>
    <mergeCell ref="J64:L64"/>
    <mergeCell ref="N64:Q64"/>
    <mergeCell ref="R64:T64"/>
    <mergeCell ref="W64:Z64"/>
    <mergeCell ref="A69:F69"/>
    <mergeCell ref="G69:I69"/>
    <mergeCell ref="J69:L69"/>
    <mergeCell ref="M69:T69"/>
    <mergeCell ref="W69:Z69"/>
    <mergeCell ref="A70:F70"/>
    <mergeCell ref="G70:I70"/>
    <mergeCell ref="J70:L70"/>
    <mergeCell ref="M70:T70"/>
    <mergeCell ref="W70:Z70"/>
    <mergeCell ref="A68:F68"/>
    <mergeCell ref="G68:I68"/>
    <mergeCell ref="J68:L68"/>
    <mergeCell ref="N68:Q68"/>
    <mergeCell ref="R68:T68"/>
    <mergeCell ref="W68:Z68"/>
    <mergeCell ref="A67:F67"/>
    <mergeCell ref="G67:I67"/>
    <mergeCell ref="J67:L67"/>
    <mergeCell ref="N67:Q67"/>
    <mergeCell ref="R67:T67"/>
    <mergeCell ref="W67:Z67"/>
    <mergeCell ref="A73:F73"/>
    <mergeCell ref="G73:I73"/>
    <mergeCell ref="J73:L73"/>
    <mergeCell ref="N73:Q73"/>
    <mergeCell ref="R73:T73"/>
    <mergeCell ref="W73:Z73"/>
    <mergeCell ref="A72:F72"/>
    <mergeCell ref="G72:I72"/>
    <mergeCell ref="J72:L72"/>
    <mergeCell ref="N72:Q72"/>
    <mergeCell ref="R72:T72"/>
    <mergeCell ref="W72:Z72"/>
    <mergeCell ref="A71:F71"/>
    <mergeCell ref="G71:I71"/>
    <mergeCell ref="J71:L71"/>
    <mergeCell ref="N71:Q71"/>
    <mergeCell ref="R71:T71"/>
    <mergeCell ref="W71:Z71"/>
    <mergeCell ref="A76:F76"/>
    <mergeCell ref="G76:I76"/>
    <mergeCell ref="J76:L76"/>
    <mergeCell ref="N76:Q76"/>
    <mergeCell ref="R76:T76"/>
    <mergeCell ref="W76:Z76"/>
    <mergeCell ref="A75:F75"/>
    <mergeCell ref="G75:I75"/>
    <mergeCell ref="J75:L75"/>
    <mergeCell ref="N75:Q75"/>
    <mergeCell ref="R75:T75"/>
    <mergeCell ref="W75:Z75"/>
    <mergeCell ref="A74:F74"/>
    <mergeCell ref="G74:I74"/>
    <mergeCell ref="J74:L74"/>
    <mergeCell ref="N74:Q74"/>
    <mergeCell ref="R74:T74"/>
    <mergeCell ref="W74:Z74"/>
    <mergeCell ref="A80:F80"/>
    <mergeCell ref="G80:I80"/>
    <mergeCell ref="J80:L80"/>
    <mergeCell ref="N80:Q80"/>
    <mergeCell ref="R80:T80"/>
    <mergeCell ref="W80:Z80"/>
    <mergeCell ref="A78:F78"/>
    <mergeCell ref="G78:I78"/>
    <mergeCell ref="J78:L78"/>
    <mergeCell ref="M78:T78"/>
    <mergeCell ref="W78:Z78"/>
    <mergeCell ref="A79:F79"/>
    <mergeCell ref="G79:I79"/>
    <mergeCell ref="J79:L79"/>
    <mergeCell ref="M79:T79"/>
    <mergeCell ref="W79:Z79"/>
    <mergeCell ref="A77:F77"/>
    <mergeCell ref="G77:I77"/>
    <mergeCell ref="J77:L77"/>
    <mergeCell ref="N77:Q77"/>
    <mergeCell ref="R77:T77"/>
    <mergeCell ref="W77:Z77"/>
    <mergeCell ref="A83:F83"/>
    <mergeCell ref="G83:I83"/>
    <mergeCell ref="J83:L83"/>
    <mergeCell ref="N83:Q83"/>
    <mergeCell ref="R83:T83"/>
    <mergeCell ref="W83:Z83"/>
    <mergeCell ref="A82:F82"/>
    <mergeCell ref="G82:I82"/>
    <mergeCell ref="J82:L82"/>
    <mergeCell ref="N82:Q82"/>
    <mergeCell ref="R82:T82"/>
    <mergeCell ref="W82:Z82"/>
    <mergeCell ref="A81:F81"/>
    <mergeCell ref="G81:I81"/>
    <mergeCell ref="J81:L81"/>
    <mergeCell ref="N81:Q81"/>
    <mergeCell ref="R81:T81"/>
    <mergeCell ref="W81:Z81"/>
    <mergeCell ref="A87:F87"/>
    <mergeCell ref="G87:I87"/>
    <mergeCell ref="J87:L87"/>
    <mergeCell ref="N87:Q87"/>
    <mergeCell ref="R87:T87"/>
    <mergeCell ref="W87:Z87"/>
    <mergeCell ref="A85:F85"/>
    <mergeCell ref="G85:I85"/>
    <mergeCell ref="J85:L85"/>
    <mergeCell ref="M85:T85"/>
    <mergeCell ref="W85:Z85"/>
    <mergeCell ref="A86:F86"/>
    <mergeCell ref="G86:I86"/>
    <mergeCell ref="J86:L86"/>
    <mergeCell ref="M86:T86"/>
    <mergeCell ref="W86:Z86"/>
    <mergeCell ref="A84:F84"/>
    <mergeCell ref="G84:I84"/>
    <mergeCell ref="J84:L84"/>
    <mergeCell ref="N84:Q84"/>
    <mergeCell ref="R84:T84"/>
    <mergeCell ref="W84:Z84"/>
    <mergeCell ref="A90:F90"/>
    <mergeCell ref="G90:I90"/>
    <mergeCell ref="J90:L90"/>
    <mergeCell ref="N90:Q90"/>
    <mergeCell ref="R90:T90"/>
    <mergeCell ref="W90:Z90"/>
    <mergeCell ref="A89:F89"/>
    <mergeCell ref="G89:I89"/>
    <mergeCell ref="J89:L89"/>
    <mergeCell ref="N89:Q89"/>
    <mergeCell ref="R89:T89"/>
    <mergeCell ref="W89:Z89"/>
    <mergeCell ref="A88:F88"/>
    <mergeCell ref="G88:I88"/>
    <mergeCell ref="J88:L88"/>
    <mergeCell ref="N88:Q88"/>
    <mergeCell ref="R88:T88"/>
    <mergeCell ref="W88:Z88"/>
    <mergeCell ref="A94:F94"/>
    <mergeCell ref="G94:I94"/>
    <mergeCell ref="J94:L94"/>
    <mergeCell ref="N94:Q94"/>
    <mergeCell ref="R94:T94"/>
    <mergeCell ref="W94:Z94"/>
    <mergeCell ref="A92:F92"/>
    <mergeCell ref="G92:I92"/>
    <mergeCell ref="J92:L92"/>
    <mergeCell ref="M92:T92"/>
    <mergeCell ref="W92:Z92"/>
    <mergeCell ref="A93:F93"/>
    <mergeCell ref="G93:I93"/>
    <mergeCell ref="J93:L93"/>
    <mergeCell ref="M93:T93"/>
    <mergeCell ref="W93:Z93"/>
    <mergeCell ref="A91:F91"/>
    <mergeCell ref="G91:I91"/>
    <mergeCell ref="J91:L91"/>
    <mergeCell ref="N91:Q91"/>
    <mergeCell ref="R91:T91"/>
    <mergeCell ref="W91:Z91"/>
    <mergeCell ref="A97:F97"/>
    <mergeCell ref="G97:I97"/>
    <mergeCell ref="J97:L97"/>
    <mergeCell ref="N97:Q97"/>
    <mergeCell ref="R97:T97"/>
    <mergeCell ref="W97:Z97"/>
    <mergeCell ref="A96:F96"/>
    <mergeCell ref="G96:I96"/>
    <mergeCell ref="J96:L96"/>
    <mergeCell ref="N96:Q96"/>
    <mergeCell ref="R96:T96"/>
    <mergeCell ref="W96:Z96"/>
    <mergeCell ref="A95:F95"/>
    <mergeCell ref="G95:I95"/>
    <mergeCell ref="J95:L95"/>
    <mergeCell ref="N95:Q95"/>
    <mergeCell ref="R95:T95"/>
    <mergeCell ref="W95:Z95"/>
    <mergeCell ref="A100:F100"/>
    <mergeCell ref="G100:I100"/>
    <mergeCell ref="J100:L100"/>
    <mergeCell ref="N100:Q100"/>
    <mergeCell ref="R100:T100"/>
    <mergeCell ref="W100:Z100"/>
    <mergeCell ref="A99:F99"/>
    <mergeCell ref="G99:I99"/>
    <mergeCell ref="J99:L99"/>
    <mergeCell ref="N99:Q99"/>
    <mergeCell ref="R99:T99"/>
    <mergeCell ref="W99:Z99"/>
    <mergeCell ref="A98:F98"/>
    <mergeCell ref="G98:I98"/>
    <mergeCell ref="J98:L98"/>
    <mergeCell ref="N98:Q98"/>
    <mergeCell ref="R98:T98"/>
    <mergeCell ref="W98:Z98"/>
    <mergeCell ref="A103:F103"/>
    <mergeCell ref="G103:I103"/>
    <mergeCell ref="J103:L103"/>
    <mergeCell ref="N103:Q103"/>
    <mergeCell ref="R103:T103"/>
    <mergeCell ref="W103:Z103"/>
    <mergeCell ref="A102:F102"/>
    <mergeCell ref="G102:I102"/>
    <mergeCell ref="J102:L102"/>
    <mergeCell ref="N102:Q102"/>
    <mergeCell ref="R102:T102"/>
    <mergeCell ref="W102:Z102"/>
    <mergeCell ref="A101:F101"/>
    <mergeCell ref="G101:I101"/>
    <mergeCell ref="J101:L101"/>
    <mergeCell ref="N101:Q101"/>
    <mergeCell ref="R101:T101"/>
    <mergeCell ref="W101:Z101"/>
    <mergeCell ref="A106:F106"/>
    <mergeCell ref="G106:I106"/>
    <mergeCell ref="J106:L106"/>
    <mergeCell ref="N106:Q106"/>
    <mergeCell ref="R106:T106"/>
    <mergeCell ref="W106:Z106"/>
    <mergeCell ref="A105:F105"/>
    <mergeCell ref="G105:I105"/>
    <mergeCell ref="J105:L105"/>
    <mergeCell ref="N105:Q105"/>
    <mergeCell ref="R105:T105"/>
    <mergeCell ref="W105:Z105"/>
    <mergeCell ref="A104:F104"/>
    <mergeCell ref="G104:I104"/>
    <mergeCell ref="J104:L104"/>
    <mergeCell ref="N104:Q104"/>
    <mergeCell ref="R104:T104"/>
    <mergeCell ref="W104:Z104"/>
    <mergeCell ref="A109:F109"/>
    <mergeCell ref="G109:I109"/>
    <mergeCell ref="J109:L109"/>
    <mergeCell ref="N109:Q109"/>
    <mergeCell ref="R109:T109"/>
    <mergeCell ref="W109:Z109"/>
    <mergeCell ref="A108:F108"/>
    <mergeCell ref="G108:I108"/>
    <mergeCell ref="J108:L108"/>
    <mergeCell ref="N108:Q108"/>
    <mergeCell ref="R108:T108"/>
    <mergeCell ref="W108:Z108"/>
    <mergeCell ref="A107:F107"/>
    <mergeCell ref="G107:I107"/>
    <mergeCell ref="J107:L107"/>
    <mergeCell ref="N107:Q107"/>
    <mergeCell ref="R107:T107"/>
    <mergeCell ref="W107:Z107"/>
    <mergeCell ref="A112:F112"/>
    <mergeCell ref="G112:I112"/>
    <mergeCell ref="J112:L112"/>
    <mergeCell ref="M112:T112"/>
    <mergeCell ref="W112:Z112"/>
    <mergeCell ref="A113:F113"/>
    <mergeCell ref="G113:I113"/>
    <mergeCell ref="J113:L113"/>
    <mergeCell ref="M113:T113"/>
    <mergeCell ref="W113:Z113"/>
    <mergeCell ref="A111:F111"/>
    <mergeCell ref="G111:I111"/>
    <mergeCell ref="J111:L111"/>
    <mergeCell ref="N111:Q111"/>
    <mergeCell ref="R111:T111"/>
    <mergeCell ref="W111:Z111"/>
    <mergeCell ref="A110:F110"/>
    <mergeCell ref="G110:I110"/>
    <mergeCell ref="J110:L110"/>
    <mergeCell ref="N110:Q110"/>
    <mergeCell ref="R110:T110"/>
    <mergeCell ref="W110:Z110"/>
    <mergeCell ref="A116:F116"/>
    <mergeCell ref="G116:I116"/>
    <mergeCell ref="J116:L116"/>
    <mergeCell ref="N116:Q116"/>
    <mergeCell ref="R116:T116"/>
    <mergeCell ref="W116:Z116"/>
    <mergeCell ref="A115:F115"/>
    <mergeCell ref="G115:I115"/>
    <mergeCell ref="J115:L115"/>
    <mergeCell ref="N115:Q115"/>
    <mergeCell ref="R115:T115"/>
    <mergeCell ref="W115:Z115"/>
    <mergeCell ref="A114:F114"/>
    <mergeCell ref="G114:I114"/>
    <mergeCell ref="J114:L114"/>
    <mergeCell ref="N114:Q114"/>
    <mergeCell ref="R114:T114"/>
    <mergeCell ref="W114:Z114"/>
    <mergeCell ref="A119:F119"/>
    <mergeCell ref="G119:I119"/>
    <mergeCell ref="J119:L119"/>
    <mergeCell ref="M119:T119"/>
    <mergeCell ref="W119:Z119"/>
    <mergeCell ref="A120:F120"/>
    <mergeCell ref="G120:I120"/>
    <mergeCell ref="J120:L120"/>
    <mergeCell ref="M120:T120"/>
    <mergeCell ref="W120:Z120"/>
    <mergeCell ref="A118:F118"/>
    <mergeCell ref="G118:I118"/>
    <mergeCell ref="J118:L118"/>
    <mergeCell ref="N118:Q118"/>
    <mergeCell ref="R118:T118"/>
    <mergeCell ref="W118:Z118"/>
    <mergeCell ref="A117:F117"/>
    <mergeCell ref="G117:I117"/>
    <mergeCell ref="J117:L117"/>
    <mergeCell ref="N117:Q117"/>
    <mergeCell ref="R117:T117"/>
    <mergeCell ref="W117:Z117"/>
    <mergeCell ref="A123:F123"/>
    <mergeCell ref="G123:I123"/>
    <mergeCell ref="J123:L123"/>
    <mergeCell ref="N123:Q123"/>
    <mergeCell ref="R123:T123"/>
    <mergeCell ref="W123:Z123"/>
    <mergeCell ref="A122:F122"/>
    <mergeCell ref="G122:I122"/>
    <mergeCell ref="J122:L122"/>
    <mergeCell ref="N122:Q122"/>
    <mergeCell ref="R122:T122"/>
    <mergeCell ref="W122:Z122"/>
    <mergeCell ref="A121:F121"/>
    <mergeCell ref="G121:I121"/>
    <mergeCell ref="J121:L121"/>
    <mergeCell ref="N121:Q121"/>
    <mergeCell ref="R121:T121"/>
    <mergeCell ref="W121:Z121"/>
    <mergeCell ref="A126:F126"/>
    <mergeCell ref="G126:I126"/>
    <mergeCell ref="J126:L126"/>
    <mergeCell ref="N126:Q126"/>
    <mergeCell ref="R126:T126"/>
    <mergeCell ref="W126:Z126"/>
    <mergeCell ref="A125:F125"/>
    <mergeCell ref="G125:I125"/>
    <mergeCell ref="J125:L125"/>
    <mergeCell ref="N125:Q125"/>
    <mergeCell ref="R125:T125"/>
    <mergeCell ref="W125:Z125"/>
    <mergeCell ref="A124:F124"/>
    <mergeCell ref="G124:I124"/>
    <mergeCell ref="J124:L124"/>
    <mergeCell ref="N124:Q124"/>
    <mergeCell ref="R124:T124"/>
    <mergeCell ref="W124:Z124"/>
    <mergeCell ref="A129:F129"/>
    <mergeCell ref="G129:I129"/>
    <mergeCell ref="J129:L129"/>
    <mergeCell ref="N129:Q129"/>
    <mergeCell ref="R129:T129"/>
    <mergeCell ref="W129:Z129"/>
    <mergeCell ref="A128:F128"/>
    <mergeCell ref="G128:I128"/>
    <mergeCell ref="J128:L128"/>
    <mergeCell ref="N128:Q128"/>
    <mergeCell ref="R128:T128"/>
    <mergeCell ref="W128:Z128"/>
    <mergeCell ref="A127:F127"/>
    <mergeCell ref="G127:I127"/>
    <mergeCell ref="J127:L127"/>
    <mergeCell ref="N127:Q127"/>
    <mergeCell ref="R127:T127"/>
    <mergeCell ref="W127:Z127"/>
    <mergeCell ref="A132:F132"/>
    <mergeCell ref="G132:I132"/>
    <mergeCell ref="J132:L132"/>
    <mergeCell ref="N132:Q132"/>
    <mergeCell ref="R132:T132"/>
    <mergeCell ref="W132:Z132"/>
    <mergeCell ref="A131:F131"/>
    <mergeCell ref="G131:I131"/>
    <mergeCell ref="J131:L131"/>
    <mergeCell ref="N131:Q131"/>
    <mergeCell ref="R131:T131"/>
    <mergeCell ref="W131:Z131"/>
    <mergeCell ref="A130:F130"/>
    <mergeCell ref="G130:I130"/>
    <mergeCell ref="J130:L130"/>
    <mergeCell ref="N130:Q130"/>
    <mergeCell ref="R130:T130"/>
    <mergeCell ref="W130:Z130"/>
    <mergeCell ref="A135:F135"/>
    <mergeCell ref="G135:I135"/>
    <mergeCell ref="J135:L135"/>
    <mergeCell ref="N135:Q135"/>
    <mergeCell ref="R135:T135"/>
    <mergeCell ref="W135:Z135"/>
    <mergeCell ref="A134:F134"/>
    <mergeCell ref="G134:I134"/>
    <mergeCell ref="J134:L134"/>
    <mergeCell ref="N134:Q134"/>
    <mergeCell ref="R134:T134"/>
    <mergeCell ref="W134:Z134"/>
    <mergeCell ref="A133:F133"/>
    <mergeCell ref="G133:I133"/>
    <mergeCell ref="J133:L133"/>
    <mergeCell ref="N133:Q133"/>
    <mergeCell ref="R133:T133"/>
    <mergeCell ref="W133:Z133"/>
    <mergeCell ref="A139:F139"/>
    <mergeCell ref="G139:I139"/>
    <mergeCell ref="J139:L139"/>
    <mergeCell ref="N139:Q139"/>
    <mergeCell ref="R139:T139"/>
    <mergeCell ref="W139:Z139"/>
    <mergeCell ref="A138:F138"/>
    <mergeCell ref="G138:I138"/>
    <mergeCell ref="J138:L138"/>
    <mergeCell ref="N138:Q138"/>
    <mergeCell ref="R138:T138"/>
    <mergeCell ref="W138:Z138"/>
    <mergeCell ref="A136:F136"/>
    <mergeCell ref="G136:I136"/>
    <mergeCell ref="J136:L136"/>
    <mergeCell ref="M136:T136"/>
    <mergeCell ref="W136:Z136"/>
    <mergeCell ref="A137:F137"/>
    <mergeCell ref="G137:I137"/>
    <mergeCell ref="J137:L137"/>
    <mergeCell ref="M137:T137"/>
    <mergeCell ref="W137:Z137"/>
    <mergeCell ref="A142:F142"/>
    <mergeCell ref="G142:I142"/>
    <mergeCell ref="J142:L142"/>
    <mergeCell ref="N142:Q142"/>
    <mergeCell ref="R142:T142"/>
    <mergeCell ref="W142:Z142"/>
    <mergeCell ref="A141:F141"/>
    <mergeCell ref="G141:I141"/>
    <mergeCell ref="J141:L141"/>
    <mergeCell ref="N141:Q141"/>
    <mergeCell ref="R141:T141"/>
    <mergeCell ref="W141:Z141"/>
    <mergeCell ref="A140:F140"/>
    <mergeCell ref="G140:I140"/>
    <mergeCell ref="J140:L140"/>
    <mergeCell ref="N140:Q140"/>
    <mergeCell ref="R140:T140"/>
    <mergeCell ref="W140:Z140"/>
    <mergeCell ref="A146:F146"/>
    <mergeCell ref="G146:I146"/>
    <mergeCell ref="J146:L146"/>
    <mergeCell ref="N146:Q146"/>
    <mergeCell ref="R146:T146"/>
    <mergeCell ref="W146:Z146"/>
    <mergeCell ref="A145:F145"/>
    <mergeCell ref="G145:I145"/>
    <mergeCell ref="J145:L145"/>
    <mergeCell ref="N145:Q145"/>
    <mergeCell ref="R145:T145"/>
    <mergeCell ref="W145:Z145"/>
    <mergeCell ref="A143:F143"/>
    <mergeCell ref="G143:I143"/>
    <mergeCell ref="J143:L143"/>
    <mergeCell ref="M143:T143"/>
    <mergeCell ref="W143:Z143"/>
    <mergeCell ref="A144:F144"/>
    <mergeCell ref="G144:I144"/>
    <mergeCell ref="J144:L144"/>
    <mergeCell ref="M144:T144"/>
    <mergeCell ref="W144:Z144"/>
    <mergeCell ref="A149:F149"/>
    <mergeCell ref="G149:I149"/>
    <mergeCell ref="J149:L149"/>
    <mergeCell ref="N149:Q149"/>
    <mergeCell ref="R149:T149"/>
    <mergeCell ref="W149:Z149"/>
    <mergeCell ref="A148:F148"/>
    <mergeCell ref="G148:I148"/>
    <mergeCell ref="J148:L148"/>
    <mergeCell ref="N148:Q148"/>
    <mergeCell ref="R148:T148"/>
    <mergeCell ref="W148:Z148"/>
    <mergeCell ref="A147:F147"/>
    <mergeCell ref="G147:I147"/>
    <mergeCell ref="J147:L147"/>
    <mergeCell ref="N147:Q147"/>
    <mergeCell ref="R147:T147"/>
    <mergeCell ref="W147:Z147"/>
    <mergeCell ref="A153:F153"/>
    <mergeCell ref="G153:I153"/>
    <mergeCell ref="J153:L153"/>
    <mergeCell ref="N153:Q153"/>
    <mergeCell ref="R153:T153"/>
    <mergeCell ref="W153:Z153"/>
    <mergeCell ref="A152:F152"/>
    <mergeCell ref="G152:I152"/>
    <mergeCell ref="J152:L152"/>
    <mergeCell ref="N152:Q152"/>
    <mergeCell ref="R152:T152"/>
    <mergeCell ref="W152:Z152"/>
    <mergeCell ref="A150:F150"/>
    <mergeCell ref="G150:I150"/>
    <mergeCell ref="J150:L150"/>
    <mergeCell ref="M150:T150"/>
    <mergeCell ref="W150:Z150"/>
    <mergeCell ref="A151:F151"/>
    <mergeCell ref="G151:I151"/>
    <mergeCell ref="J151:L151"/>
    <mergeCell ref="M151:T151"/>
    <mergeCell ref="W151:Z151"/>
    <mergeCell ref="A156:F156"/>
    <mergeCell ref="G156:I156"/>
    <mergeCell ref="J156:L156"/>
    <mergeCell ref="N156:Q156"/>
    <mergeCell ref="R156:T156"/>
    <mergeCell ref="W156:Z156"/>
    <mergeCell ref="A155:F155"/>
    <mergeCell ref="G155:I155"/>
    <mergeCell ref="J155:L155"/>
    <mergeCell ref="N155:Q155"/>
    <mergeCell ref="R155:T155"/>
    <mergeCell ref="W155:Z155"/>
    <mergeCell ref="A154:F154"/>
    <mergeCell ref="G154:I154"/>
    <mergeCell ref="J154:L154"/>
    <mergeCell ref="N154:Q154"/>
    <mergeCell ref="R154:T154"/>
    <mergeCell ref="W154:Z154"/>
    <mergeCell ref="A159:F159"/>
    <mergeCell ref="G159:I159"/>
    <mergeCell ref="J159:L159"/>
    <mergeCell ref="N159:Q159"/>
    <mergeCell ref="R159:T159"/>
    <mergeCell ref="W159:Z159"/>
    <mergeCell ref="A158:F158"/>
    <mergeCell ref="G158:I158"/>
    <mergeCell ref="J158:L158"/>
    <mergeCell ref="N158:Q158"/>
    <mergeCell ref="R158:T158"/>
    <mergeCell ref="W158:Z158"/>
    <mergeCell ref="A157:F157"/>
    <mergeCell ref="G157:I157"/>
    <mergeCell ref="J157:L157"/>
    <mergeCell ref="N157:Q157"/>
    <mergeCell ref="R157:T157"/>
    <mergeCell ref="W157:Z157"/>
    <mergeCell ref="A162:F162"/>
    <mergeCell ref="G162:I162"/>
    <mergeCell ref="J162:L162"/>
    <mergeCell ref="N162:Q162"/>
    <mergeCell ref="R162:T162"/>
    <mergeCell ref="W162:Z162"/>
    <mergeCell ref="A161:F161"/>
    <mergeCell ref="G161:I161"/>
    <mergeCell ref="J161:L161"/>
    <mergeCell ref="N161:Q161"/>
    <mergeCell ref="R161:T161"/>
    <mergeCell ref="W161:Z161"/>
    <mergeCell ref="A160:F160"/>
    <mergeCell ref="G160:I160"/>
    <mergeCell ref="J160:L160"/>
    <mergeCell ref="N160:Q160"/>
    <mergeCell ref="R160:T160"/>
    <mergeCell ref="W160:Z160"/>
    <mergeCell ref="A166:F166"/>
    <mergeCell ref="G166:I166"/>
    <mergeCell ref="J166:L166"/>
    <mergeCell ref="N166:Q166"/>
    <mergeCell ref="R166:T166"/>
    <mergeCell ref="W166:Z166"/>
    <mergeCell ref="A165:F165"/>
    <mergeCell ref="G165:I165"/>
    <mergeCell ref="J165:L165"/>
    <mergeCell ref="N165:Q165"/>
    <mergeCell ref="R165:T165"/>
    <mergeCell ref="W165:Z165"/>
    <mergeCell ref="A163:F163"/>
    <mergeCell ref="G163:I163"/>
    <mergeCell ref="J163:L163"/>
    <mergeCell ref="M163:T163"/>
    <mergeCell ref="W163:Z163"/>
    <mergeCell ref="A164:F164"/>
    <mergeCell ref="G164:I164"/>
    <mergeCell ref="J164:L164"/>
    <mergeCell ref="M164:T164"/>
    <mergeCell ref="W164:Z164"/>
    <mergeCell ref="A169:F169"/>
    <mergeCell ref="G169:I169"/>
    <mergeCell ref="J169:L169"/>
    <mergeCell ref="N169:Q169"/>
    <mergeCell ref="R169:T169"/>
    <mergeCell ref="W169:Z169"/>
    <mergeCell ref="A168:F168"/>
    <mergeCell ref="G168:I168"/>
    <mergeCell ref="J168:L168"/>
    <mergeCell ref="N168:Q168"/>
    <mergeCell ref="R168:T168"/>
    <mergeCell ref="W168:Z168"/>
    <mergeCell ref="A167:F167"/>
    <mergeCell ref="G167:I167"/>
    <mergeCell ref="J167:L167"/>
    <mergeCell ref="N167:Q167"/>
    <mergeCell ref="R167:T167"/>
    <mergeCell ref="W167:Z167"/>
    <mergeCell ref="A172:F172"/>
    <mergeCell ref="G172:I172"/>
    <mergeCell ref="J172:L172"/>
    <mergeCell ref="N172:Q172"/>
    <mergeCell ref="R172:T172"/>
    <mergeCell ref="W172:Z172"/>
    <mergeCell ref="A171:F171"/>
    <mergeCell ref="G171:I171"/>
    <mergeCell ref="J171:L171"/>
    <mergeCell ref="N171:Q171"/>
    <mergeCell ref="R171:T171"/>
    <mergeCell ref="W171:Z171"/>
    <mergeCell ref="A170:F170"/>
    <mergeCell ref="G170:I170"/>
    <mergeCell ref="J170:L170"/>
    <mergeCell ref="N170:Q170"/>
    <mergeCell ref="R170:T170"/>
    <mergeCell ref="W170:Z170"/>
    <mergeCell ref="A175:F175"/>
    <mergeCell ref="G175:I175"/>
    <mergeCell ref="J175:L175"/>
    <mergeCell ref="N175:Q175"/>
    <mergeCell ref="R175:T175"/>
    <mergeCell ref="W175:Z175"/>
    <mergeCell ref="A174:F174"/>
    <mergeCell ref="G174:I174"/>
    <mergeCell ref="J174:L174"/>
    <mergeCell ref="N174:Q174"/>
    <mergeCell ref="R174:T174"/>
    <mergeCell ref="W174:Z174"/>
    <mergeCell ref="A173:F173"/>
    <mergeCell ref="G173:I173"/>
    <mergeCell ref="J173:L173"/>
    <mergeCell ref="N173:Q173"/>
    <mergeCell ref="R173:T173"/>
    <mergeCell ref="W173:Z173"/>
    <mergeCell ref="A179:F179"/>
    <mergeCell ref="G179:I179"/>
    <mergeCell ref="J179:L179"/>
    <mergeCell ref="N179:Q179"/>
    <mergeCell ref="R179:T179"/>
    <mergeCell ref="W179:Z179"/>
    <mergeCell ref="A178:F178"/>
    <mergeCell ref="G178:I178"/>
    <mergeCell ref="J178:L178"/>
    <mergeCell ref="N178:Q178"/>
    <mergeCell ref="R178:T178"/>
    <mergeCell ref="W178:Z178"/>
    <mergeCell ref="A176:F176"/>
    <mergeCell ref="G176:I176"/>
    <mergeCell ref="J176:L176"/>
    <mergeCell ref="M176:T176"/>
    <mergeCell ref="W176:Z176"/>
    <mergeCell ref="A177:F177"/>
    <mergeCell ref="G177:I177"/>
    <mergeCell ref="J177:L177"/>
    <mergeCell ref="M177:T177"/>
    <mergeCell ref="W177:Z177"/>
    <mergeCell ref="A182:F182"/>
    <mergeCell ref="G182:I182"/>
    <mergeCell ref="J182:L182"/>
    <mergeCell ref="N182:Q182"/>
    <mergeCell ref="R182:T182"/>
    <mergeCell ref="W182:Z182"/>
    <mergeCell ref="A181:F181"/>
    <mergeCell ref="G181:I181"/>
    <mergeCell ref="J181:L181"/>
    <mergeCell ref="N181:Q181"/>
    <mergeCell ref="R181:T181"/>
    <mergeCell ref="W181:Z181"/>
    <mergeCell ref="A180:F180"/>
    <mergeCell ref="G180:I180"/>
    <mergeCell ref="J180:L180"/>
    <mergeCell ref="N180:Q180"/>
    <mergeCell ref="R180:T180"/>
    <mergeCell ref="W180:Z180"/>
    <mergeCell ref="A185:F185"/>
    <mergeCell ref="G185:I185"/>
    <mergeCell ref="J185:L185"/>
    <mergeCell ref="N185:Q185"/>
    <mergeCell ref="R185:T185"/>
    <mergeCell ref="W185:Z185"/>
    <mergeCell ref="A184:F184"/>
    <mergeCell ref="G184:I184"/>
    <mergeCell ref="J184:L184"/>
    <mergeCell ref="N184:Q184"/>
    <mergeCell ref="R184:T184"/>
    <mergeCell ref="W184:Z184"/>
    <mergeCell ref="A183:F183"/>
    <mergeCell ref="G183:I183"/>
    <mergeCell ref="J183:L183"/>
    <mergeCell ref="N183:Q183"/>
    <mergeCell ref="R183:T183"/>
    <mergeCell ref="W183:Z183"/>
    <mergeCell ref="A188:F188"/>
    <mergeCell ref="G188:I188"/>
    <mergeCell ref="J188:L188"/>
    <mergeCell ref="N188:Q188"/>
    <mergeCell ref="R188:T188"/>
    <mergeCell ref="W188:Z188"/>
    <mergeCell ref="A187:F187"/>
    <mergeCell ref="G187:I187"/>
    <mergeCell ref="J187:L187"/>
    <mergeCell ref="N187:Q187"/>
    <mergeCell ref="R187:T187"/>
    <mergeCell ref="W187:Z187"/>
    <mergeCell ref="A186:F186"/>
    <mergeCell ref="G186:I186"/>
    <mergeCell ref="J186:L186"/>
    <mergeCell ref="N186:Q186"/>
    <mergeCell ref="R186:T186"/>
    <mergeCell ref="W186:Z186"/>
    <mergeCell ref="A192:F192"/>
    <mergeCell ref="G192:I192"/>
    <mergeCell ref="J192:L192"/>
    <mergeCell ref="N192:Q192"/>
    <mergeCell ref="R192:T192"/>
    <mergeCell ref="W192:Z192"/>
    <mergeCell ref="A191:F191"/>
    <mergeCell ref="G191:I191"/>
    <mergeCell ref="J191:L191"/>
    <mergeCell ref="N191:Q191"/>
    <mergeCell ref="R191:T191"/>
    <mergeCell ref="W191:Z191"/>
    <mergeCell ref="A189:F189"/>
    <mergeCell ref="G189:I189"/>
    <mergeCell ref="J189:L189"/>
    <mergeCell ref="M189:T189"/>
    <mergeCell ref="W189:Z189"/>
    <mergeCell ref="A190:F190"/>
    <mergeCell ref="G190:I190"/>
    <mergeCell ref="J190:L190"/>
    <mergeCell ref="M190:T190"/>
    <mergeCell ref="W190:Z190"/>
    <mergeCell ref="A195:F195"/>
    <mergeCell ref="G195:I195"/>
    <mergeCell ref="J195:L195"/>
    <mergeCell ref="N195:Q195"/>
    <mergeCell ref="R195:T195"/>
    <mergeCell ref="W195:Z195"/>
    <mergeCell ref="A194:F194"/>
    <mergeCell ref="G194:I194"/>
    <mergeCell ref="J194:L194"/>
    <mergeCell ref="N194:Q194"/>
    <mergeCell ref="R194:T194"/>
    <mergeCell ref="W194:Z194"/>
    <mergeCell ref="A193:F193"/>
    <mergeCell ref="G193:I193"/>
    <mergeCell ref="J193:L193"/>
    <mergeCell ref="N193:Q193"/>
    <mergeCell ref="R193:T193"/>
    <mergeCell ref="W193:Z193"/>
    <mergeCell ref="A198:F198"/>
    <mergeCell ref="G198:I198"/>
    <mergeCell ref="J198:L198"/>
    <mergeCell ref="N198:Q198"/>
    <mergeCell ref="R198:T198"/>
    <mergeCell ref="W198:Z198"/>
    <mergeCell ref="A197:F197"/>
    <mergeCell ref="G197:I197"/>
    <mergeCell ref="J197:L197"/>
    <mergeCell ref="N197:Q197"/>
    <mergeCell ref="R197:T197"/>
    <mergeCell ref="W197:Z197"/>
    <mergeCell ref="A196:F196"/>
    <mergeCell ref="G196:I196"/>
    <mergeCell ref="J196:L196"/>
    <mergeCell ref="N196:Q196"/>
    <mergeCell ref="R196:T196"/>
    <mergeCell ref="W196:Z196"/>
    <mergeCell ref="A201:F201"/>
    <mergeCell ref="G201:I201"/>
    <mergeCell ref="J201:L201"/>
    <mergeCell ref="N201:Q201"/>
    <mergeCell ref="R201:T201"/>
    <mergeCell ref="W201:Z201"/>
    <mergeCell ref="A200:F200"/>
    <mergeCell ref="G200:I200"/>
    <mergeCell ref="J200:L200"/>
    <mergeCell ref="N200:Q200"/>
    <mergeCell ref="R200:T200"/>
    <mergeCell ref="W200:Z200"/>
    <mergeCell ref="A199:F199"/>
    <mergeCell ref="G199:I199"/>
    <mergeCell ref="J199:L199"/>
    <mergeCell ref="N199:Q199"/>
    <mergeCell ref="R199:T199"/>
    <mergeCell ref="W199:Z199"/>
    <mergeCell ref="A205:F205"/>
    <mergeCell ref="G205:I205"/>
    <mergeCell ref="J205:L205"/>
    <mergeCell ref="N205:Q205"/>
    <mergeCell ref="R205:T205"/>
    <mergeCell ref="W205:Z205"/>
    <mergeCell ref="A204:F204"/>
    <mergeCell ref="G204:I204"/>
    <mergeCell ref="J204:L204"/>
    <mergeCell ref="N204:Q204"/>
    <mergeCell ref="R204:T204"/>
    <mergeCell ref="W204:Z204"/>
    <mergeCell ref="A202:F202"/>
    <mergeCell ref="G202:I202"/>
    <mergeCell ref="J202:L202"/>
    <mergeCell ref="M202:T202"/>
    <mergeCell ref="W202:Z202"/>
    <mergeCell ref="A203:F203"/>
    <mergeCell ref="G203:I203"/>
    <mergeCell ref="J203:L203"/>
    <mergeCell ref="M203:T203"/>
    <mergeCell ref="W203:Z203"/>
    <mergeCell ref="A208:F208"/>
    <mergeCell ref="G208:I208"/>
    <mergeCell ref="J208:L208"/>
    <mergeCell ref="N208:Q208"/>
    <mergeCell ref="R208:T208"/>
    <mergeCell ref="W208:Z208"/>
    <mergeCell ref="A207:F207"/>
    <mergeCell ref="G207:I207"/>
    <mergeCell ref="J207:L207"/>
    <mergeCell ref="N207:Q207"/>
    <mergeCell ref="R207:T207"/>
    <mergeCell ref="W207:Z207"/>
    <mergeCell ref="A206:F206"/>
    <mergeCell ref="G206:I206"/>
    <mergeCell ref="J206:L206"/>
    <mergeCell ref="N206:Q206"/>
    <mergeCell ref="R206:T206"/>
    <mergeCell ref="W206:Z206"/>
    <mergeCell ref="A211:F211"/>
    <mergeCell ref="G211:I211"/>
    <mergeCell ref="J211:L211"/>
    <mergeCell ref="N211:Q211"/>
    <mergeCell ref="R211:T211"/>
    <mergeCell ref="W211:Z211"/>
    <mergeCell ref="A210:F210"/>
    <mergeCell ref="G210:I210"/>
    <mergeCell ref="J210:L210"/>
    <mergeCell ref="N210:Q210"/>
    <mergeCell ref="R210:T210"/>
    <mergeCell ref="W210:Z210"/>
    <mergeCell ref="A209:F209"/>
    <mergeCell ref="G209:I209"/>
    <mergeCell ref="J209:L209"/>
    <mergeCell ref="N209:Q209"/>
    <mergeCell ref="R209:T209"/>
    <mergeCell ref="W209:Z209"/>
    <mergeCell ref="A214:F214"/>
    <mergeCell ref="G214:I214"/>
    <mergeCell ref="J214:L214"/>
    <mergeCell ref="N214:Q214"/>
    <mergeCell ref="R214:T214"/>
    <mergeCell ref="W214:Z214"/>
    <mergeCell ref="A213:F213"/>
    <mergeCell ref="G213:I213"/>
    <mergeCell ref="J213:L213"/>
    <mergeCell ref="N213:Q213"/>
    <mergeCell ref="R213:T213"/>
    <mergeCell ref="W213:Z213"/>
    <mergeCell ref="A212:F212"/>
    <mergeCell ref="G212:I212"/>
    <mergeCell ref="J212:L212"/>
    <mergeCell ref="N212:Q212"/>
    <mergeCell ref="R212:T212"/>
    <mergeCell ref="W212:Z212"/>
    <mergeCell ref="A218:F218"/>
    <mergeCell ref="G218:I218"/>
    <mergeCell ref="J218:L218"/>
    <mergeCell ref="N218:Q218"/>
    <mergeCell ref="R218:T218"/>
    <mergeCell ref="W218:Z218"/>
    <mergeCell ref="A217:F217"/>
    <mergeCell ref="G217:I217"/>
    <mergeCell ref="J217:L217"/>
    <mergeCell ref="N217:Q217"/>
    <mergeCell ref="R217:T217"/>
    <mergeCell ref="W217:Z217"/>
    <mergeCell ref="A215:F215"/>
    <mergeCell ref="G215:I215"/>
    <mergeCell ref="J215:L215"/>
    <mergeCell ref="M215:T215"/>
    <mergeCell ref="W215:Z215"/>
    <mergeCell ref="A216:F216"/>
    <mergeCell ref="G216:I216"/>
    <mergeCell ref="J216:L216"/>
    <mergeCell ref="M216:T216"/>
    <mergeCell ref="W216:Z216"/>
    <mergeCell ref="A221:F221"/>
    <mergeCell ref="G221:I221"/>
    <mergeCell ref="J221:L221"/>
    <mergeCell ref="N221:Q221"/>
    <mergeCell ref="R221:T221"/>
    <mergeCell ref="W221:Z221"/>
    <mergeCell ref="A220:F220"/>
    <mergeCell ref="G220:I220"/>
    <mergeCell ref="J220:L220"/>
    <mergeCell ref="N220:Q220"/>
    <mergeCell ref="R220:T220"/>
    <mergeCell ref="W220:Z220"/>
    <mergeCell ref="A219:F219"/>
    <mergeCell ref="G219:I219"/>
    <mergeCell ref="J219:L219"/>
    <mergeCell ref="N219:Q219"/>
    <mergeCell ref="R219:T219"/>
    <mergeCell ref="W219:Z219"/>
    <mergeCell ref="A224:F224"/>
    <mergeCell ref="G224:I224"/>
    <mergeCell ref="J224:L224"/>
    <mergeCell ref="N224:Q224"/>
    <mergeCell ref="R224:T224"/>
    <mergeCell ref="W224:Z224"/>
    <mergeCell ref="A223:F223"/>
    <mergeCell ref="G223:I223"/>
    <mergeCell ref="J223:L223"/>
    <mergeCell ref="N223:Q223"/>
    <mergeCell ref="R223:T223"/>
    <mergeCell ref="W223:Z223"/>
    <mergeCell ref="A222:F222"/>
    <mergeCell ref="G222:I222"/>
    <mergeCell ref="J222:L222"/>
    <mergeCell ref="N222:Q222"/>
    <mergeCell ref="R222:T222"/>
    <mergeCell ref="W222:Z222"/>
    <mergeCell ref="A227:F227"/>
    <mergeCell ref="G227:I227"/>
    <mergeCell ref="J227:L227"/>
    <mergeCell ref="N227:Q227"/>
    <mergeCell ref="R227:T227"/>
    <mergeCell ref="W227:Z227"/>
    <mergeCell ref="A226:F226"/>
    <mergeCell ref="G226:I226"/>
    <mergeCell ref="J226:L226"/>
    <mergeCell ref="N226:Q226"/>
    <mergeCell ref="R226:T226"/>
    <mergeCell ref="W226:Z226"/>
    <mergeCell ref="A225:F225"/>
    <mergeCell ref="G225:I225"/>
    <mergeCell ref="J225:L225"/>
    <mergeCell ref="N225:Q225"/>
    <mergeCell ref="R225:T225"/>
    <mergeCell ref="W225:Z225"/>
    <mergeCell ref="A231:F231"/>
    <mergeCell ref="G231:I231"/>
    <mergeCell ref="J231:L231"/>
    <mergeCell ref="N231:Q231"/>
    <mergeCell ref="R231:T231"/>
    <mergeCell ref="W231:Z231"/>
    <mergeCell ref="A230:F230"/>
    <mergeCell ref="G230:I230"/>
    <mergeCell ref="J230:L230"/>
    <mergeCell ref="N230:Q230"/>
    <mergeCell ref="R230:T230"/>
    <mergeCell ref="W230:Z230"/>
    <mergeCell ref="A228:F228"/>
    <mergeCell ref="G228:I228"/>
    <mergeCell ref="J228:L228"/>
    <mergeCell ref="M228:T228"/>
    <mergeCell ref="W228:Z228"/>
    <mergeCell ref="A229:F229"/>
    <mergeCell ref="G229:I229"/>
    <mergeCell ref="J229:L229"/>
    <mergeCell ref="M229:T229"/>
    <mergeCell ref="W229:Z229"/>
    <mergeCell ref="A234:F234"/>
    <mergeCell ref="G234:I234"/>
    <mergeCell ref="J234:L234"/>
    <mergeCell ref="N234:Q234"/>
    <mergeCell ref="R234:T234"/>
    <mergeCell ref="W234:Z234"/>
    <mergeCell ref="A233:F233"/>
    <mergeCell ref="G233:I233"/>
    <mergeCell ref="J233:L233"/>
    <mergeCell ref="N233:Q233"/>
    <mergeCell ref="R233:T233"/>
    <mergeCell ref="W233:Z233"/>
    <mergeCell ref="A232:F232"/>
    <mergeCell ref="G232:I232"/>
    <mergeCell ref="J232:L232"/>
    <mergeCell ref="N232:Q232"/>
    <mergeCell ref="R232:T232"/>
    <mergeCell ref="W232:Z232"/>
    <mergeCell ref="A237:F237"/>
    <mergeCell ref="G237:I237"/>
    <mergeCell ref="J237:L237"/>
    <mergeCell ref="N237:Q237"/>
    <mergeCell ref="R237:T237"/>
    <mergeCell ref="W237:Z237"/>
    <mergeCell ref="A236:F236"/>
    <mergeCell ref="G236:I236"/>
    <mergeCell ref="J236:L236"/>
    <mergeCell ref="N236:Q236"/>
    <mergeCell ref="R236:T236"/>
    <mergeCell ref="W236:Z236"/>
    <mergeCell ref="A235:F235"/>
    <mergeCell ref="G235:I235"/>
    <mergeCell ref="J235:L235"/>
    <mergeCell ref="N235:Q235"/>
    <mergeCell ref="R235:T235"/>
    <mergeCell ref="W235:Z235"/>
    <mergeCell ref="A240:F240"/>
    <mergeCell ref="G240:I240"/>
    <mergeCell ref="J240:L240"/>
    <mergeCell ref="N240:Q240"/>
    <mergeCell ref="R240:T240"/>
    <mergeCell ref="W240:Z240"/>
    <mergeCell ref="A239:F239"/>
    <mergeCell ref="G239:I239"/>
    <mergeCell ref="J239:L239"/>
    <mergeCell ref="N239:Q239"/>
    <mergeCell ref="R239:T239"/>
    <mergeCell ref="W239:Z239"/>
    <mergeCell ref="A238:F238"/>
    <mergeCell ref="G238:I238"/>
    <mergeCell ref="J238:L238"/>
    <mergeCell ref="N238:Q238"/>
    <mergeCell ref="R238:T238"/>
    <mergeCell ref="W238:Z238"/>
    <mergeCell ref="A244:F244"/>
    <mergeCell ref="G244:I244"/>
    <mergeCell ref="J244:L244"/>
    <mergeCell ref="N244:Q244"/>
    <mergeCell ref="R244:T244"/>
    <mergeCell ref="W244:Z244"/>
    <mergeCell ref="A243:F243"/>
    <mergeCell ref="G243:I243"/>
    <mergeCell ref="J243:L243"/>
    <mergeCell ref="N243:Q243"/>
    <mergeCell ref="R243:T243"/>
    <mergeCell ref="W243:Z243"/>
    <mergeCell ref="A241:F241"/>
    <mergeCell ref="G241:I241"/>
    <mergeCell ref="J241:L241"/>
    <mergeCell ref="M241:T241"/>
    <mergeCell ref="W241:Z241"/>
    <mergeCell ref="A242:F242"/>
    <mergeCell ref="G242:I242"/>
    <mergeCell ref="J242:L242"/>
    <mergeCell ref="M242:T242"/>
    <mergeCell ref="W242:Z242"/>
    <mergeCell ref="A247:F247"/>
    <mergeCell ref="G247:I247"/>
    <mergeCell ref="J247:L247"/>
    <mergeCell ref="N247:Q247"/>
    <mergeCell ref="R247:T247"/>
    <mergeCell ref="W247:Z247"/>
    <mergeCell ref="A246:F246"/>
    <mergeCell ref="G246:I246"/>
    <mergeCell ref="J246:L246"/>
    <mergeCell ref="N246:Q246"/>
    <mergeCell ref="R246:T246"/>
    <mergeCell ref="W246:Z246"/>
    <mergeCell ref="A245:F245"/>
    <mergeCell ref="G245:I245"/>
    <mergeCell ref="J245:L245"/>
    <mergeCell ref="N245:Q245"/>
    <mergeCell ref="R245:T245"/>
    <mergeCell ref="W245:Z245"/>
    <mergeCell ref="A250:F250"/>
    <mergeCell ref="G250:I250"/>
    <mergeCell ref="J250:L250"/>
    <mergeCell ref="N250:Q250"/>
    <mergeCell ref="R250:T250"/>
    <mergeCell ref="W250:Z250"/>
    <mergeCell ref="A249:F249"/>
    <mergeCell ref="G249:I249"/>
    <mergeCell ref="J249:L249"/>
    <mergeCell ref="N249:Q249"/>
    <mergeCell ref="R249:T249"/>
    <mergeCell ref="W249:Z249"/>
    <mergeCell ref="A248:F248"/>
    <mergeCell ref="G248:I248"/>
    <mergeCell ref="J248:L248"/>
    <mergeCell ref="N248:Q248"/>
    <mergeCell ref="R248:T248"/>
    <mergeCell ref="W248:Z248"/>
    <mergeCell ref="A253:F253"/>
    <mergeCell ref="G253:I253"/>
    <mergeCell ref="J253:L253"/>
    <mergeCell ref="N253:Q253"/>
    <mergeCell ref="R253:T253"/>
    <mergeCell ref="W253:Z253"/>
    <mergeCell ref="A252:F252"/>
    <mergeCell ref="G252:I252"/>
    <mergeCell ref="J252:L252"/>
    <mergeCell ref="N252:Q252"/>
    <mergeCell ref="R252:T252"/>
    <mergeCell ref="W252:Z252"/>
    <mergeCell ref="A251:F251"/>
    <mergeCell ref="G251:I251"/>
    <mergeCell ref="J251:L251"/>
    <mergeCell ref="N251:Q251"/>
    <mergeCell ref="R251:T251"/>
    <mergeCell ref="W251:Z251"/>
    <mergeCell ref="A257:F257"/>
    <mergeCell ref="G257:I257"/>
    <mergeCell ref="J257:L257"/>
    <mergeCell ref="N257:Q257"/>
    <mergeCell ref="R257:T257"/>
    <mergeCell ref="W257:Z257"/>
    <mergeCell ref="A256:F256"/>
    <mergeCell ref="G256:I256"/>
    <mergeCell ref="J256:L256"/>
    <mergeCell ref="N256:Q256"/>
    <mergeCell ref="R256:T256"/>
    <mergeCell ref="W256:Z256"/>
    <mergeCell ref="A254:F254"/>
    <mergeCell ref="G254:I254"/>
    <mergeCell ref="J254:L254"/>
    <mergeCell ref="M254:T254"/>
    <mergeCell ref="W254:Z254"/>
    <mergeCell ref="A255:F255"/>
    <mergeCell ref="G255:I255"/>
    <mergeCell ref="J255:L255"/>
    <mergeCell ref="M255:T255"/>
    <mergeCell ref="W255:Z255"/>
    <mergeCell ref="A260:F260"/>
    <mergeCell ref="G260:I260"/>
    <mergeCell ref="J260:L260"/>
    <mergeCell ref="N260:Q260"/>
    <mergeCell ref="R260:T260"/>
    <mergeCell ref="W260:Z260"/>
    <mergeCell ref="A259:F259"/>
    <mergeCell ref="G259:I259"/>
    <mergeCell ref="J259:L259"/>
    <mergeCell ref="N259:Q259"/>
    <mergeCell ref="R259:T259"/>
    <mergeCell ref="W259:Z259"/>
    <mergeCell ref="A258:F258"/>
    <mergeCell ref="G258:I258"/>
    <mergeCell ref="J258:L258"/>
    <mergeCell ref="N258:Q258"/>
    <mergeCell ref="R258:T258"/>
    <mergeCell ref="W258:Z258"/>
    <mergeCell ref="A263:F263"/>
    <mergeCell ref="G263:I263"/>
    <mergeCell ref="J263:L263"/>
    <mergeCell ref="N263:Q263"/>
    <mergeCell ref="R263:T263"/>
    <mergeCell ref="W263:Z263"/>
    <mergeCell ref="A262:F262"/>
    <mergeCell ref="G262:I262"/>
    <mergeCell ref="J262:L262"/>
    <mergeCell ref="N262:Q262"/>
    <mergeCell ref="R262:T262"/>
    <mergeCell ref="W262:Z262"/>
    <mergeCell ref="A261:F261"/>
    <mergeCell ref="G261:I261"/>
    <mergeCell ref="J261:L261"/>
    <mergeCell ref="N261:Q261"/>
    <mergeCell ref="R261:T261"/>
    <mergeCell ref="W261:Z261"/>
    <mergeCell ref="A266:F266"/>
    <mergeCell ref="G266:I266"/>
    <mergeCell ref="J266:L266"/>
    <mergeCell ref="N266:Q266"/>
    <mergeCell ref="R266:T266"/>
    <mergeCell ref="W266:Z266"/>
    <mergeCell ref="A265:F265"/>
    <mergeCell ref="G265:I265"/>
    <mergeCell ref="J265:L265"/>
    <mergeCell ref="N265:Q265"/>
    <mergeCell ref="R265:T265"/>
    <mergeCell ref="W265:Z265"/>
    <mergeCell ref="A264:F264"/>
    <mergeCell ref="G264:I264"/>
    <mergeCell ref="J264:L264"/>
    <mergeCell ref="N264:Q264"/>
    <mergeCell ref="R264:T264"/>
    <mergeCell ref="W264:Z264"/>
    <mergeCell ref="A270:F270"/>
    <mergeCell ref="G270:I270"/>
    <mergeCell ref="J270:L270"/>
    <mergeCell ref="N270:Q270"/>
    <mergeCell ref="R270:T270"/>
    <mergeCell ref="W270:Z270"/>
    <mergeCell ref="A269:F269"/>
    <mergeCell ref="G269:I269"/>
    <mergeCell ref="J269:L269"/>
    <mergeCell ref="N269:Q269"/>
    <mergeCell ref="R269:T269"/>
    <mergeCell ref="W269:Z269"/>
    <mergeCell ref="A267:F267"/>
    <mergeCell ref="G267:I267"/>
    <mergeCell ref="J267:L267"/>
    <mergeCell ref="M267:T267"/>
    <mergeCell ref="W267:Z267"/>
    <mergeCell ref="A268:F268"/>
    <mergeCell ref="G268:I268"/>
    <mergeCell ref="J268:L268"/>
    <mergeCell ref="M268:T268"/>
    <mergeCell ref="W268:Z268"/>
    <mergeCell ref="A273:F273"/>
    <mergeCell ref="G273:I273"/>
    <mergeCell ref="J273:L273"/>
    <mergeCell ref="N273:Q273"/>
    <mergeCell ref="R273:T273"/>
    <mergeCell ref="W273:Z273"/>
    <mergeCell ref="A272:F272"/>
    <mergeCell ref="G272:I272"/>
    <mergeCell ref="J272:L272"/>
    <mergeCell ref="N272:Q272"/>
    <mergeCell ref="R272:T272"/>
    <mergeCell ref="W272:Z272"/>
    <mergeCell ref="A271:F271"/>
    <mergeCell ref="G271:I271"/>
    <mergeCell ref="J271:L271"/>
    <mergeCell ref="N271:Q271"/>
    <mergeCell ref="R271:T271"/>
    <mergeCell ref="W271:Z271"/>
    <mergeCell ref="A276:F276"/>
    <mergeCell ref="G276:I276"/>
    <mergeCell ref="J276:L276"/>
    <mergeCell ref="N276:Q276"/>
    <mergeCell ref="R276:T276"/>
    <mergeCell ref="W276:Z276"/>
    <mergeCell ref="A275:F275"/>
    <mergeCell ref="G275:I275"/>
    <mergeCell ref="J275:L275"/>
    <mergeCell ref="N275:Q275"/>
    <mergeCell ref="R275:T275"/>
    <mergeCell ref="W275:Z275"/>
    <mergeCell ref="A274:F274"/>
    <mergeCell ref="G274:I274"/>
    <mergeCell ref="J274:L274"/>
    <mergeCell ref="N274:Q274"/>
    <mergeCell ref="R274:T274"/>
    <mergeCell ref="W274:Z274"/>
    <mergeCell ref="A279:F279"/>
    <mergeCell ref="G279:I279"/>
    <mergeCell ref="J279:L279"/>
    <mergeCell ref="N279:Q279"/>
    <mergeCell ref="R279:T279"/>
    <mergeCell ref="W279:Z279"/>
    <mergeCell ref="A278:F278"/>
    <mergeCell ref="G278:I278"/>
    <mergeCell ref="J278:L278"/>
    <mergeCell ref="N278:Q278"/>
    <mergeCell ref="R278:T278"/>
    <mergeCell ref="W278:Z278"/>
    <mergeCell ref="A277:F277"/>
    <mergeCell ref="G277:I277"/>
    <mergeCell ref="J277:L277"/>
    <mergeCell ref="N277:Q277"/>
    <mergeCell ref="R277:T277"/>
    <mergeCell ref="W277:Z277"/>
    <mergeCell ref="A283:F283"/>
    <mergeCell ref="G283:I283"/>
    <mergeCell ref="J283:L283"/>
    <mergeCell ref="N283:Q283"/>
    <mergeCell ref="R283:T283"/>
    <mergeCell ref="W283:Z283"/>
    <mergeCell ref="A282:F282"/>
    <mergeCell ref="G282:I282"/>
    <mergeCell ref="J282:L282"/>
    <mergeCell ref="N282:Q282"/>
    <mergeCell ref="R282:T282"/>
    <mergeCell ref="W282:Z282"/>
    <mergeCell ref="A280:F280"/>
    <mergeCell ref="G280:I280"/>
    <mergeCell ref="J280:L280"/>
    <mergeCell ref="M280:T280"/>
    <mergeCell ref="W280:Z280"/>
    <mergeCell ref="A281:F281"/>
    <mergeCell ref="G281:I281"/>
    <mergeCell ref="J281:L281"/>
    <mergeCell ref="M281:T281"/>
    <mergeCell ref="W281:Z281"/>
    <mergeCell ref="A286:F286"/>
    <mergeCell ref="G286:I286"/>
    <mergeCell ref="J286:L286"/>
    <mergeCell ref="N286:Q286"/>
    <mergeCell ref="R286:T286"/>
    <mergeCell ref="W286:Z286"/>
    <mergeCell ref="A285:F285"/>
    <mergeCell ref="G285:I285"/>
    <mergeCell ref="J285:L285"/>
    <mergeCell ref="N285:Q285"/>
    <mergeCell ref="R285:T285"/>
    <mergeCell ref="W285:Z285"/>
    <mergeCell ref="A284:F284"/>
    <mergeCell ref="G284:I284"/>
    <mergeCell ref="J284:L284"/>
    <mergeCell ref="N284:Q284"/>
    <mergeCell ref="R284:T284"/>
    <mergeCell ref="W284:Z284"/>
    <mergeCell ref="A289:F289"/>
    <mergeCell ref="G289:I289"/>
    <mergeCell ref="J289:L289"/>
    <mergeCell ref="N289:Q289"/>
    <mergeCell ref="R289:T289"/>
    <mergeCell ref="W289:Z289"/>
    <mergeCell ref="A288:F288"/>
    <mergeCell ref="G288:I288"/>
    <mergeCell ref="J288:L288"/>
    <mergeCell ref="N288:Q288"/>
    <mergeCell ref="R288:T288"/>
    <mergeCell ref="W288:Z288"/>
    <mergeCell ref="A287:F287"/>
    <mergeCell ref="G287:I287"/>
    <mergeCell ref="J287:L287"/>
    <mergeCell ref="N287:Q287"/>
    <mergeCell ref="R287:T287"/>
    <mergeCell ref="W287:Z287"/>
    <mergeCell ref="A292:F292"/>
    <mergeCell ref="G292:I292"/>
    <mergeCell ref="J292:L292"/>
    <mergeCell ref="N292:Q292"/>
    <mergeCell ref="R292:T292"/>
    <mergeCell ref="W292:Z292"/>
    <mergeCell ref="A291:F291"/>
    <mergeCell ref="G291:I291"/>
    <mergeCell ref="J291:L291"/>
    <mergeCell ref="N291:Q291"/>
    <mergeCell ref="R291:T291"/>
    <mergeCell ref="W291:Z291"/>
    <mergeCell ref="A290:F290"/>
    <mergeCell ref="G290:I290"/>
    <mergeCell ref="J290:L290"/>
    <mergeCell ref="N290:Q290"/>
    <mergeCell ref="R290:T290"/>
    <mergeCell ref="W290:Z290"/>
    <mergeCell ref="A296:F296"/>
    <mergeCell ref="G296:I296"/>
    <mergeCell ref="J296:L296"/>
    <mergeCell ref="N296:Q296"/>
    <mergeCell ref="R296:T296"/>
    <mergeCell ref="W296:Z296"/>
    <mergeCell ref="A295:F295"/>
    <mergeCell ref="G295:I295"/>
    <mergeCell ref="J295:L295"/>
    <mergeCell ref="N295:Q295"/>
    <mergeCell ref="R295:T295"/>
    <mergeCell ref="W295:Z295"/>
    <mergeCell ref="A293:F293"/>
    <mergeCell ref="G293:I293"/>
    <mergeCell ref="J293:L293"/>
    <mergeCell ref="M293:T293"/>
    <mergeCell ref="W293:Z293"/>
    <mergeCell ref="A294:F294"/>
    <mergeCell ref="G294:I294"/>
    <mergeCell ref="J294:L294"/>
    <mergeCell ref="M294:T294"/>
    <mergeCell ref="W294:Z294"/>
    <mergeCell ref="A299:F299"/>
    <mergeCell ref="G299:I299"/>
    <mergeCell ref="J299:L299"/>
    <mergeCell ref="N299:Q299"/>
    <mergeCell ref="R299:T299"/>
    <mergeCell ref="W299:Z299"/>
    <mergeCell ref="A298:F298"/>
    <mergeCell ref="G298:I298"/>
    <mergeCell ref="J298:L298"/>
    <mergeCell ref="N298:Q298"/>
    <mergeCell ref="R298:T298"/>
    <mergeCell ref="W298:Z298"/>
    <mergeCell ref="A297:F297"/>
    <mergeCell ref="G297:I297"/>
    <mergeCell ref="J297:L297"/>
    <mergeCell ref="N297:Q297"/>
    <mergeCell ref="R297:T297"/>
    <mergeCell ref="W297:Z297"/>
    <mergeCell ref="A302:F302"/>
    <mergeCell ref="G302:I302"/>
    <mergeCell ref="J302:L302"/>
    <mergeCell ref="N302:Q302"/>
    <mergeCell ref="R302:T302"/>
    <mergeCell ref="W302:Z302"/>
    <mergeCell ref="A301:F301"/>
    <mergeCell ref="G301:I301"/>
    <mergeCell ref="J301:L301"/>
    <mergeCell ref="N301:Q301"/>
    <mergeCell ref="R301:T301"/>
    <mergeCell ref="W301:Z301"/>
    <mergeCell ref="A300:F300"/>
    <mergeCell ref="G300:I300"/>
    <mergeCell ref="J300:L300"/>
    <mergeCell ref="N300:Q300"/>
    <mergeCell ref="R300:T300"/>
    <mergeCell ref="W300:Z300"/>
    <mergeCell ref="A305:F305"/>
    <mergeCell ref="G305:I305"/>
    <mergeCell ref="J305:L305"/>
    <mergeCell ref="N305:Q305"/>
    <mergeCell ref="R305:T305"/>
    <mergeCell ref="W305:Z305"/>
    <mergeCell ref="A304:F304"/>
    <mergeCell ref="G304:I304"/>
    <mergeCell ref="J304:L304"/>
    <mergeCell ref="N304:Q304"/>
    <mergeCell ref="R304:T304"/>
    <mergeCell ref="W304:Z304"/>
    <mergeCell ref="A303:F303"/>
    <mergeCell ref="G303:I303"/>
    <mergeCell ref="J303:L303"/>
    <mergeCell ref="N303:Q303"/>
    <mergeCell ref="R303:T303"/>
    <mergeCell ref="W303:Z303"/>
    <mergeCell ref="A309:F309"/>
    <mergeCell ref="G309:I309"/>
    <mergeCell ref="J309:L309"/>
    <mergeCell ref="N309:Q309"/>
    <mergeCell ref="R309:T309"/>
    <mergeCell ref="W309:Z309"/>
    <mergeCell ref="A308:F308"/>
    <mergeCell ref="G308:I308"/>
    <mergeCell ref="J308:L308"/>
    <mergeCell ref="N308:Q308"/>
    <mergeCell ref="R308:T308"/>
    <mergeCell ref="W308:Z308"/>
    <mergeCell ref="A306:F306"/>
    <mergeCell ref="G306:I306"/>
    <mergeCell ref="J306:L306"/>
    <mergeCell ref="M306:T306"/>
    <mergeCell ref="W306:Z306"/>
    <mergeCell ref="A307:F307"/>
    <mergeCell ref="G307:I307"/>
    <mergeCell ref="J307:L307"/>
    <mergeCell ref="M307:T307"/>
    <mergeCell ref="W307:Z307"/>
    <mergeCell ref="A312:F312"/>
    <mergeCell ref="G312:I312"/>
    <mergeCell ref="J312:L312"/>
    <mergeCell ref="N312:Q312"/>
    <mergeCell ref="R312:T312"/>
    <mergeCell ref="W312:Z312"/>
    <mergeCell ref="A311:F311"/>
    <mergeCell ref="G311:I311"/>
    <mergeCell ref="J311:L311"/>
    <mergeCell ref="N311:Q311"/>
    <mergeCell ref="R311:T311"/>
    <mergeCell ref="W311:Z311"/>
    <mergeCell ref="A310:F310"/>
    <mergeCell ref="G310:I310"/>
    <mergeCell ref="J310:L310"/>
    <mergeCell ref="N310:Q310"/>
    <mergeCell ref="R310:T310"/>
    <mergeCell ref="W310:Z310"/>
    <mergeCell ref="A315:F315"/>
    <mergeCell ref="G315:I315"/>
    <mergeCell ref="J315:L315"/>
    <mergeCell ref="N315:Q315"/>
    <mergeCell ref="R315:T315"/>
    <mergeCell ref="W315:Z315"/>
    <mergeCell ref="A314:F314"/>
    <mergeCell ref="G314:I314"/>
    <mergeCell ref="J314:L314"/>
    <mergeCell ref="N314:Q314"/>
    <mergeCell ref="R314:T314"/>
    <mergeCell ref="W314:Z314"/>
    <mergeCell ref="A313:F313"/>
    <mergeCell ref="G313:I313"/>
    <mergeCell ref="J313:L313"/>
    <mergeCell ref="N313:Q313"/>
    <mergeCell ref="R313:T313"/>
    <mergeCell ref="W313:Z313"/>
    <mergeCell ref="A318:F318"/>
    <mergeCell ref="G318:I318"/>
    <mergeCell ref="J318:L318"/>
    <mergeCell ref="N318:Q318"/>
    <mergeCell ref="R318:T318"/>
    <mergeCell ref="W318:Z318"/>
    <mergeCell ref="A317:F317"/>
    <mergeCell ref="G317:I317"/>
    <mergeCell ref="J317:L317"/>
    <mergeCell ref="N317:Q317"/>
    <mergeCell ref="R317:T317"/>
    <mergeCell ref="W317:Z317"/>
    <mergeCell ref="A316:F316"/>
    <mergeCell ref="G316:I316"/>
    <mergeCell ref="J316:L316"/>
    <mergeCell ref="N316:Q316"/>
    <mergeCell ref="R316:T316"/>
    <mergeCell ref="W316:Z316"/>
    <mergeCell ref="A321:F321"/>
    <mergeCell ref="G321:I321"/>
    <mergeCell ref="J321:L321"/>
    <mergeCell ref="N321:Q321"/>
    <mergeCell ref="R321:T321"/>
    <mergeCell ref="W321:Z321"/>
    <mergeCell ref="A320:F320"/>
    <mergeCell ref="G320:I320"/>
    <mergeCell ref="J320:L320"/>
    <mergeCell ref="N320:Q320"/>
    <mergeCell ref="R320:T320"/>
    <mergeCell ref="W320:Z320"/>
    <mergeCell ref="A319:F319"/>
    <mergeCell ref="G319:I319"/>
    <mergeCell ref="J319:L319"/>
    <mergeCell ref="N319:Q319"/>
    <mergeCell ref="R319:T319"/>
    <mergeCell ref="W319:Z319"/>
    <mergeCell ref="A325:F325"/>
    <mergeCell ref="G325:I325"/>
    <mergeCell ref="J325:L325"/>
    <mergeCell ref="N325:Q325"/>
    <mergeCell ref="R325:T325"/>
    <mergeCell ref="W325:Z325"/>
    <mergeCell ref="A324:F324"/>
    <mergeCell ref="G324:I324"/>
    <mergeCell ref="J324:L324"/>
    <mergeCell ref="N324:Q324"/>
    <mergeCell ref="R324:T324"/>
    <mergeCell ref="W324:Z324"/>
    <mergeCell ref="A322:F322"/>
    <mergeCell ref="G322:I322"/>
    <mergeCell ref="J322:L322"/>
    <mergeCell ref="M322:T322"/>
    <mergeCell ref="W322:Z322"/>
    <mergeCell ref="A323:F323"/>
    <mergeCell ref="G323:I323"/>
    <mergeCell ref="J323:L323"/>
    <mergeCell ref="M323:T323"/>
    <mergeCell ref="W323:Z323"/>
    <mergeCell ref="A328:F328"/>
    <mergeCell ref="G328:I328"/>
    <mergeCell ref="J328:L328"/>
    <mergeCell ref="N328:Q328"/>
    <mergeCell ref="R328:T328"/>
    <mergeCell ref="W328:Z328"/>
    <mergeCell ref="A327:F327"/>
    <mergeCell ref="G327:I327"/>
    <mergeCell ref="J327:L327"/>
    <mergeCell ref="N327:Q327"/>
    <mergeCell ref="R327:T327"/>
    <mergeCell ref="W327:Z327"/>
    <mergeCell ref="A326:F326"/>
    <mergeCell ref="G326:I326"/>
    <mergeCell ref="J326:L326"/>
    <mergeCell ref="N326:Q326"/>
    <mergeCell ref="R326:T326"/>
    <mergeCell ref="W326:Z326"/>
    <mergeCell ref="A331:F331"/>
    <mergeCell ref="G331:I331"/>
    <mergeCell ref="J331:L331"/>
    <mergeCell ref="N331:Q331"/>
    <mergeCell ref="R331:T331"/>
    <mergeCell ref="W331:Z331"/>
    <mergeCell ref="A330:F330"/>
    <mergeCell ref="G330:I330"/>
    <mergeCell ref="J330:L330"/>
    <mergeCell ref="N330:Q330"/>
    <mergeCell ref="R330:T330"/>
    <mergeCell ref="W330:Z330"/>
    <mergeCell ref="A329:F329"/>
    <mergeCell ref="G329:I329"/>
    <mergeCell ref="J329:L329"/>
    <mergeCell ref="N329:Q329"/>
    <mergeCell ref="R329:T329"/>
    <mergeCell ref="W329:Z329"/>
    <mergeCell ref="A334:F334"/>
    <mergeCell ref="G334:I334"/>
    <mergeCell ref="J334:L334"/>
    <mergeCell ref="N334:Q334"/>
    <mergeCell ref="R334:T334"/>
    <mergeCell ref="W334:Z334"/>
    <mergeCell ref="A333:F333"/>
    <mergeCell ref="G333:I333"/>
    <mergeCell ref="J333:L333"/>
    <mergeCell ref="N333:Q333"/>
    <mergeCell ref="R333:T333"/>
    <mergeCell ref="W333:Z333"/>
    <mergeCell ref="A332:F332"/>
    <mergeCell ref="G332:I332"/>
    <mergeCell ref="J332:L332"/>
    <mergeCell ref="N332:Q332"/>
    <mergeCell ref="R332:T332"/>
    <mergeCell ref="W332:Z332"/>
    <mergeCell ref="A337:F337"/>
    <mergeCell ref="G337:I337"/>
    <mergeCell ref="J337:L337"/>
    <mergeCell ref="N337:Q337"/>
    <mergeCell ref="R337:T337"/>
    <mergeCell ref="W337:Z337"/>
    <mergeCell ref="A336:F336"/>
    <mergeCell ref="G336:I336"/>
    <mergeCell ref="J336:L336"/>
    <mergeCell ref="N336:Q336"/>
    <mergeCell ref="R336:T336"/>
    <mergeCell ref="W336:Z336"/>
    <mergeCell ref="A335:F335"/>
    <mergeCell ref="G335:I335"/>
    <mergeCell ref="J335:L335"/>
    <mergeCell ref="N335:Q335"/>
    <mergeCell ref="R335:T335"/>
    <mergeCell ref="W335:Z335"/>
    <mergeCell ref="A341:F341"/>
    <mergeCell ref="G341:I341"/>
    <mergeCell ref="J341:L341"/>
    <mergeCell ref="N341:Q341"/>
    <mergeCell ref="R341:T341"/>
    <mergeCell ref="W341:Z341"/>
    <mergeCell ref="A340:F340"/>
    <mergeCell ref="G340:I340"/>
    <mergeCell ref="J340:L340"/>
    <mergeCell ref="N340:Q340"/>
    <mergeCell ref="R340:T340"/>
    <mergeCell ref="W340:Z340"/>
    <mergeCell ref="A338:F338"/>
    <mergeCell ref="G338:I338"/>
    <mergeCell ref="J338:L338"/>
    <mergeCell ref="M338:T338"/>
    <mergeCell ref="W338:Z338"/>
    <mergeCell ref="A339:F339"/>
    <mergeCell ref="G339:I339"/>
    <mergeCell ref="J339:L339"/>
    <mergeCell ref="M339:T339"/>
    <mergeCell ref="W339:Z339"/>
    <mergeCell ref="A344:F344"/>
    <mergeCell ref="G344:I344"/>
    <mergeCell ref="J344:L344"/>
    <mergeCell ref="N344:Q344"/>
    <mergeCell ref="R344:T344"/>
    <mergeCell ref="W344:Z344"/>
    <mergeCell ref="A343:F343"/>
    <mergeCell ref="G343:I343"/>
    <mergeCell ref="J343:L343"/>
    <mergeCell ref="N343:Q343"/>
    <mergeCell ref="R343:T343"/>
    <mergeCell ref="W343:Z343"/>
    <mergeCell ref="A342:F342"/>
    <mergeCell ref="G342:I342"/>
    <mergeCell ref="J342:L342"/>
    <mergeCell ref="N342:Q342"/>
    <mergeCell ref="R342:T342"/>
    <mergeCell ref="W342:Z342"/>
    <mergeCell ref="A347:F347"/>
    <mergeCell ref="G347:I347"/>
    <mergeCell ref="J347:L347"/>
    <mergeCell ref="N347:Q347"/>
    <mergeCell ref="R347:T347"/>
    <mergeCell ref="W347:Z347"/>
    <mergeCell ref="A346:F346"/>
    <mergeCell ref="G346:I346"/>
    <mergeCell ref="J346:L346"/>
    <mergeCell ref="N346:Q346"/>
    <mergeCell ref="R346:T346"/>
    <mergeCell ref="W346:Z346"/>
    <mergeCell ref="A345:F345"/>
    <mergeCell ref="G345:I345"/>
    <mergeCell ref="J345:L345"/>
    <mergeCell ref="N345:Q345"/>
    <mergeCell ref="R345:T345"/>
    <mergeCell ref="W345:Z345"/>
    <mergeCell ref="A350:F350"/>
    <mergeCell ref="G350:I350"/>
    <mergeCell ref="J350:L350"/>
    <mergeCell ref="N350:Q350"/>
    <mergeCell ref="R350:T350"/>
    <mergeCell ref="W350:Z350"/>
    <mergeCell ref="A349:F349"/>
    <mergeCell ref="G349:I349"/>
    <mergeCell ref="J349:L349"/>
    <mergeCell ref="N349:Q349"/>
    <mergeCell ref="R349:T349"/>
    <mergeCell ref="W349:Z349"/>
    <mergeCell ref="A348:F348"/>
    <mergeCell ref="G348:I348"/>
    <mergeCell ref="J348:L348"/>
    <mergeCell ref="N348:Q348"/>
    <mergeCell ref="R348:T348"/>
    <mergeCell ref="W348:Z348"/>
    <mergeCell ref="A354:F354"/>
    <mergeCell ref="G354:I354"/>
    <mergeCell ref="J354:L354"/>
    <mergeCell ref="N354:Q354"/>
    <mergeCell ref="R354:T354"/>
    <mergeCell ref="W354:Z354"/>
    <mergeCell ref="A353:F353"/>
    <mergeCell ref="G353:I353"/>
    <mergeCell ref="J353:L353"/>
    <mergeCell ref="N353:Q353"/>
    <mergeCell ref="R353:T353"/>
    <mergeCell ref="W353:Z353"/>
    <mergeCell ref="A351:F351"/>
    <mergeCell ref="G351:I351"/>
    <mergeCell ref="J351:L351"/>
    <mergeCell ref="M351:T351"/>
    <mergeCell ref="W351:Z351"/>
    <mergeCell ref="A352:F352"/>
    <mergeCell ref="G352:I352"/>
    <mergeCell ref="J352:L352"/>
    <mergeCell ref="M352:T352"/>
    <mergeCell ref="W352:Z352"/>
    <mergeCell ref="A357:F357"/>
    <mergeCell ref="G357:I357"/>
    <mergeCell ref="J357:L357"/>
    <mergeCell ref="N357:Q357"/>
    <mergeCell ref="R357:T357"/>
    <mergeCell ref="W357:Z357"/>
    <mergeCell ref="A356:F356"/>
    <mergeCell ref="G356:I356"/>
    <mergeCell ref="J356:L356"/>
    <mergeCell ref="N356:Q356"/>
    <mergeCell ref="R356:T356"/>
    <mergeCell ref="W356:Z356"/>
    <mergeCell ref="A355:F355"/>
    <mergeCell ref="G355:I355"/>
    <mergeCell ref="J355:L355"/>
    <mergeCell ref="N355:Q355"/>
    <mergeCell ref="R355:T355"/>
    <mergeCell ref="W355:Z355"/>
    <mergeCell ref="A360:F360"/>
    <mergeCell ref="G360:I360"/>
    <mergeCell ref="J360:L360"/>
    <mergeCell ref="N360:Q360"/>
    <mergeCell ref="R360:T360"/>
    <mergeCell ref="W360:Z360"/>
    <mergeCell ref="A359:F359"/>
    <mergeCell ref="G359:I359"/>
    <mergeCell ref="J359:L359"/>
    <mergeCell ref="N359:Q359"/>
    <mergeCell ref="R359:T359"/>
    <mergeCell ref="W359:Z359"/>
    <mergeCell ref="A358:F358"/>
    <mergeCell ref="G358:I358"/>
    <mergeCell ref="J358:L358"/>
    <mergeCell ref="N358:Q358"/>
    <mergeCell ref="R358:T358"/>
    <mergeCell ref="W358:Z358"/>
    <mergeCell ref="A363:F363"/>
    <mergeCell ref="G363:I363"/>
    <mergeCell ref="J363:L363"/>
    <mergeCell ref="N363:Q363"/>
    <mergeCell ref="R363:T363"/>
    <mergeCell ref="W363:Z363"/>
    <mergeCell ref="A362:F362"/>
    <mergeCell ref="G362:I362"/>
    <mergeCell ref="J362:L362"/>
    <mergeCell ref="N362:Q362"/>
    <mergeCell ref="R362:T362"/>
    <mergeCell ref="W362:Z362"/>
    <mergeCell ref="A361:F361"/>
    <mergeCell ref="G361:I361"/>
    <mergeCell ref="J361:L361"/>
    <mergeCell ref="N361:Q361"/>
    <mergeCell ref="R361:T361"/>
    <mergeCell ref="W361:Z361"/>
    <mergeCell ref="A366:F366"/>
    <mergeCell ref="G366:I366"/>
    <mergeCell ref="J366:L366"/>
    <mergeCell ref="N366:Q366"/>
    <mergeCell ref="R366:T366"/>
    <mergeCell ref="W366:Z366"/>
    <mergeCell ref="A365:F365"/>
    <mergeCell ref="G365:I365"/>
    <mergeCell ref="J365:L365"/>
    <mergeCell ref="N365:Q365"/>
    <mergeCell ref="R365:T365"/>
    <mergeCell ref="W365:Z365"/>
    <mergeCell ref="A364:F364"/>
    <mergeCell ref="G364:I364"/>
    <mergeCell ref="J364:L364"/>
    <mergeCell ref="N364:Q364"/>
    <mergeCell ref="R364:T364"/>
    <mergeCell ref="W364:Z364"/>
    <mergeCell ref="A370:F370"/>
    <mergeCell ref="G370:I370"/>
    <mergeCell ref="J370:L370"/>
    <mergeCell ref="N370:Q370"/>
    <mergeCell ref="R370:T370"/>
    <mergeCell ref="W370:Z370"/>
    <mergeCell ref="A369:F369"/>
    <mergeCell ref="G369:I369"/>
    <mergeCell ref="J369:L369"/>
    <mergeCell ref="N369:Q369"/>
    <mergeCell ref="R369:T369"/>
    <mergeCell ref="W369:Z369"/>
    <mergeCell ref="A367:F367"/>
    <mergeCell ref="G367:I367"/>
    <mergeCell ref="J367:L367"/>
    <mergeCell ref="M367:T367"/>
    <mergeCell ref="W367:Z367"/>
    <mergeCell ref="A368:F368"/>
    <mergeCell ref="G368:I368"/>
    <mergeCell ref="J368:L368"/>
    <mergeCell ref="M368:T368"/>
    <mergeCell ref="W368:Z368"/>
    <mergeCell ref="A373:F373"/>
    <mergeCell ref="G373:I373"/>
    <mergeCell ref="J373:L373"/>
    <mergeCell ref="N373:Q373"/>
    <mergeCell ref="R373:T373"/>
    <mergeCell ref="W373:Z373"/>
    <mergeCell ref="A372:F372"/>
    <mergeCell ref="G372:I372"/>
    <mergeCell ref="J372:L372"/>
    <mergeCell ref="N372:Q372"/>
    <mergeCell ref="R372:T372"/>
    <mergeCell ref="W372:Z372"/>
    <mergeCell ref="A371:F371"/>
    <mergeCell ref="G371:I371"/>
    <mergeCell ref="J371:L371"/>
    <mergeCell ref="N371:Q371"/>
    <mergeCell ref="R371:T371"/>
    <mergeCell ref="W371:Z371"/>
    <mergeCell ref="A376:F376"/>
    <mergeCell ref="G376:I376"/>
    <mergeCell ref="J376:L376"/>
    <mergeCell ref="N376:Q376"/>
    <mergeCell ref="R376:T376"/>
    <mergeCell ref="W376:Z376"/>
    <mergeCell ref="A375:F375"/>
    <mergeCell ref="G375:I375"/>
    <mergeCell ref="J375:L375"/>
    <mergeCell ref="N375:Q375"/>
    <mergeCell ref="R375:T375"/>
    <mergeCell ref="W375:Z375"/>
    <mergeCell ref="A374:F374"/>
    <mergeCell ref="G374:I374"/>
    <mergeCell ref="J374:L374"/>
    <mergeCell ref="N374:Q374"/>
    <mergeCell ref="R374:T374"/>
    <mergeCell ref="W374:Z374"/>
    <mergeCell ref="A379:F379"/>
    <mergeCell ref="G379:I379"/>
    <mergeCell ref="J379:L379"/>
    <mergeCell ref="N379:Q379"/>
    <mergeCell ref="R379:T379"/>
    <mergeCell ref="W379:Z379"/>
    <mergeCell ref="A378:F378"/>
    <mergeCell ref="G378:I378"/>
    <mergeCell ref="J378:L378"/>
    <mergeCell ref="N378:Q378"/>
    <mergeCell ref="R378:T378"/>
    <mergeCell ref="W378:Z378"/>
    <mergeCell ref="A377:F377"/>
    <mergeCell ref="G377:I377"/>
    <mergeCell ref="J377:L377"/>
    <mergeCell ref="N377:Q377"/>
    <mergeCell ref="R377:T377"/>
    <mergeCell ref="W377:Z377"/>
    <mergeCell ref="A383:F383"/>
    <mergeCell ref="G383:I383"/>
    <mergeCell ref="J383:L383"/>
    <mergeCell ref="N383:Q383"/>
    <mergeCell ref="R383:T383"/>
    <mergeCell ref="W383:Z383"/>
    <mergeCell ref="A382:F382"/>
    <mergeCell ref="G382:I382"/>
    <mergeCell ref="J382:L382"/>
    <mergeCell ref="N382:Q382"/>
    <mergeCell ref="R382:T382"/>
    <mergeCell ref="W382:Z382"/>
    <mergeCell ref="A380:F380"/>
    <mergeCell ref="G380:I380"/>
    <mergeCell ref="J380:L380"/>
    <mergeCell ref="M380:T380"/>
    <mergeCell ref="W380:Z380"/>
    <mergeCell ref="A381:F381"/>
    <mergeCell ref="G381:I381"/>
    <mergeCell ref="J381:L381"/>
    <mergeCell ref="M381:T381"/>
    <mergeCell ref="W381:Z381"/>
    <mergeCell ref="A386:F386"/>
    <mergeCell ref="G386:I386"/>
    <mergeCell ref="J386:L386"/>
    <mergeCell ref="N386:Q386"/>
    <mergeCell ref="R386:T386"/>
    <mergeCell ref="W386:Z386"/>
    <mergeCell ref="A385:F385"/>
    <mergeCell ref="G385:I385"/>
    <mergeCell ref="J385:L385"/>
    <mergeCell ref="N385:Q385"/>
    <mergeCell ref="R385:T385"/>
    <mergeCell ref="W385:Z385"/>
    <mergeCell ref="A384:F384"/>
    <mergeCell ref="G384:I384"/>
    <mergeCell ref="J384:L384"/>
    <mergeCell ref="N384:Q384"/>
    <mergeCell ref="R384:T384"/>
    <mergeCell ref="W384:Z384"/>
    <mergeCell ref="A389:F389"/>
    <mergeCell ref="G389:I389"/>
    <mergeCell ref="J389:L389"/>
    <mergeCell ref="N389:Q389"/>
    <mergeCell ref="R389:T389"/>
    <mergeCell ref="W389:Z389"/>
    <mergeCell ref="A388:F388"/>
    <mergeCell ref="G388:I388"/>
    <mergeCell ref="J388:L388"/>
    <mergeCell ref="N388:Q388"/>
    <mergeCell ref="R388:T388"/>
    <mergeCell ref="W388:Z388"/>
    <mergeCell ref="A387:F387"/>
    <mergeCell ref="G387:I387"/>
    <mergeCell ref="J387:L387"/>
    <mergeCell ref="N387:Q387"/>
    <mergeCell ref="R387:T387"/>
    <mergeCell ref="W387:Z387"/>
    <mergeCell ref="A392:F392"/>
    <mergeCell ref="G392:I392"/>
    <mergeCell ref="J392:L392"/>
    <mergeCell ref="N392:Q392"/>
    <mergeCell ref="R392:T392"/>
    <mergeCell ref="W392:Z392"/>
    <mergeCell ref="A391:F391"/>
    <mergeCell ref="G391:I391"/>
    <mergeCell ref="J391:L391"/>
    <mergeCell ref="N391:Q391"/>
    <mergeCell ref="R391:T391"/>
    <mergeCell ref="W391:Z391"/>
    <mergeCell ref="A390:F390"/>
    <mergeCell ref="G390:I390"/>
    <mergeCell ref="J390:L390"/>
    <mergeCell ref="N390:Q390"/>
    <mergeCell ref="R390:T390"/>
    <mergeCell ref="W390:Z390"/>
    <mergeCell ref="A395:F395"/>
    <mergeCell ref="G395:I395"/>
    <mergeCell ref="J395:L395"/>
    <mergeCell ref="N395:Q395"/>
    <mergeCell ref="R395:T395"/>
    <mergeCell ref="W395:Z395"/>
    <mergeCell ref="A394:F394"/>
    <mergeCell ref="G394:I394"/>
    <mergeCell ref="J394:L394"/>
    <mergeCell ref="N394:Q394"/>
    <mergeCell ref="R394:T394"/>
    <mergeCell ref="W394:Z394"/>
    <mergeCell ref="A393:F393"/>
    <mergeCell ref="G393:I393"/>
    <mergeCell ref="J393:L393"/>
    <mergeCell ref="N393:Q393"/>
    <mergeCell ref="R393:T393"/>
    <mergeCell ref="W393:Z393"/>
    <mergeCell ref="A399:F399"/>
    <mergeCell ref="G399:I399"/>
    <mergeCell ref="J399:L399"/>
    <mergeCell ref="N399:Q399"/>
    <mergeCell ref="R399:T399"/>
    <mergeCell ref="W399:Z399"/>
    <mergeCell ref="A397:F397"/>
    <mergeCell ref="G397:I397"/>
    <mergeCell ref="J397:L397"/>
    <mergeCell ref="M397:T397"/>
    <mergeCell ref="W397:Z397"/>
    <mergeCell ref="A398:F398"/>
    <mergeCell ref="G398:I398"/>
    <mergeCell ref="J398:L398"/>
    <mergeCell ref="M398:T398"/>
    <mergeCell ref="W398:Z398"/>
    <mergeCell ref="A396:F396"/>
    <mergeCell ref="G396:I396"/>
    <mergeCell ref="J396:L396"/>
    <mergeCell ref="N396:Q396"/>
    <mergeCell ref="R396:T396"/>
    <mergeCell ref="W396:Z396"/>
    <mergeCell ref="A402:F402"/>
    <mergeCell ref="G402:I402"/>
    <mergeCell ref="J402:L402"/>
    <mergeCell ref="N402:Q402"/>
    <mergeCell ref="R402:T402"/>
    <mergeCell ref="W402:Z402"/>
    <mergeCell ref="A401:F401"/>
    <mergeCell ref="G401:I401"/>
    <mergeCell ref="J401:L401"/>
    <mergeCell ref="N401:Q401"/>
    <mergeCell ref="R401:T401"/>
    <mergeCell ref="W401:Z401"/>
    <mergeCell ref="A400:F400"/>
    <mergeCell ref="G400:I400"/>
    <mergeCell ref="J400:L400"/>
    <mergeCell ref="N400:Q400"/>
    <mergeCell ref="R400:T400"/>
    <mergeCell ref="W400:Z400"/>
    <mergeCell ref="A405:F405"/>
    <mergeCell ref="G405:I405"/>
    <mergeCell ref="J405:L405"/>
    <mergeCell ref="N405:Q405"/>
    <mergeCell ref="R405:T405"/>
    <mergeCell ref="W405:Z405"/>
    <mergeCell ref="A404:F404"/>
    <mergeCell ref="G404:I404"/>
    <mergeCell ref="J404:L404"/>
    <mergeCell ref="N404:Q404"/>
    <mergeCell ref="R404:T404"/>
    <mergeCell ref="W404:Z404"/>
    <mergeCell ref="A403:F403"/>
    <mergeCell ref="G403:I403"/>
    <mergeCell ref="J403:L403"/>
    <mergeCell ref="N403:Q403"/>
    <mergeCell ref="R403:T403"/>
    <mergeCell ref="W403:Z403"/>
    <mergeCell ref="A408:F408"/>
    <mergeCell ref="G408:I408"/>
    <mergeCell ref="J408:L408"/>
    <mergeCell ref="N408:Q408"/>
    <mergeCell ref="R408:T408"/>
    <mergeCell ref="W408:Z408"/>
    <mergeCell ref="A407:F407"/>
    <mergeCell ref="G407:I407"/>
    <mergeCell ref="J407:L407"/>
    <mergeCell ref="N407:Q407"/>
    <mergeCell ref="R407:T407"/>
    <mergeCell ref="W407:Z407"/>
    <mergeCell ref="A406:F406"/>
    <mergeCell ref="G406:I406"/>
    <mergeCell ref="J406:L406"/>
    <mergeCell ref="N406:Q406"/>
    <mergeCell ref="R406:T406"/>
    <mergeCell ref="W406:Z406"/>
    <mergeCell ref="A411:F411"/>
    <mergeCell ref="G411:I411"/>
    <mergeCell ref="J411:L411"/>
    <mergeCell ref="N411:Q411"/>
    <mergeCell ref="R411:T411"/>
    <mergeCell ref="W411:Z411"/>
    <mergeCell ref="A410:F410"/>
    <mergeCell ref="G410:I410"/>
    <mergeCell ref="J410:L410"/>
    <mergeCell ref="N410:Q410"/>
    <mergeCell ref="R410:T410"/>
    <mergeCell ref="W410:Z410"/>
    <mergeCell ref="A409:F409"/>
    <mergeCell ref="G409:I409"/>
    <mergeCell ref="J409:L409"/>
    <mergeCell ref="N409:Q409"/>
    <mergeCell ref="R409:T409"/>
    <mergeCell ref="W409:Z409"/>
    <mergeCell ref="A415:F415"/>
    <mergeCell ref="G415:I415"/>
    <mergeCell ref="J415:L415"/>
    <mergeCell ref="N415:Q415"/>
    <mergeCell ref="R415:T415"/>
    <mergeCell ref="W415:Z415"/>
    <mergeCell ref="A413:F413"/>
    <mergeCell ref="G413:I413"/>
    <mergeCell ref="J413:L413"/>
    <mergeCell ref="M413:T413"/>
    <mergeCell ref="W413:Z413"/>
    <mergeCell ref="A414:F414"/>
    <mergeCell ref="G414:I414"/>
    <mergeCell ref="J414:L414"/>
    <mergeCell ref="M414:T414"/>
    <mergeCell ref="W414:Z414"/>
    <mergeCell ref="A412:F412"/>
    <mergeCell ref="G412:I412"/>
    <mergeCell ref="J412:L412"/>
    <mergeCell ref="N412:Q412"/>
    <mergeCell ref="R412:T412"/>
    <mergeCell ref="W412:Z412"/>
    <mergeCell ref="A418:F418"/>
    <mergeCell ref="G418:I418"/>
    <mergeCell ref="J418:L418"/>
    <mergeCell ref="N418:Q418"/>
    <mergeCell ref="R418:T418"/>
    <mergeCell ref="W418:Z418"/>
    <mergeCell ref="A417:F417"/>
    <mergeCell ref="G417:I417"/>
    <mergeCell ref="J417:L417"/>
    <mergeCell ref="N417:Q417"/>
    <mergeCell ref="R417:T417"/>
    <mergeCell ref="W417:Z417"/>
    <mergeCell ref="A416:F416"/>
    <mergeCell ref="G416:I416"/>
    <mergeCell ref="J416:L416"/>
    <mergeCell ref="N416:Q416"/>
    <mergeCell ref="R416:T416"/>
    <mergeCell ref="W416:Z416"/>
    <mergeCell ref="A421:F421"/>
    <mergeCell ref="G421:I421"/>
    <mergeCell ref="J421:L421"/>
    <mergeCell ref="N421:Q421"/>
    <mergeCell ref="R421:T421"/>
    <mergeCell ref="W421:Z421"/>
    <mergeCell ref="A420:F420"/>
    <mergeCell ref="G420:I420"/>
    <mergeCell ref="J420:L420"/>
    <mergeCell ref="N420:Q420"/>
    <mergeCell ref="R420:T420"/>
    <mergeCell ref="W420:Z420"/>
    <mergeCell ref="A419:F419"/>
    <mergeCell ref="G419:I419"/>
    <mergeCell ref="J419:L419"/>
    <mergeCell ref="N419:Q419"/>
    <mergeCell ref="R419:T419"/>
    <mergeCell ref="W419:Z419"/>
    <mergeCell ref="A424:F424"/>
    <mergeCell ref="G424:I424"/>
    <mergeCell ref="J424:L424"/>
    <mergeCell ref="N424:Q424"/>
    <mergeCell ref="R424:T424"/>
    <mergeCell ref="W424:Z424"/>
    <mergeCell ref="A423:F423"/>
    <mergeCell ref="G423:I423"/>
    <mergeCell ref="J423:L423"/>
    <mergeCell ref="N423:Q423"/>
    <mergeCell ref="R423:T423"/>
    <mergeCell ref="W423:Z423"/>
    <mergeCell ref="A422:F422"/>
    <mergeCell ref="G422:I422"/>
    <mergeCell ref="J422:L422"/>
    <mergeCell ref="N422:Q422"/>
    <mergeCell ref="R422:T422"/>
    <mergeCell ref="W422:Z422"/>
    <mergeCell ref="A427:F427"/>
    <mergeCell ref="G427:I427"/>
    <mergeCell ref="J427:L427"/>
    <mergeCell ref="N427:Q427"/>
    <mergeCell ref="R427:T427"/>
    <mergeCell ref="W427:Z427"/>
    <mergeCell ref="A426:F426"/>
    <mergeCell ref="G426:I426"/>
    <mergeCell ref="J426:L426"/>
    <mergeCell ref="N426:Q426"/>
    <mergeCell ref="R426:T426"/>
    <mergeCell ref="W426:Z426"/>
    <mergeCell ref="A425:F425"/>
    <mergeCell ref="G425:I425"/>
    <mergeCell ref="J425:L425"/>
    <mergeCell ref="N425:Q425"/>
    <mergeCell ref="R425:T425"/>
    <mergeCell ref="W425:Z425"/>
    <mergeCell ref="A431:F431"/>
    <mergeCell ref="G431:I431"/>
    <mergeCell ref="J431:L431"/>
    <mergeCell ref="N431:Q431"/>
    <mergeCell ref="R431:T431"/>
    <mergeCell ref="W431:Z431"/>
    <mergeCell ref="A429:F429"/>
    <mergeCell ref="G429:I429"/>
    <mergeCell ref="J429:L429"/>
    <mergeCell ref="M429:T429"/>
    <mergeCell ref="W429:Z429"/>
    <mergeCell ref="A430:F430"/>
    <mergeCell ref="G430:I430"/>
    <mergeCell ref="J430:L430"/>
    <mergeCell ref="M430:T430"/>
    <mergeCell ref="W430:Z430"/>
    <mergeCell ref="A428:F428"/>
    <mergeCell ref="G428:I428"/>
    <mergeCell ref="J428:L428"/>
    <mergeCell ref="N428:Q428"/>
    <mergeCell ref="R428:T428"/>
    <mergeCell ref="W428:Z428"/>
    <mergeCell ref="A434:F434"/>
    <mergeCell ref="G434:I434"/>
    <mergeCell ref="J434:L434"/>
    <mergeCell ref="N434:Q434"/>
    <mergeCell ref="R434:T434"/>
    <mergeCell ref="W434:Z434"/>
    <mergeCell ref="A433:F433"/>
    <mergeCell ref="G433:I433"/>
    <mergeCell ref="J433:L433"/>
    <mergeCell ref="N433:Q433"/>
    <mergeCell ref="R433:T433"/>
    <mergeCell ref="W433:Z433"/>
    <mergeCell ref="A432:F432"/>
    <mergeCell ref="G432:I432"/>
    <mergeCell ref="J432:L432"/>
    <mergeCell ref="N432:Q432"/>
    <mergeCell ref="R432:T432"/>
    <mergeCell ref="W432:Z432"/>
    <mergeCell ref="A437:F437"/>
    <mergeCell ref="G437:I437"/>
    <mergeCell ref="J437:L437"/>
    <mergeCell ref="N437:Q437"/>
    <mergeCell ref="R437:T437"/>
    <mergeCell ref="W437:Z437"/>
    <mergeCell ref="A436:F436"/>
    <mergeCell ref="G436:I436"/>
    <mergeCell ref="J436:L436"/>
    <mergeCell ref="N436:Q436"/>
    <mergeCell ref="R436:T436"/>
    <mergeCell ref="W436:Z436"/>
    <mergeCell ref="A435:F435"/>
    <mergeCell ref="G435:I435"/>
    <mergeCell ref="J435:L435"/>
    <mergeCell ref="N435:Q435"/>
    <mergeCell ref="R435:T435"/>
    <mergeCell ref="W435:Z435"/>
    <mergeCell ref="A440:F440"/>
    <mergeCell ref="G440:I440"/>
    <mergeCell ref="J440:L440"/>
    <mergeCell ref="N440:Q440"/>
    <mergeCell ref="R440:T440"/>
    <mergeCell ref="W440:Z440"/>
    <mergeCell ref="A439:F439"/>
    <mergeCell ref="G439:I439"/>
    <mergeCell ref="J439:L439"/>
    <mergeCell ref="N439:Q439"/>
    <mergeCell ref="R439:T439"/>
    <mergeCell ref="W439:Z439"/>
    <mergeCell ref="A438:F438"/>
    <mergeCell ref="G438:I438"/>
    <mergeCell ref="J438:L438"/>
    <mergeCell ref="N438:Q438"/>
    <mergeCell ref="R438:T438"/>
    <mergeCell ref="W438:Z438"/>
    <mergeCell ref="A443:F443"/>
    <mergeCell ref="G443:I443"/>
    <mergeCell ref="J443:L443"/>
    <mergeCell ref="N443:Q443"/>
    <mergeCell ref="R443:T443"/>
    <mergeCell ref="W443:Z443"/>
    <mergeCell ref="A442:F442"/>
    <mergeCell ref="G442:I442"/>
    <mergeCell ref="J442:L442"/>
    <mergeCell ref="N442:Q442"/>
    <mergeCell ref="R442:T442"/>
    <mergeCell ref="W442:Z442"/>
    <mergeCell ref="A441:F441"/>
    <mergeCell ref="G441:I441"/>
    <mergeCell ref="J441:L441"/>
    <mergeCell ref="N441:Q441"/>
    <mergeCell ref="R441:T441"/>
    <mergeCell ref="W441:Z441"/>
    <mergeCell ref="A447:F447"/>
    <mergeCell ref="G447:I447"/>
    <mergeCell ref="J447:L447"/>
    <mergeCell ref="N447:Q447"/>
    <mergeCell ref="R447:T447"/>
    <mergeCell ref="W447:Z447"/>
    <mergeCell ref="A445:F445"/>
    <mergeCell ref="G445:I445"/>
    <mergeCell ref="J445:L445"/>
    <mergeCell ref="M445:T445"/>
    <mergeCell ref="W445:Z445"/>
    <mergeCell ref="A446:F446"/>
    <mergeCell ref="G446:I446"/>
    <mergeCell ref="J446:L446"/>
    <mergeCell ref="M446:T446"/>
    <mergeCell ref="W446:Z446"/>
    <mergeCell ref="A444:F444"/>
    <mergeCell ref="G444:I444"/>
    <mergeCell ref="J444:L444"/>
    <mergeCell ref="N444:Q444"/>
    <mergeCell ref="R444:T444"/>
    <mergeCell ref="W444:Z444"/>
    <mergeCell ref="A450:F450"/>
    <mergeCell ref="G450:I450"/>
    <mergeCell ref="J450:L450"/>
    <mergeCell ref="N450:Q450"/>
    <mergeCell ref="R450:T450"/>
    <mergeCell ref="W450:Z450"/>
    <mergeCell ref="A449:F449"/>
    <mergeCell ref="G449:I449"/>
    <mergeCell ref="J449:L449"/>
    <mergeCell ref="N449:Q449"/>
    <mergeCell ref="R449:T449"/>
    <mergeCell ref="W449:Z449"/>
    <mergeCell ref="A448:F448"/>
    <mergeCell ref="G448:I448"/>
    <mergeCell ref="J448:L448"/>
    <mergeCell ref="N448:Q448"/>
    <mergeCell ref="R448:T448"/>
    <mergeCell ref="W448:Z448"/>
    <mergeCell ref="A453:F453"/>
    <mergeCell ref="G453:I453"/>
    <mergeCell ref="J453:L453"/>
    <mergeCell ref="N453:Q453"/>
    <mergeCell ref="R453:T453"/>
    <mergeCell ref="W453:Z453"/>
    <mergeCell ref="A452:F452"/>
    <mergeCell ref="G452:I452"/>
    <mergeCell ref="J452:L452"/>
    <mergeCell ref="N452:Q452"/>
    <mergeCell ref="R452:T452"/>
    <mergeCell ref="W452:Z452"/>
    <mergeCell ref="A451:F451"/>
    <mergeCell ref="G451:I451"/>
    <mergeCell ref="J451:L451"/>
    <mergeCell ref="N451:Q451"/>
    <mergeCell ref="R451:T451"/>
    <mergeCell ref="W451:Z451"/>
    <mergeCell ref="A456:F456"/>
    <mergeCell ref="G456:I456"/>
    <mergeCell ref="J456:L456"/>
    <mergeCell ref="N456:Q456"/>
    <mergeCell ref="R456:T456"/>
    <mergeCell ref="W456:Z456"/>
    <mergeCell ref="A455:F455"/>
    <mergeCell ref="G455:I455"/>
    <mergeCell ref="J455:L455"/>
    <mergeCell ref="N455:Q455"/>
    <mergeCell ref="R455:T455"/>
    <mergeCell ref="W455:Z455"/>
    <mergeCell ref="A454:F454"/>
    <mergeCell ref="G454:I454"/>
    <mergeCell ref="J454:L454"/>
    <mergeCell ref="N454:Q454"/>
    <mergeCell ref="R454:T454"/>
    <mergeCell ref="W454:Z454"/>
    <mergeCell ref="A460:F460"/>
    <mergeCell ref="G460:I460"/>
    <mergeCell ref="J460:L460"/>
    <mergeCell ref="N460:Q460"/>
    <mergeCell ref="R460:T460"/>
    <mergeCell ref="W460:Z460"/>
    <mergeCell ref="A458:F458"/>
    <mergeCell ref="G458:I458"/>
    <mergeCell ref="J458:L458"/>
    <mergeCell ref="M458:T458"/>
    <mergeCell ref="W458:Z458"/>
    <mergeCell ref="A459:F459"/>
    <mergeCell ref="G459:I459"/>
    <mergeCell ref="J459:L459"/>
    <mergeCell ref="M459:T459"/>
    <mergeCell ref="W459:Z459"/>
    <mergeCell ref="A457:F457"/>
    <mergeCell ref="G457:I457"/>
    <mergeCell ref="J457:L457"/>
    <mergeCell ref="N457:Q457"/>
    <mergeCell ref="R457:T457"/>
    <mergeCell ref="W457:Z457"/>
    <mergeCell ref="A463:F463"/>
    <mergeCell ref="G463:I463"/>
    <mergeCell ref="J463:L463"/>
    <mergeCell ref="N463:Q463"/>
    <mergeCell ref="R463:T463"/>
    <mergeCell ref="W463:Z463"/>
    <mergeCell ref="A462:F462"/>
    <mergeCell ref="G462:I462"/>
    <mergeCell ref="J462:L462"/>
    <mergeCell ref="N462:Q462"/>
    <mergeCell ref="R462:T462"/>
    <mergeCell ref="W462:Z462"/>
    <mergeCell ref="A461:F461"/>
    <mergeCell ref="G461:I461"/>
    <mergeCell ref="J461:L461"/>
    <mergeCell ref="N461:Q461"/>
    <mergeCell ref="R461:T461"/>
    <mergeCell ref="W461:Z461"/>
    <mergeCell ref="A466:F466"/>
    <mergeCell ref="G466:I466"/>
    <mergeCell ref="J466:L466"/>
    <mergeCell ref="N466:Q466"/>
    <mergeCell ref="R466:T466"/>
    <mergeCell ref="W466:Z466"/>
    <mergeCell ref="A465:F465"/>
    <mergeCell ref="G465:I465"/>
    <mergeCell ref="J465:L465"/>
    <mergeCell ref="N465:Q465"/>
    <mergeCell ref="R465:T465"/>
    <mergeCell ref="W465:Z465"/>
    <mergeCell ref="A464:F464"/>
    <mergeCell ref="G464:I464"/>
    <mergeCell ref="J464:L464"/>
    <mergeCell ref="N464:Q464"/>
    <mergeCell ref="R464:T464"/>
    <mergeCell ref="W464:Z464"/>
    <mergeCell ref="A469:F469"/>
    <mergeCell ref="G469:I469"/>
    <mergeCell ref="J469:L469"/>
    <mergeCell ref="N469:Q469"/>
    <mergeCell ref="R469:T469"/>
    <mergeCell ref="W469:Z469"/>
    <mergeCell ref="A468:F468"/>
    <mergeCell ref="G468:I468"/>
    <mergeCell ref="J468:L468"/>
    <mergeCell ref="N468:Q468"/>
    <mergeCell ref="R468:T468"/>
    <mergeCell ref="W468:Z468"/>
    <mergeCell ref="A467:F467"/>
    <mergeCell ref="G467:I467"/>
    <mergeCell ref="J467:L467"/>
    <mergeCell ref="N467:Q467"/>
    <mergeCell ref="R467:T467"/>
    <mergeCell ref="W467:Z467"/>
    <mergeCell ref="A472:F472"/>
    <mergeCell ref="G472:I472"/>
    <mergeCell ref="J472:L472"/>
    <mergeCell ref="N472:Q472"/>
    <mergeCell ref="R472:T472"/>
    <mergeCell ref="W472:Z472"/>
    <mergeCell ref="A471:F471"/>
    <mergeCell ref="G471:I471"/>
    <mergeCell ref="J471:L471"/>
    <mergeCell ref="N471:Q471"/>
    <mergeCell ref="R471:T471"/>
    <mergeCell ref="W471:Z471"/>
    <mergeCell ref="A470:F470"/>
    <mergeCell ref="G470:I470"/>
    <mergeCell ref="J470:L470"/>
    <mergeCell ref="N470:Q470"/>
    <mergeCell ref="R470:T470"/>
    <mergeCell ref="W470:Z470"/>
    <mergeCell ref="A475:F475"/>
    <mergeCell ref="G475:I475"/>
    <mergeCell ref="J475:L475"/>
    <mergeCell ref="N475:Q475"/>
    <mergeCell ref="R475:T475"/>
    <mergeCell ref="W475:Z475"/>
    <mergeCell ref="A474:F474"/>
    <mergeCell ref="G474:I474"/>
    <mergeCell ref="J474:L474"/>
    <mergeCell ref="N474:Q474"/>
    <mergeCell ref="R474:T474"/>
    <mergeCell ref="W474:Z474"/>
    <mergeCell ref="A473:F473"/>
    <mergeCell ref="G473:I473"/>
    <mergeCell ref="J473:L473"/>
    <mergeCell ref="N473:Q473"/>
    <mergeCell ref="R473:T473"/>
    <mergeCell ref="W473:Z473"/>
    <mergeCell ref="A479:F479"/>
    <mergeCell ref="G479:I479"/>
    <mergeCell ref="J479:L479"/>
    <mergeCell ref="N479:Q479"/>
    <mergeCell ref="R479:T479"/>
    <mergeCell ref="W479:Z479"/>
    <mergeCell ref="A478:F478"/>
    <mergeCell ref="G478:I478"/>
    <mergeCell ref="J478:L478"/>
    <mergeCell ref="N478:Q478"/>
    <mergeCell ref="R478:T478"/>
    <mergeCell ref="W478:Z478"/>
    <mergeCell ref="A476:F476"/>
    <mergeCell ref="G476:I476"/>
    <mergeCell ref="J476:L476"/>
    <mergeCell ref="M476:T476"/>
    <mergeCell ref="W476:Z476"/>
    <mergeCell ref="A477:F477"/>
    <mergeCell ref="G477:I477"/>
    <mergeCell ref="J477:L477"/>
    <mergeCell ref="M477:T477"/>
    <mergeCell ref="W477:Z477"/>
    <mergeCell ref="A482:F482"/>
    <mergeCell ref="G482:I482"/>
    <mergeCell ref="J482:L482"/>
    <mergeCell ref="N482:Q482"/>
    <mergeCell ref="R482:T482"/>
    <mergeCell ref="W482:Z482"/>
    <mergeCell ref="A481:F481"/>
    <mergeCell ref="G481:I481"/>
    <mergeCell ref="J481:L481"/>
    <mergeCell ref="N481:Q481"/>
    <mergeCell ref="R481:T481"/>
    <mergeCell ref="W481:Z481"/>
    <mergeCell ref="A480:F480"/>
    <mergeCell ref="G480:I480"/>
    <mergeCell ref="J480:L480"/>
    <mergeCell ref="N480:Q480"/>
    <mergeCell ref="R480:T480"/>
    <mergeCell ref="W480:Z480"/>
    <mergeCell ref="A485:F485"/>
    <mergeCell ref="G485:I485"/>
    <mergeCell ref="J485:L485"/>
    <mergeCell ref="N485:Q485"/>
    <mergeCell ref="R485:T485"/>
    <mergeCell ref="W485:Z485"/>
    <mergeCell ref="A484:F484"/>
    <mergeCell ref="G484:I484"/>
    <mergeCell ref="J484:L484"/>
    <mergeCell ref="N484:Q484"/>
    <mergeCell ref="R484:T484"/>
    <mergeCell ref="W484:Z484"/>
    <mergeCell ref="A483:F483"/>
    <mergeCell ref="G483:I483"/>
    <mergeCell ref="J483:L483"/>
    <mergeCell ref="N483:Q483"/>
    <mergeCell ref="R483:T483"/>
    <mergeCell ref="W483:Z483"/>
    <mergeCell ref="A488:F488"/>
    <mergeCell ref="G488:I488"/>
    <mergeCell ref="J488:L488"/>
    <mergeCell ref="N488:Q488"/>
    <mergeCell ref="R488:T488"/>
    <mergeCell ref="W488:Z488"/>
    <mergeCell ref="A487:F487"/>
    <mergeCell ref="G487:I487"/>
    <mergeCell ref="J487:L487"/>
    <mergeCell ref="N487:Q487"/>
    <mergeCell ref="R487:T487"/>
    <mergeCell ref="W487:Z487"/>
    <mergeCell ref="A486:F486"/>
    <mergeCell ref="G486:I486"/>
    <mergeCell ref="J486:L486"/>
    <mergeCell ref="N486:Q486"/>
    <mergeCell ref="R486:T486"/>
    <mergeCell ref="W486:Z486"/>
    <mergeCell ref="A491:F491"/>
    <mergeCell ref="G491:I491"/>
    <mergeCell ref="J491:L491"/>
    <mergeCell ref="N491:Q491"/>
    <mergeCell ref="R491:T491"/>
    <mergeCell ref="W491:Z491"/>
    <mergeCell ref="A490:F490"/>
    <mergeCell ref="G490:I490"/>
    <mergeCell ref="J490:L490"/>
    <mergeCell ref="N490:Q490"/>
    <mergeCell ref="R490:T490"/>
    <mergeCell ref="W490:Z490"/>
    <mergeCell ref="A489:F489"/>
    <mergeCell ref="G489:I489"/>
    <mergeCell ref="J489:L489"/>
    <mergeCell ref="N489:Q489"/>
    <mergeCell ref="R489:T489"/>
    <mergeCell ref="W489:Z489"/>
    <mergeCell ref="A494:F494"/>
    <mergeCell ref="G494:I494"/>
    <mergeCell ref="J494:L494"/>
    <mergeCell ref="N494:Q494"/>
    <mergeCell ref="R494:T494"/>
    <mergeCell ref="W494:Z494"/>
    <mergeCell ref="A493:F493"/>
    <mergeCell ref="G493:I493"/>
    <mergeCell ref="J493:L493"/>
    <mergeCell ref="N493:Q493"/>
    <mergeCell ref="R493:T493"/>
    <mergeCell ref="W493:Z493"/>
    <mergeCell ref="A492:F492"/>
    <mergeCell ref="G492:I492"/>
    <mergeCell ref="J492:L492"/>
    <mergeCell ref="N492:Q492"/>
    <mergeCell ref="R492:T492"/>
    <mergeCell ref="W492:Z492"/>
    <mergeCell ref="A497:F497"/>
    <mergeCell ref="G497:I497"/>
    <mergeCell ref="J497:L497"/>
    <mergeCell ref="M497:T497"/>
    <mergeCell ref="W497:Z497"/>
    <mergeCell ref="A498:F498"/>
    <mergeCell ref="G498:I498"/>
    <mergeCell ref="J498:L498"/>
    <mergeCell ref="M498:T498"/>
    <mergeCell ref="W498:Z498"/>
    <mergeCell ref="A496:F496"/>
    <mergeCell ref="G496:I496"/>
    <mergeCell ref="J496:L496"/>
    <mergeCell ref="N496:Q496"/>
    <mergeCell ref="R496:T496"/>
    <mergeCell ref="W496:Z496"/>
    <mergeCell ref="A495:F495"/>
    <mergeCell ref="G495:I495"/>
    <mergeCell ref="J495:L495"/>
    <mergeCell ref="N495:Q495"/>
    <mergeCell ref="R495:T495"/>
    <mergeCell ref="W495:Z495"/>
    <mergeCell ref="A501:F501"/>
    <mergeCell ref="G501:I501"/>
    <mergeCell ref="J501:L501"/>
    <mergeCell ref="N501:Q501"/>
    <mergeCell ref="R501:T501"/>
    <mergeCell ref="W501:Z501"/>
    <mergeCell ref="A500:F500"/>
    <mergeCell ref="G500:I500"/>
    <mergeCell ref="J500:L500"/>
    <mergeCell ref="N500:Q500"/>
    <mergeCell ref="R500:T500"/>
    <mergeCell ref="W500:Z500"/>
    <mergeCell ref="A499:F499"/>
    <mergeCell ref="G499:I499"/>
    <mergeCell ref="J499:L499"/>
    <mergeCell ref="N499:Q499"/>
    <mergeCell ref="R499:T499"/>
    <mergeCell ref="W499:Z499"/>
    <mergeCell ref="A504:F504"/>
    <mergeCell ref="G504:I504"/>
    <mergeCell ref="J504:L504"/>
    <mergeCell ref="N504:Q504"/>
    <mergeCell ref="R504:T504"/>
    <mergeCell ref="W504:Z504"/>
    <mergeCell ref="A503:F503"/>
    <mergeCell ref="G503:I503"/>
    <mergeCell ref="J503:L503"/>
    <mergeCell ref="N503:Q503"/>
    <mergeCell ref="R503:T503"/>
    <mergeCell ref="W503:Z503"/>
    <mergeCell ref="A502:F502"/>
    <mergeCell ref="G502:I502"/>
    <mergeCell ref="J502:L502"/>
    <mergeCell ref="N502:Q502"/>
    <mergeCell ref="R502:T502"/>
    <mergeCell ref="W502:Z502"/>
    <mergeCell ref="A507:F507"/>
    <mergeCell ref="G507:I507"/>
    <mergeCell ref="J507:L507"/>
    <mergeCell ref="N507:Q507"/>
    <mergeCell ref="R507:T507"/>
    <mergeCell ref="W507:Z507"/>
    <mergeCell ref="A506:F506"/>
    <mergeCell ref="G506:I506"/>
    <mergeCell ref="J506:L506"/>
    <mergeCell ref="N506:Q506"/>
    <mergeCell ref="R506:T506"/>
    <mergeCell ref="W506:Z506"/>
    <mergeCell ref="A505:F505"/>
    <mergeCell ref="G505:I505"/>
    <mergeCell ref="J505:L505"/>
    <mergeCell ref="N505:Q505"/>
    <mergeCell ref="R505:T505"/>
    <mergeCell ref="W505:Z505"/>
    <mergeCell ref="A510:F510"/>
    <mergeCell ref="G510:I510"/>
    <mergeCell ref="J510:L510"/>
    <mergeCell ref="N510:Q510"/>
    <mergeCell ref="R510:T510"/>
    <mergeCell ref="W510:Z510"/>
    <mergeCell ref="A509:F509"/>
    <mergeCell ref="G509:I509"/>
    <mergeCell ref="J509:L509"/>
    <mergeCell ref="N509:Q509"/>
    <mergeCell ref="R509:T509"/>
    <mergeCell ref="W509:Z509"/>
    <mergeCell ref="A508:F508"/>
    <mergeCell ref="G508:I508"/>
    <mergeCell ref="J508:L508"/>
    <mergeCell ref="N508:Q508"/>
    <mergeCell ref="R508:T508"/>
    <mergeCell ref="W508:Z508"/>
    <mergeCell ref="A513:F513"/>
    <mergeCell ref="G513:I513"/>
    <mergeCell ref="J513:L513"/>
    <mergeCell ref="N513:Q513"/>
    <mergeCell ref="R513:T513"/>
    <mergeCell ref="W513:Z513"/>
    <mergeCell ref="A512:F512"/>
    <mergeCell ref="G512:I512"/>
    <mergeCell ref="J512:L512"/>
    <mergeCell ref="N512:Q512"/>
    <mergeCell ref="R512:T512"/>
    <mergeCell ref="W512:Z512"/>
    <mergeCell ref="A511:F511"/>
    <mergeCell ref="G511:I511"/>
    <mergeCell ref="J511:L511"/>
    <mergeCell ref="N511:Q511"/>
    <mergeCell ref="R511:T511"/>
    <mergeCell ref="W511:Z511"/>
    <mergeCell ref="A516:F516"/>
    <mergeCell ref="G516:I516"/>
    <mergeCell ref="J516:L516"/>
    <mergeCell ref="N516:Q516"/>
    <mergeCell ref="R516:T516"/>
    <mergeCell ref="W516:Z516"/>
    <mergeCell ref="A515:F515"/>
    <mergeCell ref="G515:I515"/>
    <mergeCell ref="J515:L515"/>
    <mergeCell ref="N515:Q515"/>
    <mergeCell ref="R515:T515"/>
    <mergeCell ref="W515:Z515"/>
    <mergeCell ref="A514:F514"/>
    <mergeCell ref="G514:I514"/>
    <mergeCell ref="J514:L514"/>
    <mergeCell ref="N514:Q514"/>
    <mergeCell ref="R514:T514"/>
    <mergeCell ref="W514:Z514"/>
    <mergeCell ref="A519:F519"/>
    <mergeCell ref="G519:I519"/>
    <mergeCell ref="J519:L519"/>
    <mergeCell ref="N519:Q519"/>
    <mergeCell ref="R519:T519"/>
    <mergeCell ref="W519:Z519"/>
    <mergeCell ref="A518:F518"/>
    <mergeCell ref="G518:I518"/>
    <mergeCell ref="J518:L518"/>
    <mergeCell ref="N518:Q518"/>
    <mergeCell ref="R518:T518"/>
    <mergeCell ref="W518:Z518"/>
    <mergeCell ref="A517:F517"/>
    <mergeCell ref="G517:I517"/>
    <mergeCell ref="J517:L517"/>
    <mergeCell ref="N517:Q517"/>
    <mergeCell ref="R517:T517"/>
    <mergeCell ref="W517:Z517"/>
    <mergeCell ref="A522:F522"/>
    <mergeCell ref="G522:I522"/>
    <mergeCell ref="J522:L522"/>
    <mergeCell ref="N522:Q522"/>
    <mergeCell ref="R522:T522"/>
    <mergeCell ref="W522:Z522"/>
    <mergeCell ref="A521:F521"/>
    <mergeCell ref="G521:I521"/>
    <mergeCell ref="J521:L521"/>
    <mergeCell ref="N521:Q521"/>
    <mergeCell ref="R521:T521"/>
    <mergeCell ref="W521:Z521"/>
    <mergeCell ref="A520:F520"/>
    <mergeCell ref="G520:I520"/>
    <mergeCell ref="J520:L520"/>
    <mergeCell ref="N520:Q520"/>
    <mergeCell ref="R520:T520"/>
    <mergeCell ref="W520:Z520"/>
    <mergeCell ref="A526:F526"/>
    <mergeCell ref="G526:I526"/>
    <mergeCell ref="J526:L526"/>
    <mergeCell ref="N526:Q526"/>
    <mergeCell ref="R526:T526"/>
    <mergeCell ref="W526:Z526"/>
    <mergeCell ref="A525:F525"/>
    <mergeCell ref="G525:I525"/>
    <mergeCell ref="J525:L525"/>
    <mergeCell ref="N525:Q525"/>
    <mergeCell ref="R525:T525"/>
    <mergeCell ref="W525:Z525"/>
    <mergeCell ref="A523:F523"/>
    <mergeCell ref="G523:I523"/>
    <mergeCell ref="J523:L523"/>
    <mergeCell ref="M523:T523"/>
    <mergeCell ref="W523:Z523"/>
    <mergeCell ref="A524:F524"/>
    <mergeCell ref="G524:I524"/>
    <mergeCell ref="J524:L524"/>
    <mergeCell ref="M524:T524"/>
    <mergeCell ref="W524:Z524"/>
    <mergeCell ref="A529:F529"/>
    <mergeCell ref="G529:I529"/>
    <mergeCell ref="J529:L529"/>
    <mergeCell ref="N529:Q529"/>
    <mergeCell ref="R529:T529"/>
    <mergeCell ref="W529:Z529"/>
    <mergeCell ref="A528:F528"/>
    <mergeCell ref="G528:I528"/>
    <mergeCell ref="J528:L528"/>
    <mergeCell ref="N528:Q528"/>
    <mergeCell ref="R528:T528"/>
    <mergeCell ref="W528:Z528"/>
    <mergeCell ref="A527:F527"/>
    <mergeCell ref="G527:I527"/>
    <mergeCell ref="J527:L527"/>
    <mergeCell ref="N527:Q527"/>
    <mergeCell ref="R527:T527"/>
    <mergeCell ref="W527:Z527"/>
    <mergeCell ref="A532:F532"/>
    <mergeCell ref="G532:I532"/>
    <mergeCell ref="J532:L532"/>
    <mergeCell ref="N532:Q532"/>
    <mergeCell ref="R532:T532"/>
    <mergeCell ref="W532:Z532"/>
    <mergeCell ref="A531:F531"/>
    <mergeCell ref="G531:I531"/>
    <mergeCell ref="J531:L531"/>
    <mergeCell ref="N531:Q531"/>
    <mergeCell ref="R531:T531"/>
    <mergeCell ref="W531:Z531"/>
    <mergeCell ref="A530:F530"/>
    <mergeCell ref="G530:I530"/>
    <mergeCell ref="J530:L530"/>
    <mergeCell ref="N530:Q530"/>
    <mergeCell ref="R530:T530"/>
    <mergeCell ref="W530:Z530"/>
    <mergeCell ref="A535:F535"/>
    <mergeCell ref="G535:I535"/>
    <mergeCell ref="J535:L535"/>
    <mergeCell ref="N535:Q535"/>
    <mergeCell ref="R535:T535"/>
    <mergeCell ref="W535:Z535"/>
    <mergeCell ref="A534:F534"/>
    <mergeCell ref="G534:I534"/>
    <mergeCell ref="J534:L534"/>
    <mergeCell ref="N534:Q534"/>
    <mergeCell ref="R534:T534"/>
    <mergeCell ref="W534:Z534"/>
    <mergeCell ref="A533:F533"/>
    <mergeCell ref="G533:I533"/>
    <mergeCell ref="J533:L533"/>
    <mergeCell ref="N533:Q533"/>
    <mergeCell ref="R533:T533"/>
    <mergeCell ref="W533:Z533"/>
    <mergeCell ref="A538:F538"/>
    <mergeCell ref="G538:I538"/>
    <mergeCell ref="J538:L538"/>
    <mergeCell ref="N538:Q538"/>
    <mergeCell ref="R538:T538"/>
    <mergeCell ref="W538:Z538"/>
    <mergeCell ref="A537:F537"/>
    <mergeCell ref="G537:I537"/>
    <mergeCell ref="J537:L537"/>
    <mergeCell ref="N537:Q537"/>
    <mergeCell ref="R537:T537"/>
    <mergeCell ref="W537:Z537"/>
    <mergeCell ref="A536:F536"/>
    <mergeCell ref="G536:I536"/>
    <mergeCell ref="J536:L536"/>
    <mergeCell ref="N536:Q536"/>
    <mergeCell ref="R536:T536"/>
    <mergeCell ref="W536:Z536"/>
    <mergeCell ref="A541:F541"/>
    <mergeCell ref="G541:I541"/>
    <mergeCell ref="J541:L541"/>
    <mergeCell ref="N541:Q541"/>
    <mergeCell ref="R541:T541"/>
    <mergeCell ref="W541:Z541"/>
    <mergeCell ref="A540:F540"/>
    <mergeCell ref="G540:I540"/>
    <mergeCell ref="J540:L540"/>
    <mergeCell ref="N540:Q540"/>
    <mergeCell ref="R540:T540"/>
    <mergeCell ref="W540:Z540"/>
    <mergeCell ref="A539:F539"/>
    <mergeCell ref="G539:I539"/>
    <mergeCell ref="J539:L539"/>
    <mergeCell ref="N539:Q539"/>
    <mergeCell ref="R539:T539"/>
    <mergeCell ref="W539:Z539"/>
    <mergeCell ref="A544:F544"/>
    <mergeCell ref="G544:I544"/>
    <mergeCell ref="J544:L544"/>
    <mergeCell ref="N544:Q544"/>
    <mergeCell ref="R544:T544"/>
    <mergeCell ref="W544:Z544"/>
    <mergeCell ref="A543:F543"/>
    <mergeCell ref="G543:I543"/>
    <mergeCell ref="J543:L543"/>
    <mergeCell ref="N543:Q543"/>
    <mergeCell ref="R543:T543"/>
    <mergeCell ref="W543:Z543"/>
    <mergeCell ref="A542:F542"/>
    <mergeCell ref="G542:I542"/>
    <mergeCell ref="J542:L542"/>
    <mergeCell ref="N542:Q542"/>
    <mergeCell ref="R542:T542"/>
    <mergeCell ref="W542:Z542"/>
    <mergeCell ref="A547:F547"/>
    <mergeCell ref="G547:I547"/>
    <mergeCell ref="J547:L547"/>
    <mergeCell ref="N547:Q547"/>
    <mergeCell ref="R547:T547"/>
    <mergeCell ref="W547:Z547"/>
    <mergeCell ref="A546:F546"/>
    <mergeCell ref="G546:I546"/>
    <mergeCell ref="J546:L546"/>
    <mergeCell ref="N546:Q546"/>
    <mergeCell ref="R546:T546"/>
    <mergeCell ref="W546:Z546"/>
    <mergeCell ref="A545:F545"/>
    <mergeCell ref="G545:I545"/>
    <mergeCell ref="J545:L545"/>
    <mergeCell ref="N545:Q545"/>
    <mergeCell ref="R545:T545"/>
    <mergeCell ref="W545:Z545"/>
    <mergeCell ref="A550:F550"/>
    <mergeCell ref="G550:I550"/>
    <mergeCell ref="J550:L550"/>
    <mergeCell ref="N550:Q550"/>
    <mergeCell ref="R550:T550"/>
    <mergeCell ref="W550:Z550"/>
    <mergeCell ref="A549:F549"/>
    <mergeCell ref="G549:I549"/>
    <mergeCell ref="J549:L549"/>
    <mergeCell ref="N549:Q549"/>
    <mergeCell ref="R549:T549"/>
    <mergeCell ref="W549:Z549"/>
    <mergeCell ref="A548:F548"/>
    <mergeCell ref="G548:I548"/>
    <mergeCell ref="J548:L548"/>
    <mergeCell ref="N548:Q548"/>
    <mergeCell ref="R548:T548"/>
    <mergeCell ref="W548:Z548"/>
    <mergeCell ref="A553:F553"/>
    <mergeCell ref="G553:I553"/>
    <mergeCell ref="J553:L553"/>
    <mergeCell ref="N553:Q553"/>
    <mergeCell ref="R553:T553"/>
    <mergeCell ref="W553:Z553"/>
    <mergeCell ref="A552:F552"/>
    <mergeCell ref="G552:I552"/>
    <mergeCell ref="J552:L552"/>
    <mergeCell ref="N552:Q552"/>
    <mergeCell ref="R552:T552"/>
    <mergeCell ref="W552:Z552"/>
    <mergeCell ref="A551:F551"/>
    <mergeCell ref="G551:I551"/>
    <mergeCell ref="J551:L551"/>
    <mergeCell ref="N551:Q551"/>
    <mergeCell ref="R551:T551"/>
    <mergeCell ref="W551:Z551"/>
    <mergeCell ref="A556:F556"/>
    <mergeCell ref="G556:I556"/>
    <mergeCell ref="J556:L556"/>
    <mergeCell ref="N556:Q556"/>
    <mergeCell ref="R556:T556"/>
    <mergeCell ref="W556:Z556"/>
    <mergeCell ref="A555:F555"/>
    <mergeCell ref="G555:I555"/>
    <mergeCell ref="J555:L555"/>
    <mergeCell ref="N555:Q555"/>
    <mergeCell ref="R555:T555"/>
    <mergeCell ref="W555:Z555"/>
    <mergeCell ref="A554:F554"/>
    <mergeCell ref="G554:I554"/>
    <mergeCell ref="J554:L554"/>
    <mergeCell ref="N554:Q554"/>
    <mergeCell ref="R554:T554"/>
    <mergeCell ref="W554:Z554"/>
    <mergeCell ref="A559:F559"/>
    <mergeCell ref="G559:I559"/>
    <mergeCell ref="J559:L559"/>
    <mergeCell ref="N559:Q559"/>
    <mergeCell ref="R559:T559"/>
    <mergeCell ref="W559:Z559"/>
    <mergeCell ref="A558:F558"/>
    <mergeCell ref="G558:I558"/>
    <mergeCell ref="J558:L558"/>
    <mergeCell ref="N558:Q558"/>
    <mergeCell ref="R558:T558"/>
    <mergeCell ref="W558:Z558"/>
    <mergeCell ref="A557:F557"/>
    <mergeCell ref="G557:I557"/>
    <mergeCell ref="J557:L557"/>
    <mergeCell ref="N557:Q557"/>
    <mergeCell ref="R557:T557"/>
    <mergeCell ref="W557:Z557"/>
    <mergeCell ref="A562:F562"/>
    <mergeCell ref="G562:I562"/>
    <mergeCell ref="J562:L562"/>
    <mergeCell ref="N562:Q562"/>
    <mergeCell ref="R562:T562"/>
    <mergeCell ref="W562:Z562"/>
    <mergeCell ref="A561:F561"/>
    <mergeCell ref="G561:I561"/>
    <mergeCell ref="J561:L561"/>
    <mergeCell ref="N561:Q561"/>
    <mergeCell ref="R561:T561"/>
    <mergeCell ref="W561:Z561"/>
    <mergeCell ref="A560:F560"/>
    <mergeCell ref="G560:I560"/>
    <mergeCell ref="J560:L560"/>
    <mergeCell ref="N560:Q560"/>
    <mergeCell ref="R560:T560"/>
    <mergeCell ref="W560:Z560"/>
    <mergeCell ref="A565:F565"/>
    <mergeCell ref="G565:I565"/>
    <mergeCell ref="J565:L565"/>
    <mergeCell ref="N565:Q565"/>
    <mergeCell ref="R565:T565"/>
    <mergeCell ref="W565:Z565"/>
    <mergeCell ref="A564:F564"/>
    <mergeCell ref="G564:I564"/>
    <mergeCell ref="J564:L564"/>
    <mergeCell ref="N564:Q564"/>
    <mergeCell ref="R564:T564"/>
    <mergeCell ref="W564:Z564"/>
    <mergeCell ref="A563:F563"/>
    <mergeCell ref="G563:I563"/>
    <mergeCell ref="J563:L563"/>
    <mergeCell ref="N563:Q563"/>
    <mergeCell ref="R563:T563"/>
    <mergeCell ref="W563:Z563"/>
    <mergeCell ref="A568:F568"/>
    <mergeCell ref="G568:I568"/>
    <mergeCell ref="J568:L568"/>
    <mergeCell ref="N568:Q568"/>
    <mergeCell ref="R568:T568"/>
    <mergeCell ref="W568:Z568"/>
    <mergeCell ref="A567:F567"/>
    <mergeCell ref="G567:I567"/>
    <mergeCell ref="J567:L567"/>
    <mergeCell ref="N567:Q567"/>
    <mergeCell ref="R567:T567"/>
    <mergeCell ref="W567:Z567"/>
    <mergeCell ref="A566:F566"/>
    <mergeCell ref="G566:I566"/>
    <mergeCell ref="J566:L566"/>
    <mergeCell ref="N566:Q566"/>
    <mergeCell ref="R566:T566"/>
    <mergeCell ref="W566:Z566"/>
    <mergeCell ref="A571:F571"/>
    <mergeCell ref="G571:I571"/>
    <mergeCell ref="J571:L571"/>
    <mergeCell ref="N571:Q571"/>
    <mergeCell ref="R571:T571"/>
    <mergeCell ref="W571:Z571"/>
    <mergeCell ref="A570:F570"/>
    <mergeCell ref="G570:I570"/>
    <mergeCell ref="J570:L570"/>
    <mergeCell ref="N570:Q570"/>
    <mergeCell ref="R570:T570"/>
    <mergeCell ref="W570:Z570"/>
    <mergeCell ref="A569:F569"/>
    <mergeCell ref="G569:I569"/>
    <mergeCell ref="J569:L569"/>
    <mergeCell ref="N569:Q569"/>
    <mergeCell ref="R569:T569"/>
    <mergeCell ref="W569:Z569"/>
    <mergeCell ref="A574:F574"/>
    <mergeCell ref="G574:I574"/>
    <mergeCell ref="J574:L574"/>
    <mergeCell ref="N574:Q574"/>
    <mergeCell ref="R574:T574"/>
    <mergeCell ref="W574:Z574"/>
    <mergeCell ref="A573:F573"/>
    <mergeCell ref="G573:I573"/>
    <mergeCell ref="J573:L573"/>
    <mergeCell ref="N573:Q573"/>
    <mergeCell ref="R573:T573"/>
    <mergeCell ref="W573:Z573"/>
    <mergeCell ref="A572:F572"/>
    <mergeCell ref="G572:I572"/>
    <mergeCell ref="J572:L572"/>
    <mergeCell ref="N572:Q572"/>
    <mergeCell ref="R572:T572"/>
    <mergeCell ref="W572:Z572"/>
    <mergeCell ref="A577:F577"/>
    <mergeCell ref="G577:I577"/>
    <mergeCell ref="J577:L577"/>
    <mergeCell ref="N577:Q577"/>
    <mergeCell ref="R577:T577"/>
    <mergeCell ref="W577:Z577"/>
    <mergeCell ref="A576:F576"/>
    <mergeCell ref="G576:I576"/>
    <mergeCell ref="J576:L576"/>
    <mergeCell ref="N576:Q576"/>
    <mergeCell ref="R576:T576"/>
    <mergeCell ref="W576:Z576"/>
    <mergeCell ref="A575:F575"/>
    <mergeCell ref="G575:I575"/>
    <mergeCell ref="J575:L575"/>
    <mergeCell ref="N575:Q575"/>
    <mergeCell ref="R575:T575"/>
    <mergeCell ref="W575:Z575"/>
    <mergeCell ref="A580:F580"/>
    <mergeCell ref="G580:I580"/>
    <mergeCell ref="J580:L580"/>
    <mergeCell ref="N580:Q580"/>
    <mergeCell ref="R580:T580"/>
    <mergeCell ref="W580:Z580"/>
    <mergeCell ref="A579:F579"/>
    <mergeCell ref="G579:I579"/>
    <mergeCell ref="J579:L579"/>
    <mergeCell ref="N579:Q579"/>
    <mergeCell ref="R579:T579"/>
    <mergeCell ref="W579:Z579"/>
    <mergeCell ref="A578:F578"/>
    <mergeCell ref="G578:I578"/>
    <mergeCell ref="J578:L578"/>
    <mergeCell ref="N578:Q578"/>
    <mergeCell ref="R578:T578"/>
    <mergeCell ref="W578:Z578"/>
    <mergeCell ref="A583:F583"/>
    <mergeCell ref="G583:I583"/>
    <mergeCell ref="J583:L583"/>
    <mergeCell ref="N583:Q583"/>
    <mergeCell ref="R583:T583"/>
    <mergeCell ref="W583:Z583"/>
    <mergeCell ref="A582:F582"/>
    <mergeCell ref="G582:I582"/>
    <mergeCell ref="J582:L582"/>
    <mergeCell ref="N582:Q582"/>
    <mergeCell ref="R582:T582"/>
    <mergeCell ref="W582:Z582"/>
    <mergeCell ref="A581:F581"/>
    <mergeCell ref="G581:I581"/>
    <mergeCell ref="J581:L581"/>
    <mergeCell ref="N581:Q581"/>
    <mergeCell ref="R581:T581"/>
    <mergeCell ref="W581:Z581"/>
    <mergeCell ref="A586:F586"/>
    <mergeCell ref="G586:I586"/>
    <mergeCell ref="J586:L586"/>
    <mergeCell ref="N586:Q586"/>
    <mergeCell ref="R586:T586"/>
    <mergeCell ref="W586:Z586"/>
    <mergeCell ref="A585:F585"/>
    <mergeCell ref="G585:I585"/>
    <mergeCell ref="J585:L585"/>
    <mergeCell ref="N585:Q585"/>
    <mergeCell ref="R585:T585"/>
    <mergeCell ref="W585:Z585"/>
    <mergeCell ref="A584:F584"/>
    <mergeCell ref="G584:I584"/>
    <mergeCell ref="J584:L584"/>
    <mergeCell ref="N584:Q584"/>
    <mergeCell ref="R584:T584"/>
    <mergeCell ref="W584:Z584"/>
    <mergeCell ref="A589:F589"/>
    <mergeCell ref="G589:I589"/>
    <mergeCell ref="J589:L589"/>
    <mergeCell ref="N589:Q589"/>
    <mergeCell ref="R589:T589"/>
    <mergeCell ref="W589:Z589"/>
    <mergeCell ref="A588:F588"/>
    <mergeCell ref="G588:I588"/>
    <mergeCell ref="J588:L588"/>
    <mergeCell ref="N588:Q588"/>
    <mergeCell ref="R588:T588"/>
    <mergeCell ref="W588:Z588"/>
    <mergeCell ref="A587:F587"/>
    <mergeCell ref="G587:I587"/>
    <mergeCell ref="J587:L587"/>
    <mergeCell ref="N587:Q587"/>
    <mergeCell ref="R587:T587"/>
    <mergeCell ref="W587:Z587"/>
    <mergeCell ref="A592:F592"/>
    <mergeCell ref="G592:I592"/>
    <mergeCell ref="J592:L592"/>
    <mergeCell ref="N592:Q592"/>
    <mergeCell ref="R592:T592"/>
    <mergeCell ref="W592:Z592"/>
    <mergeCell ref="A591:F591"/>
    <mergeCell ref="G591:I591"/>
    <mergeCell ref="J591:L591"/>
    <mergeCell ref="N591:Q591"/>
    <mergeCell ref="R591:T591"/>
    <mergeCell ref="W591:Z591"/>
    <mergeCell ref="A590:F590"/>
    <mergeCell ref="G590:I590"/>
    <mergeCell ref="J590:L590"/>
    <mergeCell ref="N590:Q590"/>
    <mergeCell ref="R590:T590"/>
    <mergeCell ref="W590:Z590"/>
    <mergeCell ref="A595:F595"/>
    <mergeCell ref="G595:I595"/>
    <mergeCell ref="J595:L595"/>
    <mergeCell ref="N595:Q595"/>
    <mergeCell ref="R595:T595"/>
    <mergeCell ref="W595:Z595"/>
    <mergeCell ref="A594:F594"/>
    <mergeCell ref="G594:I594"/>
    <mergeCell ref="J594:L594"/>
    <mergeCell ref="N594:Q594"/>
    <mergeCell ref="R594:T594"/>
    <mergeCell ref="W594:Z594"/>
    <mergeCell ref="A593:F593"/>
    <mergeCell ref="G593:I593"/>
    <mergeCell ref="J593:L593"/>
    <mergeCell ref="N593:Q593"/>
    <mergeCell ref="R593:T593"/>
    <mergeCell ref="W593:Z593"/>
    <mergeCell ref="A598:F598"/>
    <mergeCell ref="G598:I598"/>
    <mergeCell ref="J598:L598"/>
    <mergeCell ref="N598:Q598"/>
    <mergeCell ref="R598:T598"/>
    <mergeCell ref="W598:Z598"/>
    <mergeCell ref="A597:F597"/>
    <mergeCell ref="G597:I597"/>
    <mergeCell ref="J597:L597"/>
    <mergeCell ref="N597:Q597"/>
    <mergeCell ref="R597:T597"/>
    <mergeCell ref="W597:Z597"/>
    <mergeCell ref="A596:F596"/>
    <mergeCell ref="G596:I596"/>
    <mergeCell ref="J596:L596"/>
    <mergeCell ref="N596:Q596"/>
    <mergeCell ref="R596:T596"/>
    <mergeCell ref="W596:Z596"/>
    <mergeCell ref="A601:F601"/>
    <mergeCell ref="G601:I601"/>
    <mergeCell ref="J601:L601"/>
    <mergeCell ref="N601:Q601"/>
    <mergeCell ref="R601:T601"/>
    <mergeCell ref="W601:Z601"/>
    <mergeCell ref="A600:F600"/>
    <mergeCell ref="G600:I600"/>
    <mergeCell ref="J600:L600"/>
    <mergeCell ref="N600:Q600"/>
    <mergeCell ref="R600:T600"/>
    <mergeCell ref="W600:Z600"/>
    <mergeCell ref="A599:F599"/>
    <mergeCell ref="G599:I599"/>
    <mergeCell ref="J599:L599"/>
    <mergeCell ref="N599:Q599"/>
    <mergeCell ref="R599:T599"/>
    <mergeCell ref="W599:Z599"/>
    <mergeCell ref="A604:F604"/>
    <mergeCell ref="G604:I604"/>
    <mergeCell ref="J604:L604"/>
    <mergeCell ref="N604:Q604"/>
    <mergeCell ref="R604:T604"/>
    <mergeCell ref="W604:Z604"/>
    <mergeCell ref="A603:F603"/>
    <mergeCell ref="G603:I603"/>
    <mergeCell ref="J603:L603"/>
    <mergeCell ref="N603:Q603"/>
    <mergeCell ref="R603:T603"/>
    <mergeCell ref="W603:Z603"/>
    <mergeCell ref="A602:F602"/>
    <mergeCell ref="G602:I602"/>
    <mergeCell ref="J602:L602"/>
    <mergeCell ref="N602:Q602"/>
    <mergeCell ref="R602:T602"/>
    <mergeCell ref="W602:Z602"/>
    <mergeCell ref="A607:F607"/>
    <mergeCell ref="G607:I607"/>
    <mergeCell ref="J607:L607"/>
    <mergeCell ref="N607:Q607"/>
    <mergeCell ref="R607:T607"/>
    <mergeCell ref="W607:Z607"/>
    <mergeCell ref="A606:F606"/>
    <mergeCell ref="G606:I606"/>
    <mergeCell ref="J606:L606"/>
    <mergeCell ref="N606:Q606"/>
    <mergeCell ref="R606:T606"/>
    <mergeCell ref="W606:Z606"/>
    <mergeCell ref="A605:F605"/>
    <mergeCell ref="G605:I605"/>
    <mergeCell ref="J605:L605"/>
    <mergeCell ref="N605:Q605"/>
    <mergeCell ref="R605:T605"/>
    <mergeCell ref="W605:Z605"/>
    <mergeCell ref="A610:F610"/>
    <mergeCell ref="G610:I610"/>
    <mergeCell ref="J610:L610"/>
    <mergeCell ref="N610:Q610"/>
    <mergeCell ref="R610:T610"/>
    <mergeCell ref="W610:Z610"/>
    <mergeCell ref="A609:F609"/>
    <mergeCell ref="G609:I609"/>
    <mergeCell ref="J609:L609"/>
    <mergeCell ref="N609:Q609"/>
    <mergeCell ref="R609:T609"/>
    <mergeCell ref="W609:Z609"/>
    <mergeCell ref="A608:F608"/>
    <mergeCell ref="G608:I608"/>
    <mergeCell ref="J608:L608"/>
    <mergeCell ref="N608:Q608"/>
    <mergeCell ref="R608:T608"/>
    <mergeCell ref="W608:Z608"/>
    <mergeCell ref="A613:F613"/>
    <mergeCell ref="G613:I613"/>
    <mergeCell ref="J613:L613"/>
    <mergeCell ref="N613:Q613"/>
    <mergeCell ref="R613:T613"/>
    <mergeCell ref="W613:Z613"/>
    <mergeCell ref="A612:F612"/>
    <mergeCell ref="G612:I612"/>
    <mergeCell ref="J612:L612"/>
    <mergeCell ref="N612:Q612"/>
    <mergeCell ref="R612:T612"/>
    <mergeCell ref="W612:Z612"/>
    <mergeCell ref="A611:F611"/>
    <mergeCell ref="G611:I611"/>
    <mergeCell ref="J611:L611"/>
    <mergeCell ref="N611:Q611"/>
    <mergeCell ref="R611:T611"/>
    <mergeCell ref="W611:Z611"/>
    <mergeCell ref="A616:F616"/>
    <mergeCell ref="G616:I616"/>
    <mergeCell ref="J616:L616"/>
    <mergeCell ref="N616:Q616"/>
    <mergeCell ref="R616:T616"/>
    <mergeCell ref="W616:Z616"/>
    <mergeCell ref="A615:F615"/>
    <mergeCell ref="G615:I615"/>
    <mergeCell ref="J615:L615"/>
    <mergeCell ref="N615:Q615"/>
    <mergeCell ref="R615:T615"/>
    <mergeCell ref="W615:Z615"/>
    <mergeCell ref="A614:F614"/>
    <mergeCell ref="G614:I614"/>
    <mergeCell ref="J614:L614"/>
    <mergeCell ref="N614:Q614"/>
    <mergeCell ref="R614:T614"/>
    <mergeCell ref="W614:Z614"/>
    <mergeCell ref="A620:F620"/>
    <mergeCell ref="G620:I620"/>
    <mergeCell ref="J620:L620"/>
    <mergeCell ref="N620:Q620"/>
    <mergeCell ref="R620:T620"/>
    <mergeCell ref="W620:Z620"/>
    <mergeCell ref="A618:F618"/>
    <mergeCell ref="G618:I618"/>
    <mergeCell ref="J618:L618"/>
    <mergeCell ref="M618:T618"/>
    <mergeCell ref="W618:Z618"/>
    <mergeCell ref="A619:F619"/>
    <mergeCell ref="G619:I619"/>
    <mergeCell ref="J619:L619"/>
    <mergeCell ref="M619:T619"/>
    <mergeCell ref="W619:Z619"/>
    <mergeCell ref="A617:F617"/>
    <mergeCell ref="G617:I617"/>
    <mergeCell ref="J617:L617"/>
    <mergeCell ref="N617:Q617"/>
    <mergeCell ref="R617:T617"/>
    <mergeCell ref="W617:Z617"/>
    <mergeCell ref="A623:F623"/>
    <mergeCell ref="G623:I623"/>
    <mergeCell ref="J623:L623"/>
    <mergeCell ref="N623:Q623"/>
    <mergeCell ref="R623:T623"/>
    <mergeCell ref="W623:Z623"/>
    <mergeCell ref="A622:F622"/>
    <mergeCell ref="G622:I622"/>
    <mergeCell ref="J622:L622"/>
    <mergeCell ref="N622:Q622"/>
    <mergeCell ref="R622:T622"/>
    <mergeCell ref="W622:Z622"/>
    <mergeCell ref="A621:F621"/>
    <mergeCell ref="G621:I621"/>
    <mergeCell ref="J621:L621"/>
    <mergeCell ref="N621:Q621"/>
    <mergeCell ref="R621:T621"/>
    <mergeCell ref="W621:Z621"/>
    <mergeCell ref="A626:F626"/>
    <mergeCell ref="G626:I626"/>
    <mergeCell ref="J626:L626"/>
    <mergeCell ref="N626:Q626"/>
    <mergeCell ref="R626:T626"/>
    <mergeCell ref="W626:Z626"/>
    <mergeCell ref="A625:F625"/>
    <mergeCell ref="G625:I625"/>
    <mergeCell ref="J625:L625"/>
    <mergeCell ref="N625:Q625"/>
    <mergeCell ref="R625:T625"/>
    <mergeCell ref="W625:Z625"/>
    <mergeCell ref="A624:F624"/>
    <mergeCell ref="G624:I624"/>
    <mergeCell ref="J624:L624"/>
    <mergeCell ref="N624:Q624"/>
    <mergeCell ref="R624:T624"/>
    <mergeCell ref="W624:Z624"/>
    <mergeCell ref="A629:F629"/>
    <mergeCell ref="G629:I629"/>
    <mergeCell ref="J629:L629"/>
    <mergeCell ref="N629:Q629"/>
    <mergeCell ref="R629:T629"/>
    <mergeCell ref="W629:Z629"/>
    <mergeCell ref="A628:F628"/>
    <mergeCell ref="G628:I628"/>
    <mergeCell ref="J628:L628"/>
    <mergeCell ref="N628:Q628"/>
    <mergeCell ref="R628:T628"/>
    <mergeCell ref="W628:Z628"/>
    <mergeCell ref="A627:F627"/>
    <mergeCell ref="G627:I627"/>
    <mergeCell ref="J627:L627"/>
    <mergeCell ref="N627:Q627"/>
    <mergeCell ref="R627:T627"/>
    <mergeCell ref="W627:Z627"/>
    <mergeCell ref="A632:F632"/>
    <mergeCell ref="G632:I632"/>
    <mergeCell ref="J632:L632"/>
    <mergeCell ref="N632:Q632"/>
    <mergeCell ref="R632:T632"/>
    <mergeCell ref="W632:Z632"/>
    <mergeCell ref="A631:F631"/>
    <mergeCell ref="G631:I631"/>
    <mergeCell ref="J631:L631"/>
    <mergeCell ref="N631:Q631"/>
    <mergeCell ref="R631:T631"/>
    <mergeCell ref="W631:Z631"/>
    <mergeCell ref="A630:F630"/>
    <mergeCell ref="G630:I630"/>
    <mergeCell ref="J630:L630"/>
    <mergeCell ref="N630:Q630"/>
    <mergeCell ref="R630:T630"/>
    <mergeCell ref="W630:Z630"/>
    <mergeCell ref="A636:F636"/>
    <mergeCell ref="G636:I636"/>
    <mergeCell ref="J636:L636"/>
    <mergeCell ref="M636:T636"/>
    <mergeCell ref="W636:Z636"/>
    <mergeCell ref="A634:F634"/>
    <mergeCell ref="G634:I634"/>
    <mergeCell ref="J634:L634"/>
    <mergeCell ref="M634:T634"/>
    <mergeCell ref="W634:Z634"/>
    <mergeCell ref="A635:F635"/>
    <mergeCell ref="G635:I635"/>
    <mergeCell ref="J635:L635"/>
    <mergeCell ref="M635:T635"/>
    <mergeCell ref="W635:Z635"/>
    <mergeCell ref="A633:F633"/>
    <mergeCell ref="G633:I633"/>
    <mergeCell ref="J633:L633"/>
    <mergeCell ref="N633:Q633"/>
    <mergeCell ref="R633:T633"/>
    <mergeCell ref="W633:Z633"/>
  </mergeCells>
  <pageMargins left="0.15748031496062992" right="0.15748031496062992" top="0.39370078740157483" bottom="0.89946850393700783" header="0.39370078740157483" footer="0.39370078740157483"/>
  <pageSetup paperSize="9" orientation="landscape" r:id="rId1"/>
  <headerFooter alignWithMargins="0">
    <oddFooter>&amp;L&amp;C&amp;"Verdana"&amp;8P??gina &amp;P de &amp;N 
Fecha de Impresi??n 24/11/2022 &amp;R</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52031-0515-4D3B-BDB4-E5CEC00B70D0}">
  <sheetPr>
    <tabColor rgb="FFFFFF00"/>
  </sheetPr>
  <dimension ref="B13:C40"/>
  <sheetViews>
    <sheetView showGridLines="0" workbookViewId="0"/>
  </sheetViews>
  <sheetFormatPr baseColWidth="10" defaultRowHeight="15" x14ac:dyDescent="0.25"/>
  <cols>
    <col min="3" max="3" width="24.140625" bestFit="1" customWidth="1"/>
  </cols>
  <sheetData>
    <row r="13" spans="2:3" x14ac:dyDescent="0.25">
      <c r="B13" t="s">
        <v>108</v>
      </c>
      <c r="C13" t="s">
        <v>109</v>
      </c>
    </row>
    <row r="14" spans="2:3" x14ac:dyDescent="0.25">
      <c r="B14">
        <v>83</v>
      </c>
      <c r="C14" t="s">
        <v>118</v>
      </c>
    </row>
    <row r="15" spans="2:3" x14ac:dyDescent="0.25">
      <c r="B15">
        <v>6</v>
      </c>
      <c r="C15" t="s">
        <v>121</v>
      </c>
    </row>
    <row r="16" spans="2:3" x14ac:dyDescent="0.25">
      <c r="B16">
        <v>4</v>
      </c>
      <c r="C16" t="s">
        <v>122</v>
      </c>
    </row>
    <row r="17" spans="2:3" x14ac:dyDescent="0.25">
      <c r="B17">
        <v>63</v>
      </c>
      <c r="C17" t="s">
        <v>125</v>
      </c>
    </row>
    <row r="18" spans="2:3" x14ac:dyDescent="0.25">
      <c r="B18">
        <v>30</v>
      </c>
      <c r="C18" t="s">
        <v>126</v>
      </c>
    </row>
    <row r="19" spans="2:3" x14ac:dyDescent="0.25">
      <c r="B19">
        <v>31</v>
      </c>
      <c r="C19" t="s">
        <v>128</v>
      </c>
    </row>
    <row r="20" spans="2:3" x14ac:dyDescent="0.25">
      <c r="B20">
        <v>18</v>
      </c>
      <c r="C20" t="s">
        <v>131</v>
      </c>
    </row>
    <row r="21" spans="2:3" x14ac:dyDescent="0.25">
      <c r="B21">
        <v>17</v>
      </c>
      <c r="C21" t="s">
        <v>132</v>
      </c>
    </row>
    <row r="22" spans="2:3" x14ac:dyDescent="0.25">
      <c r="B22">
        <v>20</v>
      </c>
      <c r="C22" t="s">
        <v>134</v>
      </c>
    </row>
    <row r="23" spans="2:3" x14ac:dyDescent="0.25">
      <c r="B23">
        <v>72</v>
      </c>
      <c r="C23" t="s">
        <v>137</v>
      </c>
    </row>
    <row r="24" spans="2:3" x14ac:dyDescent="0.25">
      <c r="B24">
        <v>98</v>
      </c>
      <c r="C24" t="s">
        <v>139</v>
      </c>
    </row>
    <row r="25" spans="2:3" x14ac:dyDescent="0.25">
      <c r="B25">
        <v>3</v>
      </c>
      <c r="C25" t="s">
        <v>143</v>
      </c>
    </row>
    <row r="26" spans="2:3" x14ac:dyDescent="0.25">
      <c r="B26">
        <v>54</v>
      </c>
      <c r="C26" t="s">
        <v>144</v>
      </c>
    </row>
    <row r="27" spans="2:3" x14ac:dyDescent="0.25">
      <c r="B27">
        <v>13</v>
      </c>
      <c r="C27" t="s">
        <v>147</v>
      </c>
    </row>
    <row r="28" spans="2:3" x14ac:dyDescent="0.25">
      <c r="B28">
        <v>53</v>
      </c>
      <c r="C28" t="s">
        <v>148</v>
      </c>
    </row>
    <row r="29" spans="2:3" x14ac:dyDescent="0.25">
      <c r="B29">
        <v>52</v>
      </c>
      <c r="C29" t="s">
        <v>150</v>
      </c>
    </row>
    <row r="30" spans="2:3" x14ac:dyDescent="0.25">
      <c r="B30">
        <v>50</v>
      </c>
      <c r="C30" t="s">
        <v>151</v>
      </c>
    </row>
    <row r="31" spans="2:3" x14ac:dyDescent="0.25">
      <c r="B31">
        <v>23</v>
      </c>
      <c r="C31" t="s">
        <v>155</v>
      </c>
    </row>
    <row r="32" spans="2:3" x14ac:dyDescent="0.25">
      <c r="B32">
        <v>90</v>
      </c>
      <c r="C32" t="s">
        <v>156</v>
      </c>
    </row>
    <row r="33" spans="2:3" x14ac:dyDescent="0.25">
      <c r="B33">
        <v>1</v>
      </c>
      <c r="C33" t="s">
        <v>157</v>
      </c>
    </row>
    <row r="34" spans="2:3" x14ac:dyDescent="0.25">
      <c r="B34">
        <v>12</v>
      </c>
      <c r="C34" t="s">
        <v>162</v>
      </c>
    </row>
    <row r="35" spans="2:3" x14ac:dyDescent="0.25">
      <c r="B35">
        <v>19</v>
      </c>
      <c r="C35" t="s">
        <v>164</v>
      </c>
    </row>
    <row r="36" spans="2:3" x14ac:dyDescent="0.25">
      <c r="B36">
        <v>43</v>
      </c>
      <c r="C36" t="s">
        <v>165</v>
      </c>
    </row>
    <row r="37" spans="2:3" x14ac:dyDescent="0.25">
      <c r="B37">
        <v>14</v>
      </c>
      <c r="C37" t="s">
        <v>167</v>
      </c>
    </row>
    <row r="38" spans="2:3" x14ac:dyDescent="0.25">
      <c r="B38" t="s">
        <v>169</v>
      </c>
      <c r="C38" t="s">
        <v>170</v>
      </c>
    </row>
    <row r="39" spans="2:3" x14ac:dyDescent="0.25">
      <c r="B39" t="s">
        <v>171</v>
      </c>
      <c r="C39" t="s">
        <v>172</v>
      </c>
    </row>
    <row r="40" spans="2:3" x14ac:dyDescent="0.25">
      <c r="B40">
        <v>70</v>
      </c>
      <c r="C40" t="s">
        <v>173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10ADE-93C7-4309-89F5-51BE5C14CE92}">
  <sheetPr>
    <tabColor rgb="FFFF6600"/>
  </sheetPr>
  <dimension ref="A1:B68"/>
  <sheetViews>
    <sheetView showGridLines="0" workbookViewId="0"/>
  </sheetViews>
  <sheetFormatPr baseColWidth="10" defaultRowHeight="15" x14ac:dyDescent="0.25"/>
  <cols>
    <col min="1" max="1" width="17" style="1" customWidth="1"/>
    <col min="2" max="2" width="34.5703125" customWidth="1"/>
  </cols>
  <sheetData>
    <row r="1" spans="1:2" x14ac:dyDescent="0.25">
      <c r="A1" s="1" t="s">
        <v>108</v>
      </c>
      <c r="B1" t="s">
        <v>109</v>
      </c>
    </row>
    <row r="2" spans="1:2" x14ac:dyDescent="0.25">
      <c r="A2" s="1">
        <v>80</v>
      </c>
      <c r="B2" t="s">
        <v>110</v>
      </c>
    </row>
    <row r="3" spans="1:2" x14ac:dyDescent="0.25">
      <c r="A3" s="1" t="s">
        <v>111</v>
      </c>
      <c r="B3" t="s">
        <v>112</v>
      </c>
    </row>
    <row r="4" spans="1:2" x14ac:dyDescent="0.25">
      <c r="A4" s="1" t="s">
        <v>113</v>
      </c>
      <c r="B4" t="s">
        <v>114</v>
      </c>
    </row>
    <row r="5" spans="1:2" x14ac:dyDescent="0.25">
      <c r="A5" s="1">
        <v>92</v>
      </c>
      <c r="B5" t="s">
        <v>115</v>
      </c>
    </row>
    <row r="6" spans="1:2" x14ac:dyDescent="0.25">
      <c r="A6" s="1">
        <v>93</v>
      </c>
      <c r="B6" t="s">
        <v>116</v>
      </c>
    </row>
    <row r="7" spans="1:2" x14ac:dyDescent="0.25">
      <c r="A7" s="1">
        <v>91</v>
      </c>
      <c r="B7" t="s">
        <v>117</v>
      </c>
    </row>
    <row r="8" spans="1:2" x14ac:dyDescent="0.25">
      <c r="A8" s="1">
        <v>83</v>
      </c>
      <c r="B8" t="s">
        <v>118</v>
      </c>
    </row>
    <row r="9" spans="1:2" x14ac:dyDescent="0.25">
      <c r="A9" s="1">
        <v>82</v>
      </c>
      <c r="B9" t="s">
        <v>119</v>
      </c>
    </row>
    <row r="10" spans="1:2" x14ac:dyDescent="0.25">
      <c r="A10" s="1">
        <v>81</v>
      </c>
      <c r="B10" t="s">
        <v>120</v>
      </c>
    </row>
    <row r="11" spans="1:2" x14ac:dyDescent="0.25">
      <c r="A11" s="1">
        <v>6</v>
      </c>
      <c r="B11" t="s">
        <v>121</v>
      </c>
    </row>
    <row r="12" spans="1:2" x14ac:dyDescent="0.25">
      <c r="A12" s="1">
        <v>4</v>
      </c>
      <c r="B12" t="s">
        <v>122</v>
      </c>
    </row>
    <row r="13" spans="1:2" x14ac:dyDescent="0.25">
      <c r="A13" s="1">
        <v>95</v>
      </c>
      <c r="B13" t="s">
        <v>123</v>
      </c>
    </row>
    <row r="14" spans="1:2" x14ac:dyDescent="0.25">
      <c r="A14" s="1">
        <v>96</v>
      </c>
      <c r="B14" t="s">
        <v>124</v>
      </c>
    </row>
    <row r="15" spans="1:2" x14ac:dyDescent="0.25">
      <c r="A15" s="1">
        <v>63</v>
      </c>
      <c r="B15" t="s">
        <v>125</v>
      </c>
    </row>
    <row r="16" spans="1:2" x14ac:dyDescent="0.25">
      <c r="A16" s="1">
        <v>30</v>
      </c>
      <c r="B16" t="s">
        <v>126</v>
      </c>
    </row>
    <row r="17" spans="1:2" x14ac:dyDescent="0.25">
      <c r="A17" s="1">
        <v>32</v>
      </c>
      <c r="B17" t="s">
        <v>127</v>
      </c>
    </row>
    <row r="18" spans="1:2" x14ac:dyDescent="0.25">
      <c r="A18" s="1">
        <v>31</v>
      </c>
      <c r="B18" t="s">
        <v>128</v>
      </c>
    </row>
    <row r="19" spans="1:2" x14ac:dyDescent="0.25">
      <c r="A19" s="1">
        <v>42</v>
      </c>
      <c r="B19" t="s">
        <v>129</v>
      </c>
    </row>
    <row r="20" spans="1:2" x14ac:dyDescent="0.25">
      <c r="A20" s="1">
        <v>45</v>
      </c>
      <c r="B20" t="s">
        <v>130</v>
      </c>
    </row>
    <row r="21" spans="1:2" x14ac:dyDescent="0.25">
      <c r="A21" s="1">
        <v>18</v>
      </c>
      <c r="B21" t="s">
        <v>131</v>
      </c>
    </row>
    <row r="22" spans="1:2" x14ac:dyDescent="0.25">
      <c r="A22" s="1">
        <v>17</v>
      </c>
      <c r="B22" t="s">
        <v>132</v>
      </c>
    </row>
    <row r="23" spans="1:2" x14ac:dyDescent="0.25">
      <c r="A23" s="1">
        <v>65</v>
      </c>
      <c r="B23" t="s">
        <v>133</v>
      </c>
    </row>
    <row r="24" spans="1:2" x14ac:dyDescent="0.25">
      <c r="A24" s="1">
        <v>20</v>
      </c>
      <c r="B24" t="s">
        <v>134</v>
      </c>
    </row>
    <row r="25" spans="1:2" x14ac:dyDescent="0.25">
      <c r="A25" s="1">
        <v>2</v>
      </c>
      <c r="B25" t="s">
        <v>135</v>
      </c>
    </row>
    <row r="26" spans="1:2" x14ac:dyDescent="0.25">
      <c r="A26" s="1">
        <v>71</v>
      </c>
      <c r="B26" t="s">
        <v>136</v>
      </c>
    </row>
    <row r="27" spans="1:2" x14ac:dyDescent="0.25">
      <c r="A27" s="1">
        <v>72</v>
      </c>
      <c r="B27" t="s">
        <v>137</v>
      </c>
    </row>
    <row r="28" spans="1:2" x14ac:dyDescent="0.25">
      <c r="A28" s="1">
        <v>73</v>
      </c>
      <c r="B28" t="s">
        <v>138</v>
      </c>
    </row>
    <row r="29" spans="1:2" x14ac:dyDescent="0.25">
      <c r="A29" s="1">
        <v>98</v>
      </c>
      <c r="B29" t="s">
        <v>139</v>
      </c>
    </row>
    <row r="30" spans="1:2" x14ac:dyDescent="0.25">
      <c r="A30" s="1">
        <v>10</v>
      </c>
      <c r="B30" t="s">
        <v>140</v>
      </c>
    </row>
    <row r="31" spans="1:2" x14ac:dyDescent="0.25">
      <c r="A31" s="1">
        <v>25</v>
      </c>
      <c r="B31" t="s">
        <v>141</v>
      </c>
    </row>
    <row r="32" spans="1:2" x14ac:dyDescent="0.25">
      <c r="A32" s="1">
        <v>44</v>
      </c>
      <c r="B32" t="s">
        <v>142</v>
      </c>
    </row>
    <row r="33" spans="1:2" x14ac:dyDescent="0.25">
      <c r="A33" s="1">
        <v>3</v>
      </c>
      <c r="B33" t="s">
        <v>143</v>
      </c>
    </row>
    <row r="34" spans="1:2" x14ac:dyDescent="0.25">
      <c r="A34" s="1">
        <v>54</v>
      </c>
      <c r="B34" t="s">
        <v>144</v>
      </c>
    </row>
    <row r="35" spans="1:2" x14ac:dyDescent="0.25">
      <c r="A35" s="1">
        <v>94</v>
      </c>
      <c r="B35" t="s">
        <v>145</v>
      </c>
    </row>
    <row r="36" spans="1:2" x14ac:dyDescent="0.25">
      <c r="A36" s="1">
        <v>15</v>
      </c>
      <c r="B36" t="s">
        <v>146</v>
      </c>
    </row>
    <row r="37" spans="1:2" x14ac:dyDescent="0.25">
      <c r="A37" s="1">
        <v>13</v>
      </c>
      <c r="B37" t="s">
        <v>147</v>
      </c>
    </row>
    <row r="38" spans="1:2" x14ac:dyDescent="0.25">
      <c r="A38" s="1">
        <v>53</v>
      </c>
      <c r="B38" t="s">
        <v>148</v>
      </c>
    </row>
    <row r="39" spans="1:2" x14ac:dyDescent="0.25">
      <c r="A39" s="1">
        <v>51</v>
      </c>
      <c r="B39" t="s">
        <v>149</v>
      </c>
    </row>
    <row r="40" spans="1:2" x14ac:dyDescent="0.25">
      <c r="A40" s="1">
        <v>52</v>
      </c>
      <c r="B40" t="s">
        <v>150</v>
      </c>
    </row>
    <row r="41" spans="1:2" x14ac:dyDescent="0.25">
      <c r="A41" s="1">
        <v>50</v>
      </c>
      <c r="B41" t="s">
        <v>151</v>
      </c>
    </row>
    <row r="42" spans="1:2" x14ac:dyDescent="0.25">
      <c r="A42" s="1" t="s">
        <v>152</v>
      </c>
      <c r="B42" t="s">
        <v>153</v>
      </c>
    </row>
    <row r="43" spans="1:2" x14ac:dyDescent="0.25">
      <c r="A43" s="1">
        <v>40</v>
      </c>
      <c r="B43" t="s">
        <v>154</v>
      </c>
    </row>
    <row r="44" spans="1:2" x14ac:dyDescent="0.25">
      <c r="A44" s="1">
        <v>23</v>
      </c>
      <c r="B44" t="s">
        <v>155</v>
      </c>
    </row>
    <row r="45" spans="1:2" x14ac:dyDescent="0.25">
      <c r="A45" s="1">
        <v>90</v>
      </c>
      <c r="B45" t="s">
        <v>156</v>
      </c>
    </row>
    <row r="46" spans="1:2" x14ac:dyDescent="0.25">
      <c r="A46" s="1">
        <v>1</v>
      </c>
      <c r="B46" t="s">
        <v>157</v>
      </c>
    </row>
    <row r="47" spans="1:2" x14ac:dyDescent="0.25">
      <c r="A47" s="1" t="s">
        <v>158</v>
      </c>
      <c r="B47" t="s">
        <v>159</v>
      </c>
    </row>
    <row r="48" spans="1:2" x14ac:dyDescent="0.25">
      <c r="A48" s="1">
        <v>11</v>
      </c>
      <c r="B48" t="s">
        <v>160</v>
      </c>
    </row>
    <row r="49" spans="1:2" x14ac:dyDescent="0.25">
      <c r="A49" s="1">
        <v>97</v>
      </c>
      <c r="B49" t="s">
        <v>161</v>
      </c>
    </row>
    <row r="50" spans="1:2" x14ac:dyDescent="0.25">
      <c r="A50" s="1">
        <v>12</v>
      </c>
      <c r="B50" t="s">
        <v>162</v>
      </c>
    </row>
    <row r="51" spans="1:2" x14ac:dyDescent="0.25">
      <c r="A51" s="1">
        <v>16</v>
      </c>
      <c r="B51" t="s">
        <v>163</v>
      </c>
    </row>
    <row r="52" spans="1:2" x14ac:dyDescent="0.25">
      <c r="A52" s="1">
        <v>19</v>
      </c>
      <c r="B52" t="s">
        <v>164</v>
      </c>
    </row>
    <row r="53" spans="1:2" x14ac:dyDescent="0.25">
      <c r="A53" s="1">
        <v>43</v>
      </c>
      <c r="B53" t="s">
        <v>165</v>
      </c>
    </row>
    <row r="54" spans="1:2" x14ac:dyDescent="0.25">
      <c r="A54" s="1">
        <v>21</v>
      </c>
      <c r="B54" t="s">
        <v>166</v>
      </c>
    </row>
    <row r="55" spans="1:2" x14ac:dyDescent="0.25">
      <c r="A55" s="1">
        <v>14</v>
      </c>
      <c r="B55" t="s">
        <v>167</v>
      </c>
    </row>
    <row r="56" spans="1:2" x14ac:dyDescent="0.25">
      <c r="A56" s="1">
        <v>22</v>
      </c>
      <c r="B56" t="s">
        <v>168</v>
      </c>
    </row>
    <row r="57" spans="1:2" x14ac:dyDescent="0.25">
      <c r="A57" s="1" t="s">
        <v>169</v>
      </c>
      <c r="B57" t="s">
        <v>170</v>
      </c>
    </row>
    <row r="58" spans="1:2" x14ac:dyDescent="0.25">
      <c r="A58" s="1" t="s">
        <v>171</v>
      </c>
      <c r="B58" t="s">
        <v>172</v>
      </c>
    </row>
    <row r="59" spans="1:2" x14ac:dyDescent="0.25">
      <c r="A59" s="1">
        <v>70</v>
      </c>
      <c r="B59" t="s">
        <v>173</v>
      </c>
    </row>
    <row r="60" spans="1:2" x14ac:dyDescent="0.25">
      <c r="A60" s="1">
        <v>64</v>
      </c>
      <c r="B60" t="s">
        <v>174</v>
      </c>
    </row>
    <row r="61" spans="1:2" x14ac:dyDescent="0.25">
      <c r="A61" s="1">
        <v>99</v>
      </c>
      <c r="B61" t="s">
        <v>175</v>
      </c>
    </row>
    <row r="62" spans="1:2" x14ac:dyDescent="0.25">
      <c r="A62" s="1">
        <v>62</v>
      </c>
      <c r="B62" t="s">
        <v>176</v>
      </c>
    </row>
    <row r="63" spans="1:2" x14ac:dyDescent="0.25">
      <c r="A63" s="1">
        <v>89</v>
      </c>
      <c r="B63" t="s">
        <v>177</v>
      </c>
    </row>
    <row r="64" spans="1:2" x14ac:dyDescent="0.25">
      <c r="A64" s="1">
        <v>61</v>
      </c>
      <c r="B64" t="s">
        <v>178</v>
      </c>
    </row>
    <row r="65" spans="1:2" x14ac:dyDescent="0.25">
      <c r="A65" s="1">
        <v>60</v>
      </c>
      <c r="B65" t="s">
        <v>179</v>
      </c>
    </row>
    <row r="66" spans="1:2" x14ac:dyDescent="0.25">
      <c r="A66" s="1">
        <v>66</v>
      </c>
      <c r="B66" t="s">
        <v>180</v>
      </c>
    </row>
    <row r="67" spans="1:2" x14ac:dyDescent="0.25">
      <c r="A67" s="1" t="s">
        <v>181</v>
      </c>
      <c r="B67" t="s">
        <v>182</v>
      </c>
    </row>
    <row r="68" spans="1:2" x14ac:dyDescent="0.25">
      <c r="A68" s="1" t="s">
        <v>183</v>
      </c>
      <c r="B68" t="s">
        <v>184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B0ADE-1EAB-45B9-9CB7-66EEF6C114F3}">
  <sheetPr>
    <tabColor rgb="FFFF6600"/>
  </sheetPr>
  <dimension ref="G2"/>
  <sheetViews>
    <sheetView showGridLines="0" topLeftCell="A18" zoomScale="130" zoomScaleNormal="130" workbookViewId="0">
      <selection activeCell="I37" sqref="I37"/>
    </sheetView>
  </sheetViews>
  <sheetFormatPr baseColWidth="10" defaultRowHeight="15" x14ac:dyDescent="0.25"/>
  <sheetData>
    <row r="2" spans="7:7" x14ac:dyDescent="0.25"/>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2693-0F4F-4401-BCCA-4C14A63C1FDA}">
  <sheetPr>
    <tabColor rgb="FFFF6600"/>
  </sheetPr>
  <dimension ref="A1"/>
  <sheetViews>
    <sheetView showGridLines="0" workbookViewId="0"/>
  </sheetViews>
  <sheetFormatPr baseColWidth="10"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2F1B-0A0B-400D-89EF-2AA2B98FFD64}">
  <sheetPr>
    <tabColor rgb="FFFF6600"/>
  </sheetPr>
  <dimension ref="A1"/>
  <sheetViews>
    <sheetView showGridLines="0" workbookViewId="0">
      <selection activeCell="M23" sqref="M23"/>
    </sheetView>
  </sheetViews>
  <sheetFormatPr baseColWidth="10"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55B3-EF13-46E4-A695-55C3C36A14B8}">
  <sheetPr>
    <tabColor rgb="FFFF6600"/>
  </sheetPr>
  <dimension ref="A1"/>
  <sheetViews>
    <sheetView showGridLines="0" workbookViewId="0"/>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20221125</vt:lpstr>
      <vt:lpstr>ExpendienteCorte</vt:lpstr>
      <vt:lpstr>CF012_InfFacConSinZona (2)</vt:lpstr>
      <vt:lpstr>I132</vt:lpstr>
      <vt:lpstr>INCIDENCIAS.LECT</vt:lpstr>
      <vt:lpstr>CF012_InfFacConSinZona</vt:lpstr>
      <vt:lpstr>I126_.ANUAL</vt:lpstr>
      <vt:lpstr>GRUPO.RS</vt:lpstr>
      <vt:lpstr>SEMANAS.INFORME</vt:lpstr>
      <vt:lpstr>'CF012_InfFacConSinZona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Guly Mary de Sousa Garrido</dc:creator>
  <cp:lastModifiedBy>Guly Mary de Sousa Garrido</cp:lastModifiedBy>
  <dcterms:created xsi:type="dcterms:W3CDTF">2015-06-05T18:19:34Z</dcterms:created>
  <dcterms:modified xsi:type="dcterms:W3CDTF">2022-11-25T13:34:16Z</dcterms:modified>
</cp:coreProperties>
</file>