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Curate\"/>
    </mc:Choice>
  </mc:AlternateContent>
  <bookViews>
    <workbookView xWindow="0" yWindow="0" windowWidth="24000" windowHeight="9285" activeTab="1"/>
  </bookViews>
  <sheets>
    <sheet name="Sheet1" sheetId="1" r:id="rId1"/>
    <sheet name="Top First" sheetId="2" r:id="rId2"/>
    <sheet name="Bottom First" sheetId="3" r:id="rId3"/>
  </sheets>
  <definedNames>
    <definedName name="_xlnm._FilterDatabase" localSheetId="0" hidden="1">Sheet1!$C$2:$F$26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" i="3" l="1"/>
  <c r="AF28" i="3"/>
  <c r="AE28" i="3"/>
  <c r="AD28" i="3"/>
  <c r="AG27" i="3"/>
  <c r="AF27" i="3"/>
  <c r="AE27" i="3"/>
  <c r="AD27" i="3"/>
  <c r="AG26" i="3"/>
  <c r="AF26" i="3"/>
  <c r="AE26" i="3"/>
  <c r="AD26" i="3"/>
  <c r="AG25" i="3"/>
  <c r="AF25" i="3"/>
  <c r="AE25" i="3"/>
  <c r="AD25" i="3"/>
  <c r="AG24" i="3"/>
  <c r="AF24" i="3"/>
  <c r="AE24" i="3"/>
  <c r="AD24" i="3"/>
  <c r="AG23" i="3"/>
  <c r="AF23" i="3"/>
  <c r="AE23" i="3"/>
  <c r="AD23" i="3"/>
  <c r="AG22" i="3"/>
  <c r="AF22" i="3"/>
  <c r="AE22" i="3"/>
  <c r="AD22" i="3"/>
  <c r="AG21" i="3"/>
  <c r="AF21" i="3"/>
  <c r="AE21" i="3"/>
  <c r="AD21" i="3"/>
  <c r="AG20" i="3"/>
  <c r="AF20" i="3"/>
  <c r="AE20" i="3"/>
  <c r="AD20" i="3"/>
  <c r="AG19" i="3"/>
  <c r="AF19" i="3"/>
  <c r="AE19" i="3"/>
  <c r="AD19" i="3"/>
  <c r="AG18" i="3"/>
  <c r="AF18" i="3"/>
  <c r="AE18" i="3"/>
  <c r="AD18" i="3"/>
  <c r="AG17" i="3"/>
  <c r="AF17" i="3"/>
  <c r="AE17" i="3"/>
  <c r="AD17" i="3"/>
  <c r="AG16" i="3"/>
  <c r="AF16" i="3"/>
  <c r="AE16" i="3"/>
  <c r="AD16" i="3"/>
  <c r="AG15" i="3"/>
  <c r="AF15" i="3"/>
  <c r="AE15" i="3"/>
  <c r="AD15" i="3"/>
  <c r="AG14" i="3"/>
  <c r="AF14" i="3"/>
  <c r="AE14" i="3"/>
  <c r="AD14" i="3"/>
  <c r="AG13" i="3"/>
  <c r="AF13" i="3"/>
  <c r="AE13" i="3"/>
  <c r="AD13" i="3"/>
  <c r="AG12" i="3"/>
  <c r="AF12" i="3"/>
  <c r="AE12" i="3"/>
  <c r="AD12" i="3"/>
  <c r="AG11" i="3"/>
  <c r="AF11" i="3"/>
  <c r="AE11" i="3"/>
  <c r="AD11" i="3"/>
  <c r="AG10" i="3"/>
  <c r="AF10" i="3"/>
  <c r="AE10" i="3"/>
  <c r="AD10" i="3"/>
  <c r="AG9" i="3"/>
  <c r="AF9" i="3"/>
  <c r="AE9" i="3"/>
  <c r="AD9" i="3"/>
  <c r="AG8" i="3"/>
  <c r="AF8" i="3"/>
  <c r="AE8" i="3"/>
  <c r="AD8" i="3"/>
  <c r="AG7" i="3"/>
  <c r="AF7" i="3"/>
  <c r="AE7" i="3"/>
  <c r="AD7" i="3"/>
  <c r="AG6" i="3"/>
  <c r="AF6" i="3"/>
  <c r="AE6" i="3"/>
  <c r="AD6" i="3"/>
  <c r="AG5" i="3"/>
  <c r="AF5" i="3"/>
  <c r="AE5" i="3"/>
  <c r="AD5" i="3"/>
  <c r="AG4" i="3"/>
  <c r="AF4" i="3"/>
  <c r="AE4" i="3"/>
  <c r="AD4" i="3"/>
  <c r="AG3" i="3"/>
  <c r="AF3" i="3"/>
  <c r="AE3" i="3"/>
  <c r="AD3" i="3"/>
  <c r="H30" i="3" l="1"/>
  <c r="I30" i="3"/>
  <c r="J30" i="3"/>
  <c r="AD4" i="2"/>
  <c r="AE4" i="2"/>
  <c r="AF4" i="2"/>
  <c r="AG4" i="2"/>
  <c r="AD5" i="2"/>
  <c r="AE5" i="2"/>
  <c r="AF5" i="2"/>
  <c r="AG5" i="2"/>
  <c r="AD6" i="2"/>
  <c r="AE6" i="2"/>
  <c r="AF6" i="2"/>
  <c r="AG6" i="2"/>
  <c r="AD7" i="2"/>
  <c r="AE7" i="2"/>
  <c r="AF7" i="2"/>
  <c r="AG7" i="2"/>
  <c r="AD8" i="2"/>
  <c r="AE8" i="2"/>
  <c r="AF8" i="2"/>
  <c r="AG8" i="2"/>
  <c r="AD9" i="2"/>
  <c r="AE9" i="2"/>
  <c r="AF9" i="2"/>
  <c r="AG9" i="2"/>
  <c r="AD10" i="2"/>
  <c r="AE10" i="2"/>
  <c r="AF10" i="2"/>
  <c r="AG10" i="2"/>
  <c r="AD11" i="2"/>
  <c r="AE11" i="2"/>
  <c r="AF11" i="2"/>
  <c r="AG11" i="2"/>
  <c r="AD12" i="2"/>
  <c r="AE12" i="2"/>
  <c r="AF12" i="2"/>
  <c r="AG12" i="2"/>
  <c r="AD13" i="2"/>
  <c r="AE13" i="2"/>
  <c r="AF13" i="2"/>
  <c r="AG13" i="2"/>
  <c r="AD14" i="2"/>
  <c r="AE14" i="2"/>
  <c r="AF14" i="2"/>
  <c r="AG14" i="2"/>
  <c r="AD15" i="2"/>
  <c r="AE15" i="2"/>
  <c r="AF15" i="2"/>
  <c r="AG15" i="2"/>
  <c r="AD16" i="2"/>
  <c r="AE16" i="2"/>
  <c r="AF16" i="2"/>
  <c r="AG16" i="2"/>
  <c r="AD17" i="2"/>
  <c r="AE17" i="2"/>
  <c r="AF17" i="2"/>
  <c r="AG17" i="2"/>
  <c r="AD18" i="2"/>
  <c r="AE18" i="2"/>
  <c r="AF18" i="2"/>
  <c r="AG18" i="2"/>
  <c r="AD19" i="2"/>
  <c r="AE19" i="2"/>
  <c r="AF19" i="2"/>
  <c r="AG19" i="2"/>
  <c r="AD20" i="2"/>
  <c r="AE20" i="2"/>
  <c r="AF20" i="2"/>
  <c r="AG20" i="2"/>
  <c r="AD21" i="2"/>
  <c r="AE21" i="2"/>
  <c r="AF21" i="2"/>
  <c r="AG21" i="2"/>
  <c r="AD22" i="2"/>
  <c r="AE22" i="2"/>
  <c r="AF22" i="2"/>
  <c r="AG22" i="2"/>
  <c r="AD23" i="2"/>
  <c r="AE23" i="2"/>
  <c r="AF23" i="2"/>
  <c r="AG23" i="2"/>
  <c r="AD24" i="2"/>
  <c r="AE24" i="2"/>
  <c r="AF24" i="2"/>
  <c r="AG24" i="2"/>
  <c r="AD25" i="2"/>
  <c r="AE25" i="2"/>
  <c r="AF25" i="2"/>
  <c r="AG25" i="2"/>
  <c r="AD26" i="2"/>
  <c r="AE26" i="2"/>
  <c r="AF26" i="2"/>
  <c r="AG26" i="2"/>
  <c r="AD27" i="2"/>
  <c r="AE27" i="2"/>
  <c r="AF27" i="2"/>
  <c r="AG27" i="2"/>
  <c r="AD28" i="2"/>
  <c r="AE28" i="2"/>
  <c r="AF28" i="2"/>
  <c r="AG28" i="2"/>
  <c r="AG3" i="2"/>
  <c r="AF3" i="2"/>
  <c r="AE3" i="2"/>
  <c r="AD3" i="2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G30" i="3"/>
  <c r="F30" i="3"/>
  <c r="E30" i="3"/>
  <c r="D30" i="3"/>
  <c r="C30" i="3"/>
  <c r="D30" i="2" l="1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C33" i="2"/>
  <c r="C32" i="2"/>
  <c r="C31" i="2"/>
  <c r="C30" i="2"/>
</calcChain>
</file>

<file path=xl/sharedStrings.xml><?xml version="1.0" encoding="utf-8"?>
<sst xmlns="http://schemas.openxmlformats.org/spreadsheetml/2006/main" count="271" uniqueCount="60">
  <si>
    <t>Beige</t>
  </si>
  <si>
    <t>Black</t>
  </si>
  <si>
    <t>Blue</t>
  </si>
  <si>
    <t>Brown</t>
  </si>
  <si>
    <t>Burgundy</t>
  </si>
  <si>
    <t>Gray</t>
  </si>
  <si>
    <t>Khaki</t>
  </si>
  <si>
    <t>Light Blue</t>
  </si>
  <si>
    <t>Light Brown</t>
  </si>
  <si>
    <t>Navy</t>
  </si>
  <si>
    <t>Red</t>
  </si>
  <si>
    <t>Salmon</t>
  </si>
  <si>
    <t>Taupe</t>
  </si>
  <si>
    <t>Turquoise</t>
  </si>
  <si>
    <t>Charcoal</t>
  </si>
  <si>
    <t>Light Gray</t>
  </si>
  <si>
    <t>Dark Gray</t>
  </si>
  <si>
    <t>Green</t>
  </si>
  <si>
    <t>Olive</t>
  </si>
  <si>
    <t>Orange</t>
  </si>
  <si>
    <t>Purple</t>
  </si>
  <si>
    <t>White</t>
  </si>
  <si>
    <t>Yellow</t>
  </si>
  <si>
    <t>Light Wash</t>
  </si>
  <si>
    <t>Dark Blue</t>
  </si>
  <si>
    <t>Indigo</t>
  </si>
  <si>
    <t>Maroon</t>
  </si>
  <si>
    <t>Tan</t>
  </si>
  <si>
    <t>Acid Wash</t>
  </si>
  <si>
    <t>Dark Brown</t>
  </si>
  <si>
    <t>Light Purple</t>
  </si>
  <si>
    <t>Pink</t>
  </si>
  <si>
    <t>Light</t>
  </si>
  <si>
    <t>Medium</t>
  </si>
  <si>
    <t>Dark</t>
  </si>
  <si>
    <t>Color</t>
  </si>
  <si>
    <t>Dark Wash</t>
  </si>
  <si>
    <t>Lime</t>
  </si>
  <si>
    <t>Light Green</t>
  </si>
  <si>
    <t>Dark Green</t>
  </si>
  <si>
    <t>Light Orange</t>
  </si>
  <si>
    <t>Dark Orange</t>
  </si>
  <si>
    <t>Lilac</t>
  </si>
  <si>
    <t>Lavendar</t>
  </si>
  <si>
    <t>Dark Purple</t>
  </si>
  <si>
    <t>Violet</t>
  </si>
  <si>
    <t>Light Yellow</t>
  </si>
  <si>
    <t>Dark Yellow</t>
  </si>
  <si>
    <t>Gold</t>
  </si>
  <si>
    <t>Ivory</t>
  </si>
  <si>
    <t>Light Red</t>
  </si>
  <si>
    <t>Dark White</t>
  </si>
  <si>
    <t>Dark Red</t>
  </si>
  <si>
    <t>Plum</t>
  </si>
  <si>
    <t>Count of 3s</t>
  </si>
  <si>
    <t>Count of 2s</t>
  </si>
  <si>
    <t>Count of 1s</t>
  </si>
  <si>
    <t>Count of 0s</t>
  </si>
  <si>
    <t>Tops</t>
  </si>
  <si>
    <t>Bottoms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</si>
</sst>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workbookViewId="0"/>
  </sheetViews>
  <sheetFormatPr defaultRowHeight="15" x14ac:dyDescent="0.25"/>
  <cols>
    <col min="1" max="1" width="11.5703125" bestFit="1" customWidth="1"/>
    <col min="3" max="3" width="8" bestFit="1" customWidth="1"/>
    <col min="4" max="4" width="12.140625" bestFit="1" customWidth="1"/>
    <col min="5" max="5" width="10.7109375" bestFit="1" customWidth="1"/>
    <col min="6" max="6" width="11.85546875" bestFit="1" customWidth="1"/>
    <col min="9" max="9" width="12.140625" bestFit="1" customWidth="1"/>
    <col min="10" max="10" width="7.42578125" bestFit="1" customWidth="1"/>
    <col min="11" max="11" width="12.140625" bestFit="1" customWidth="1"/>
    <col min="12" max="12" width="5.5703125" bestFit="1" customWidth="1"/>
    <col min="13" max="13" width="9.7109375" bestFit="1" customWidth="1"/>
    <col min="14" max="14" width="5" bestFit="1" customWidth="1"/>
    <col min="15" max="15" width="9.42578125" bestFit="1" customWidth="1"/>
    <col min="16" max="16" width="6.42578125" bestFit="1" customWidth="1"/>
    <col min="17" max="17" width="10.85546875" bestFit="1" customWidth="1"/>
    <col min="18" max="18" width="11.42578125" bestFit="1" customWidth="1"/>
    <col min="19" max="19" width="6.7109375" bestFit="1" customWidth="1"/>
    <col min="20" max="20" width="11.140625" bestFit="1" customWidth="1"/>
    <col min="21" max="21" width="9.7109375" bestFit="1" customWidth="1"/>
    <col min="22" max="22" width="5" bestFit="1" customWidth="1"/>
    <col min="23" max="23" width="9.42578125" bestFit="1" customWidth="1"/>
    <col min="24" max="24" width="9.140625" bestFit="1" customWidth="1"/>
    <col min="25" max="25" width="4.42578125" bestFit="1" customWidth="1"/>
    <col min="26" max="26" width="8.85546875" bestFit="1" customWidth="1"/>
    <col min="27" max="27" width="11.140625" bestFit="1" customWidth="1"/>
    <col min="28" max="28" width="6.42578125" bestFit="1" customWidth="1"/>
    <col min="29" max="29" width="10.85546875" bestFit="1" customWidth="1"/>
    <col min="30" max="30" width="12.140625" bestFit="1" customWidth="1"/>
    <col min="31" max="31" width="7.42578125" bestFit="1" customWidth="1"/>
    <col min="32" max="32" width="11.85546875" bestFit="1" customWidth="1"/>
    <col min="33" max="33" width="11.5703125" bestFit="1" customWidth="1"/>
    <col min="34" max="34" width="6.85546875" bestFit="1" customWidth="1"/>
    <col min="35" max="35" width="11.28515625" bestFit="1" customWidth="1"/>
    <col min="36" max="36" width="11.7109375" bestFit="1" customWidth="1"/>
    <col min="37" max="37" width="7" bestFit="1" customWidth="1"/>
    <col min="38" max="38" width="11.42578125" bestFit="1" customWidth="1"/>
    <col min="39" max="39" width="11.5703125" bestFit="1" customWidth="1"/>
    <col min="40" max="40" width="4.85546875" bestFit="1" customWidth="1"/>
    <col min="41" max="41" width="9" bestFit="1" customWidth="1"/>
    <col min="42" max="42" width="11.7109375" bestFit="1" customWidth="1"/>
    <col min="43" max="43" width="5" bestFit="1" customWidth="1"/>
    <col min="44" max="44" width="5.42578125" bestFit="1" customWidth="1"/>
    <col min="45" max="45" width="6.7109375" bestFit="1" customWidth="1"/>
    <col min="46" max="46" width="5" bestFit="1" customWidth="1"/>
    <col min="47" max="47" width="4.42578125" bestFit="1" customWidth="1"/>
    <col min="48" max="48" width="6.42578125" bestFit="1" customWidth="1"/>
    <col min="49" max="49" width="7.42578125" bestFit="1" customWidth="1"/>
    <col min="50" max="50" width="6.85546875" bestFit="1" customWidth="1"/>
    <col min="51" max="51" width="7" bestFit="1" customWidth="1"/>
    <col min="52" max="52" width="5.5703125" bestFit="1" customWidth="1"/>
    <col min="53" max="53" width="9.42578125" bestFit="1" customWidth="1"/>
    <col min="54" max="54" width="5.42578125" bestFit="1" customWidth="1"/>
    <col min="55" max="55" width="6.5703125" bestFit="1" customWidth="1"/>
    <col min="56" max="56" width="10.28515625" bestFit="1" customWidth="1"/>
    <col min="57" max="57" width="11.140625" bestFit="1" customWidth="1"/>
    <col min="58" max="58" width="9.42578125" bestFit="1" customWidth="1"/>
    <col min="59" max="59" width="8.5703125" bestFit="1" customWidth="1"/>
    <col min="60" max="60" width="7.85546875" bestFit="1" customWidth="1"/>
    <col min="61" max="61" width="9.42578125" bestFit="1" customWidth="1"/>
    <col min="62" max="62" width="5.7109375" bestFit="1" customWidth="1"/>
    <col min="63" max="63" width="10.85546875" bestFit="1" customWidth="1"/>
    <col min="64" max="64" width="11.85546875" bestFit="1" customWidth="1"/>
    <col min="65" max="65" width="11.28515625" bestFit="1" customWidth="1"/>
    <col min="66" max="66" width="6.42578125" bestFit="1" customWidth="1"/>
    <col min="67" max="67" width="11.42578125" bestFit="1" customWidth="1"/>
    <col min="68" max="68" width="5.140625" bestFit="1" customWidth="1"/>
  </cols>
  <sheetData>
    <row r="1" spans="1:38" x14ac:dyDescent="0.25">
      <c r="L1" t="s">
        <v>1</v>
      </c>
      <c r="M1" t="s">
        <v>7</v>
      </c>
      <c r="N1" t="s">
        <v>2</v>
      </c>
      <c r="O1" t="s">
        <v>24</v>
      </c>
      <c r="P1" t="s">
        <v>21</v>
      </c>
      <c r="Q1" t="s">
        <v>51</v>
      </c>
      <c r="R1" t="s">
        <v>8</v>
      </c>
      <c r="S1" t="s">
        <v>3</v>
      </c>
      <c r="T1" t="s">
        <v>29</v>
      </c>
      <c r="U1" t="s">
        <v>15</v>
      </c>
      <c r="V1" t="s">
        <v>5</v>
      </c>
      <c r="W1" t="s">
        <v>16</v>
      </c>
      <c r="X1" t="s">
        <v>50</v>
      </c>
      <c r="Y1" t="s">
        <v>10</v>
      </c>
      <c r="Z1" t="s">
        <v>52</v>
      </c>
      <c r="AA1" t="s">
        <v>38</v>
      </c>
      <c r="AB1" t="s">
        <v>17</v>
      </c>
      <c r="AC1" t="s">
        <v>39</v>
      </c>
      <c r="AD1" t="s">
        <v>40</v>
      </c>
      <c r="AE1" t="s">
        <v>19</v>
      </c>
      <c r="AF1" t="s">
        <v>41</v>
      </c>
      <c r="AG1" t="s">
        <v>30</v>
      </c>
      <c r="AH1" t="s">
        <v>20</v>
      </c>
      <c r="AI1" t="s">
        <v>44</v>
      </c>
      <c r="AJ1" t="s">
        <v>46</v>
      </c>
      <c r="AK1" t="s">
        <v>22</v>
      </c>
      <c r="AL1" t="s">
        <v>47</v>
      </c>
    </row>
    <row r="2" spans="1:38" x14ac:dyDescent="0.25">
      <c r="A2" t="s">
        <v>0</v>
      </c>
      <c r="C2" t="s">
        <v>35</v>
      </c>
      <c r="D2" t="s">
        <v>32</v>
      </c>
      <c r="E2" t="s">
        <v>33</v>
      </c>
      <c r="F2" t="s">
        <v>34</v>
      </c>
      <c r="K2" t="s">
        <v>1</v>
      </c>
      <c r="L2">
        <v>3</v>
      </c>
    </row>
    <row r="3" spans="1:38" x14ac:dyDescent="0.25">
      <c r="A3" t="s">
        <v>1</v>
      </c>
      <c r="C3" t="s">
        <v>1</v>
      </c>
      <c r="F3" t="s">
        <v>1</v>
      </c>
      <c r="K3" t="s">
        <v>7</v>
      </c>
      <c r="L3">
        <v>3</v>
      </c>
    </row>
    <row r="4" spans="1:38" x14ac:dyDescent="0.25">
      <c r="A4" t="s">
        <v>2</v>
      </c>
      <c r="C4" t="s">
        <v>2</v>
      </c>
      <c r="D4" t="s">
        <v>7</v>
      </c>
      <c r="E4" t="s">
        <v>2</v>
      </c>
      <c r="F4" t="s">
        <v>24</v>
      </c>
      <c r="K4" t="s">
        <v>2</v>
      </c>
      <c r="L4">
        <v>3</v>
      </c>
    </row>
    <row r="5" spans="1:38" x14ac:dyDescent="0.25">
      <c r="A5" t="s">
        <v>3</v>
      </c>
      <c r="D5" t="s">
        <v>23</v>
      </c>
      <c r="F5" t="s">
        <v>9</v>
      </c>
      <c r="K5" t="s">
        <v>24</v>
      </c>
      <c r="L5">
        <v>3</v>
      </c>
    </row>
    <row r="6" spans="1:38" x14ac:dyDescent="0.25">
      <c r="A6" t="s">
        <v>4</v>
      </c>
      <c r="D6" t="s">
        <v>13</v>
      </c>
      <c r="F6" t="s">
        <v>25</v>
      </c>
      <c r="K6" t="s">
        <v>21</v>
      </c>
      <c r="L6">
        <v>3</v>
      </c>
    </row>
    <row r="7" spans="1:38" x14ac:dyDescent="0.25">
      <c r="A7" t="s">
        <v>5</v>
      </c>
      <c r="F7" t="s">
        <v>36</v>
      </c>
      <c r="K7" t="s">
        <v>51</v>
      </c>
      <c r="L7">
        <v>3</v>
      </c>
    </row>
    <row r="8" spans="1:38" x14ac:dyDescent="0.25">
      <c r="A8" t="s">
        <v>6</v>
      </c>
      <c r="C8" t="s">
        <v>21</v>
      </c>
      <c r="D8" t="s">
        <v>21</v>
      </c>
      <c r="E8" t="s">
        <v>49</v>
      </c>
      <c r="K8" t="s">
        <v>8</v>
      </c>
      <c r="L8">
        <v>3</v>
      </c>
    </row>
    <row r="9" spans="1:38" x14ac:dyDescent="0.25">
      <c r="A9" t="s">
        <v>7</v>
      </c>
      <c r="D9" t="s">
        <v>28</v>
      </c>
      <c r="K9" t="s">
        <v>3</v>
      </c>
      <c r="L9">
        <v>2</v>
      </c>
    </row>
    <row r="10" spans="1:38" x14ac:dyDescent="0.25">
      <c r="A10" t="s">
        <v>8</v>
      </c>
      <c r="C10" t="s">
        <v>3</v>
      </c>
      <c r="D10" t="s">
        <v>0</v>
      </c>
      <c r="E10" t="s">
        <v>3</v>
      </c>
      <c r="F10" t="s">
        <v>29</v>
      </c>
      <c r="K10" t="s">
        <v>29</v>
      </c>
      <c r="L10">
        <v>2</v>
      </c>
    </row>
    <row r="11" spans="1:38" x14ac:dyDescent="0.25">
      <c r="A11" t="s">
        <v>9</v>
      </c>
      <c r="D11" t="s">
        <v>27</v>
      </c>
      <c r="K11" t="s">
        <v>15</v>
      </c>
      <c r="L11">
        <v>3</v>
      </c>
    </row>
    <row r="12" spans="1:38" x14ac:dyDescent="0.25">
      <c r="A12" t="s">
        <v>10</v>
      </c>
      <c r="D12" t="s">
        <v>12</v>
      </c>
      <c r="K12" t="s">
        <v>5</v>
      </c>
      <c r="L12">
        <v>3</v>
      </c>
    </row>
    <row r="13" spans="1:38" x14ac:dyDescent="0.25">
      <c r="A13" t="s">
        <v>11</v>
      </c>
      <c r="D13" t="s">
        <v>6</v>
      </c>
      <c r="K13" t="s">
        <v>16</v>
      </c>
      <c r="L13">
        <v>3</v>
      </c>
    </row>
    <row r="14" spans="1:38" x14ac:dyDescent="0.25">
      <c r="A14" t="s">
        <v>12</v>
      </c>
      <c r="D14" t="s">
        <v>8</v>
      </c>
      <c r="K14" t="s">
        <v>50</v>
      </c>
      <c r="L14">
        <v>3</v>
      </c>
    </row>
    <row r="15" spans="1:38" x14ac:dyDescent="0.25">
      <c r="A15" t="s">
        <v>13</v>
      </c>
      <c r="C15" t="s">
        <v>5</v>
      </c>
      <c r="D15" t="s">
        <v>15</v>
      </c>
      <c r="E15" t="s">
        <v>5</v>
      </c>
      <c r="F15" t="s">
        <v>16</v>
      </c>
      <c r="K15" t="s">
        <v>10</v>
      </c>
      <c r="L15">
        <v>3</v>
      </c>
    </row>
    <row r="16" spans="1:38" x14ac:dyDescent="0.25">
      <c r="A16" t="s">
        <v>14</v>
      </c>
      <c r="F16" t="s">
        <v>14</v>
      </c>
      <c r="K16" t="s">
        <v>52</v>
      </c>
      <c r="L16">
        <v>3</v>
      </c>
    </row>
    <row r="17" spans="1:12" x14ac:dyDescent="0.25">
      <c r="A17" t="s">
        <v>15</v>
      </c>
      <c r="C17" t="s">
        <v>10</v>
      </c>
      <c r="D17" t="s">
        <v>31</v>
      </c>
      <c r="E17" t="s">
        <v>10</v>
      </c>
      <c r="F17" t="s">
        <v>26</v>
      </c>
      <c r="K17" t="s">
        <v>38</v>
      </c>
      <c r="L17">
        <v>1</v>
      </c>
    </row>
    <row r="18" spans="1:12" x14ac:dyDescent="0.25">
      <c r="A18" t="s">
        <v>16</v>
      </c>
      <c r="D18" t="s">
        <v>11</v>
      </c>
      <c r="F18" t="s">
        <v>4</v>
      </c>
      <c r="K18" t="s">
        <v>17</v>
      </c>
      <c r="L18">
        <v>2</v>
      </c>
    </row>
    <row r="19" spans="1:12" x14ac:dyDescent="0.25">
      <c r="A19" t="s">
        <v>17</v>
      </c>
      <c r="C19" t="s">
        <v>17</v>
      </c>
      <c r="D19" t="s">
        <v>37</v>
      </c>
      <c r="E19" t="s">
        <v>17</v>
      </c>
      <c r="F19" t="s">
        <v>18</v>
      </c>
      <c r="K19" t="s">
        <v>39</v>
      </c>
      <c r="L19">
        <v>3</v>
      </c>
    </row>
    <row r="20" spans="1:12" x14ac:dyDescent="0.25">
      <c r="A20" t="s">
        <v>18</v>
      </c>
      <c r="D20" t="s">
        <v>38</v>
      </c>
      <c r="F20" t="s">
        <v>39</v>
      </c>
      <c r="K20" t="s">
        <v>40</v>
      </c>
      <c r="L20">
        <v>1</v>
      </c>
    </row>
    <row r="21" spans="1:12" x14ac:dyDescent="0.25">
      <c r="A21" t="s">
        <v>19</v>
      </c>
      <c r="C21" t="s">
        <v>19</v>
      </c>
      <c r="D21" t="s">
        <v>40</v>
      </c>
      <c r="E21" t="s">
        <v>19</v>
      </c>
      <c r="F21" t="s">
        <v>41</v>
      </c>
      <c r="K21" t="s">
        <v>19</v>
      </c>
      <c r="L21">
        <v>2</v>
      </c>
    </row>
    <row r="22" spans="1:12" x14ac:dyDescent="0.25">
      <c r="A22" t="s">
        <v>20</v>
      </c>
      <c r="C22" t="s">
        <v>20</v>
      </c>
      <c r="D22" t="s">
        <v>30</v>
      </c>
      <c r="E22" t="s">
        <v>20</v>
      </c>
      <c r="F22" t="s">
        <v>44</v>
      </c>
      <c r="K22" t="s">
        <v>41</v>
      </c>
      <c r="L22">
        <v>3</v>
      </c>
    </row>
    <row r="23" spans="1:12" x14ac:dyDescent="0.25">
      <c r="A23" t="s">
        <v>21</v>
      </c>
      <c r="D23" t="s">
        <v>42</v>
      </c>
      <c r="E23" t="s">
        <v>45</v>
      </c>
      <c r="F23" t="s">
        <v>53</v>
      </c>
      <c r="K23" t="s">
        <v>30</v>
      </c>
      <c r="L23">
        <v>3</v>
      </c>
    </row>
    <row r="24" spans="1:12" x14ac:dyDescent="0.25">
      <c r="A24" t="s">
        <v>22</v>
      </c>
      <c r="D24" t="s">
        <v>43</v>
      </c>
      <c r="K24" t="s">
        <v>20</v>
      </c>
      <c r="L24">
        <v>3</v>
      </c>
    </row>
    <row r="25" spans="1:12" x14ac:dyDescent="0.25">
      <c r="A25" t="s">
        <v>23</v>
      </c>
      <c r="C25" t="s">
        <v>22</v>
      </c>
      <c r="D25" t="s">
        <v>46</v>
      </c>
      <c r="E25" t="s">
        <v>22</v>
      </c>
      <c r="F25" t="s">
        <v>47</v>
      </c>
      <c r="K25" t="s">
        <v>44</v>
      </c>
      <c r="L25">
        <v>3</v>
      </c>
    </row>
    <row r="26" spans="1:12" x14ac:dyDescent="0.25">
      <c r="A26" t="s">
        <v>24</v>
      </c>
      <c r="F26" t="s">
        <v>48</v>
      </c>
      <c r="K26" t="s">
        <v>46</v>
      </c>
    </row>
    <row r="27" spans="1:12" x14ac:dyDescent="0.25">
      <c r="A27" t="s">
        <v>25</v>
      </c>
      <c r="K27" t="s">
        <v>22</v>
      </c>
    </row>
    <row r="28" spans="1:12" x14ac:dyDescent="0.25">
      <c r="A28" t="s">
        <v>26</v>
      </c>
      <c r="K28" t="s">
        <v>47</v>
      </c>
    </row>
    <row r="29" spans="1:12" x14ac:dyDescent="0.25">
      <c r="A29" t="s">
        <v>27</v>
      </c>
    </row>
    <row r="30" spans="1:12" x14ac:dyDescent="0.25">
      <c r="A30" t="s">
        <v>28</v>
      </c>
    </row>
    <row r="31" spans="1:12" x14ac:dyDescent="0.25">
      <c r="A31" t="s">
        <v>29</v>
      </c>
    </row>
    <row r="32" spans="1:12" x14ac:dyDescent="0.25">
      <c r="A32" t="s">
        <v>30</v>
      </c>
    </row>
    <row r="33" spans="1:1" x14ac:dyDescent="0.25">
      <c r="A33" t="s">
        <v>31</v>
      </c>
    </row>
  </sheetData>
  <autoFilter ref="C2:F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8.42578125" bestFit="1" customWidth="1"/>
    <col min="2" max="2" width="12.140625" bestFit="1" customWidth="1"/>
    <col min="3" max="3" width="5.5703125" bestFit="1" customWidth="1"/>
    <col min="4" max="4" width="9.7109375" bestFit="1" customWidth="1"/>
    <col min="5" max="5" width="5" bestFit="1" customWidth="1"/>
    <col min="6" max="6" width="9.42578125" bestFit="1" customWidth="1"/>
    <col min="7" max="7" width="6.42578125" bestFit="1" customWidth="1"/>
    <col min="8" max="8" width="11.42578125" bestFit="1" customWidth="1"/>
    <col min="9" max="9" width="6.7109375" bestFit="1" customWidth="1"/>
    <col min="10" max="10" width="11.140625" bestFit="1" customWidth="1"/>
    <col min="11" max="11" width="9.7109375" bestFit="1" customWidth="1"/>
    <col min="12" max="12" width="5" bestFit="1" customWidth="1"/>
    <col min="13" max="13" width="9.42578125" bestFit="1" customWidth="1"/>
    <col min="14" max="14" width="9.140625" bestFit="1" customWidth="1"/>
    <col min="15" max="15" width="4.42578125" bestFit="1" customWidth="1"/>
    <col min="16" max="16" width="8.85546875" bestFit="1" customWidth="1"/>
    <col min="17" max="17" width="11.140625" bestFit="1" customWidth="1"/>
    <col min="18" max="18" width="6.42578125" bestFit="1" customWidth="1"/>
    <col min="19" max="19" width="10.85546875" bestFit="1" customWidth="1"/>
    <col min="20" max="20" width="12.140625" bestFit="1" customWidth="1"/>
    <col min="21" max="21" width="7.42578125" bestFit="1" customWidth="1"/>
    <col min="22" max="22" width="11.85546875" bestFit="1" customWidth="1"/>
    <col min="23" max="23" width="11.5703125" bestFit="1" customWidth="1"/>
    <col min="24" max="24" width="6.85546875" bestFit="1" customWidth="1"/>
    <col min="25" max="25" width="11.28515625" bestFit="1" customWidth="1"/>
    <col min="26" max="26" width="11.7109375" bestFit="1" customWidth="1"/>
    <col min="27" max="27" width="7" bestFit="1" customWidth="1"/>
    <col min="28" max="28" width="11.42578125" bestFit="1" customWidth="1"/>
    <col min="29" max="29" width="11.42578125" customWidth="1"/>
    <col min="30" max="33" width="10.85546875" bestFit="1" customWidth="1"/>
  </cols>
  <sheetData>
    <row r="1" spans="1:33" x14ac:dyDescent="0.25">
      <c r="C1" t="s">
        <v>58</v>
      </c>
    </row>
    <row r="2" spans="1:33" x14ac:dyDescent="0.25">
      <c r="C2" t="s">
        <v>1</v>
      </c>
      <c r="D2" t="s">
        <v>7</v>
      </c>
      <c r="E2" t="s">
        <v>2</v>
      </c>
      <c r="F2" t="s">
        <v>24</v>
      </c>
      <c r="G2" t="s">
        <v>21</v>
      </c>
      <c r="H2" t="s">
        <v>8</v>
      </c>
      <c r="I2" t="s">
        <v>3</v>
      </c>
      <c r="J2" t="s">
        <v>29</v>
      </c>
      <c r="K2" t="s">
        <v>15</v>
      </c>
      <c r="L2" t="s">
        <v>5</v>
      </c>
      <c r="M2" t="s">
        <v>16</v>
      </c>
      <c r="N2" t="s">
        <v>50</v>
      </c>
      <c r="O2" t="s">
        <v>10</v>
      </c>
      <c r="P2" t="s">
        <v>52</v>
      </c>
      <c r="Q2" t="s">
        <v>38</v>
      </c>
      <c r="R2" t="s">
        <v>17</v>
      </c>
      <c r="S2" t="s">
        <v>39</v>
      </c>
      <c r="T2" t="s">
        <v>40</v>
      </c>
      <c r="U2" t="s">
        <v>19</v>
      </c>
      <c r="V2" t="s">
        <v>41</v>
      </c>
      <c r="W2" t="s">
        <v>30</v>
      </c>
      <c r="X2" t="s">
        <v>20</v>
      </c>
      <c r="Y2" t="s">
        <v>44</v>
      </c>
      <c r="Z2" t="s">
        <v>46</v>
      </c>
      <c r="AA2" t="s">
        <v>22</v>
      </c>
      <c r="AB2" t="s">
        <v>47</v>
      </c>
      <c r="AD2" s="1" t="s">
        <v>54</v>
      </c>
      <c r="AE2" s="1" t="s">
        <v>55</v>
      </c>
      <c r="AF2" s="1" t="s">
        <v>56</v>
      </c>
      <c r="AG2" s="1" t="s">
        <v>57</v>
      </c>
    </row>
    <row r="3" spans="1:33" x14ac:dyDescent="0.25">
      <c r="A3" t="s">
        <v>59</v>
      </c>
      <c r="B3" t="s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2</v>
      </c>
      <c r="I3">
        <v>1</v>
      </c>
      <c r="J3">
        <v>0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2</v>
      </c>
      <c r="R3">
        <v>2</v>
      </c>
      <c r="S3">
        <v>3</v>
      </c>
      <c r="T3">
        <v>2</v>
      </c>
      <c r="U3">
        <v>2</v>
      </c>
      <c r="V3">
        <v>1</v>
      </c>
      <c r="W3">
        <v>3</v>
      </c>
      <c r="X3">
        <v>3</v>
      </c>
      <c r="Y3">
        <v>3</v>
      </c>
      <c r="Z3">
        <v>3</v>
      </c>
      <c r="AA3">
        <v>2</v>
      </c>
      <c r="AB3">
        <v>1</v>
      </c>
      <c r="AD3">
        <f>COUNTIF($C3:$AB3,3)</f>
        <v>16</v>
      </c>
      <c r="AE3">
        <f>COUNTIF($C3:$AB3,2)</f>
        <v>6</v>
      </c>
      <c r="AF3">
        <f>COUNTIF($C3:$AB3,1)</f>
        <v>3</v>
      </c>
      <c r="AG3">
        <f>COUNTIF($C3:$AB3,0)</f>
        <v>1</v>
      </c>
    </row>
    <row r="4" spans="1:33" x14ac:dyDescent="0.25">
      <c r="B4" t="s">
        <v>7</v>
      </c>
      <c r="C4">
        <v>1</v>
      </c>
      <c r="D4">
        <v>0</v>
      </c>
      <c r="E4">
        <v>1</v>
      </c>
      <c r="F4">
        <v>2</v>
      </c>
      <c r="G4">
        <v>2</v>
      </c>
      <c r="H4">
        <v>0</v>
      </c>
      <c r="I4">
        <v>0</v>
      </c>
      <c r="J4">
        <v>0</v>
      </c>
      <c r="K4">
        <v>1</v>
      </c>
      <c r="L4">
        <v>2</v>
      </c>
      <c r="M4">
        <v>2</v>
      </c>
      <c r="N4">
        <v>1</v>
      </c>
      <c r="O4">
        <v>2</v>
      </c>
      <c r="P4">
        <v>2</v>
      </c>
      <c r="Q4">
        <v>1</v>
      </c>
      <c r="R4">
        <v>1</v>
      </c>
      <c r="S4">
        <v>2</v>
      </c>
      <c r="T4">
        <v>0</v>
      </c>
      <c r="U4">
        <v>0</v>
      </c>
      <c r="V4">
        <v>1</v>
      </c>
      <c r="W4">
        <v>0</v>
      </c>
      <c r="X4">
        <v>1</v>
      </c>
      <c r="Y4">
        <v>2</v>
      </c>
      <c r="Z4">
        <v>1</v>
      </c>
      <c r="AA4">
        <v>1</v>
      </c>
      <c r="AB4">
        <v>0</v>
      </c>
      <c r="AD4">
        <f t="shared" ref="AD4:AD28" si="0">COUNTIF($C4:$AB4,3)</f>
        <v>0</v>
      </c>
      <c r="AE4">
        <f t="shared" ref="AE4:AE28" si="1">COUNTIF($C4:$AB4,2)</f>
        <v>8</v>
      </c>
      <c r="AF4">
        <f t="shared" ref="AF4:AF28" si="2">COUNTIF($C4:$AB4,1)</f>
        <v>10</v>
      </c>
      <c r="AG4">
        <f t="shared" ref="AG4:AG28" si="3">COUNTIF($C4:$AB4,0)</f>
        <v>8</v>
      </c>
    </row>
    <row r="5" spans="1:33" x14ac:dyDescent="0.25">
      <c r="B5" t="s">
        <v>2</v>
      </c>
      <c r="C5">
        <v>3</v>
      </c>
      <c r="D5">
        <v>1</v>
      </c>
      <c r="E5">
        <v>0</v>
      </c>
      <c r="F5">
        <v>1</v>
      </c>
      <c r="G5">
        <v>2</v>
      </c>
      <c r="H5">
        <v>0</v>
      </c>
      <c r="I5">
        <v>0</v>
      </c>
      <c r="J5">
        <v>0</v>
      </c>
      <c r="K5">
        <v>1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1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D5">
        <f t="shared" si="0"/>
        <v>1</v>
      </c>
      <c r="AE5">
        <f t="shared" si="1"/>
        <v>3</v>
      </c>
      <c r="AF5">
        <f t="shared" si="2"/>
        <v>6</v>
      </c>
      <c r="AG5">
        <f t="shared" si="3"/>
        <v>16</v>
      </c>
    </row>
    <row r="6" spans="1:33" x14ac:dyDescent="0.25">
      <c r="B6" t="s">
        <v>24</v>
      </c>
      <c r="C6">
        <v>3</v>
      </c>
      <c r="D6">
        <v>2</v>
      </c>
      <c r="E6">
        <v>3</v>
      </c>
      <c r="F6">
        <v>3</v>
      </c>
      <c r="G6">
        <v>3</v>
      </c>
      <c r="H6">
        <v>2</v>
      </c>
      <c r="I6">
        <v>1</v>
      </c>
      <c r="J6">
        <v>0</v>
      </c>
      <c r="K6">
        <v>2</v>
      </c>
      <c r="L6">
        <v>3</v>
      </c>
      <c r="M6">
        <v>3</v>
      </c>
      <c r="N6">
        <v>2</v>
      </c>
      <c r="O6">
        <v>2</v>
      </c>
      <c r="P6">
        <v>3</v>
      </c>
      <c r="Q6">
        <v>1</v>
      </c>
      <c r="R6">
        <v>1</v>
      </c>
      <c r="S6">
        <v>2</v>
      </c>
      <c r="T6">
        <v>1</v>
      </c>
      <c r="U6">
        <v>0</v>
      </c>
      <c r="V6">
        <v>0</v>
      </c>
      <c r="W6">
        <v>3</v>
      </c>
      <c r="X6">
        <v>2</v>
      </c>
      <c r="Y6">
        <v>2</v>
      </c>
      <c r="Z6">
        <v>2</v>
      </c>
      <c r="AA6">
        <v>2</v>
      </c>
      <c r="AB6">
        <v>1</v>
      </c>
      <c r="AD6">
        <f t="shared" si="0"/>
        <v>8</v>
      </c>
      <c r="AE6">
        <f t="shared" si="1"/>
        <v>10</v>
      </c>
      <c r="AF6">
        <f t="shared" si="2"/>
        <v>5</v>
      </c>
      <c r="AG6">
        <f t="shared" si="3"/>
        <v>3</v>
      </c>
    </row>
    <row r="7" spans="1:33" x14ac:dyDescent="0.25">
      <c r="B7" t="s">
        <v>21</v>
      </c>
      <c r="C7">
        <v>1</v>
      </c>
      <c r="D7">
        <v>2</v>
      </c>
      <c r="E7">
        <v>3</v>
      </c>
      <c r="F7">
        <v>3</v>
      </c>
      <c r="G7">
        <v>1</v>
      </c>
      <c r="H7">
        <v>1</v>
      </c>
      <c r="I7">
        <v>1</v>
      </c>
      <c r="J7">
        <v>0</v>
      </c>
      <c r="K7">
        <v>1</v>
      </c>
      <c r="L7">
        <v>3</v>
      </c>
      <c r="M7">
        <v>3</v>
      </c>
      <c r="N7">
        <v>2</v>
      </c>
      <c r="O7">
        <v>2</v>
      </c>
      <c r="P7">
        <v>2</v>
      </c>
      <c r="Q7">
        <v>1</v>
      </c>
      <c r="R7">
        <v>1</v>
      </c>
      <c r="S7">
        <v>2</v>
      </c>
      <c r="T7">
        <v>0</v>
      </c>
      <c r="U7">
        <v>0</v>
      </c>
      <c r="V7">
        <v>0</v>
      </c>
      <c r="W7">
        <v>2</v>
      </c>
      <c r="X7">
        <v>2</v>
      </c>
      <c r="Y7">
        <v>2</v>
      </c>
      <c r="Z7">
        <v>2</v>
      </c>
      <c r="AA7">
        <v>1</v>
      </c>
      <c r="AB7">
        <v>0</v>
      </c>
      <c r="AD7">
        <f t="shared" si="0"/>
        <v>4</v>
      </c>
      <c r="AE7">
        <f t="shared" si="1"/>
        <v>9</v>
      </c>
      <c r="AF7">
        <f t="shared" si="2"/>
        <v>8</v>
      </c>
      <c r="AG7">
        <f t="shared" si="3"/>
        <v>5</v>
      </c>
    </row>
    <row r="8" spans="1:33" x14ac:dyDescent="0.25">
      <c r="B8" t="s">
        <v>8</v>
      </c>
      <c r="C8">
        <v>2</v>
      </c>
      <c r="D8">
        <v>2</v>
      </c>
      <c r="E8">
        <v>2</v>
      </c>
      <c r="F8">
        <v>2</v>
      </c>
      <c r="G8">
        <v>2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1</v>
      </c>
      <c r="O8">
        <v>1</v>
      </c>
      <c r="P8">
        <v>1</v>
      </c>
      <c r="Q8">
        <v>0</v>
      </c>
      <c r="R8">
        <v>1</v>
      </c>
      <c r="S8">
        <v>2</v>
      </c>
      <c r="T8">
        <v>0</v>
      </c>
      <c r="U8">
        <v>0</v>
      </c>
      <c r="V8">
        <v>0</v>
      </c>
      <c r="W8">
        <v>2</v>
      </c>
      <c r="X8">
        <v>1</v>
      </c>
      <c r="Y8">
        <v>1</v>
      </c>
      <c r="Z8">
        <v>0</v>
      </c>
      <c r="AA8">
        <v>0</v>
      </c>
      <c r="AB8">
        <v>0</v>
      </c>
      <c r="AD8">
        <f t="shared" si="0"/>
        <v>0</v>
      </c>
      <c r="AE8">
        <f t="shared" si="1"/>
        <v>10</v>
      </c>
      <c r="AF8">
        <f t="shared" si="2"/>
        <v>9</v>
      </c>
      <c r="AG8">
        <f t="shared" si="3"/>
        <v>7</v>
      </c>
    </row>
    <row r="9" spans="1:33" x14ac:dyDescent="0.25">
      <c r="B9" t="s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D9">
        <f t="shared" si="0"/>
        <v>0</v>
      </c>
      <c r="AE9">
        <f t="shared" si="1"/>
        <v>0</v>
      </c>
      <c r="AF9">
        <f t="shared" si="2"/>
        <v>26</v>
      </c>
      <c r="AG9">
        <f t="shared" si="3"/>
        <v>0</v>
      </c>
    </row>
    <row r="10" spans="1:33" x14ac:dyDescent="0.25">
      <c r="B10" t="s">
        <v>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f t="shared" si="0"/>
        <v>0</v>
      </c>
      <c r="AE10">
        <f t="shared" si="1"/>
        <v>0</v>
      </c>
      <c r="AF10">
        <f t="shared" si="2"/>
        <v>0</v>
      </c>
      <c r="AG10">
        <f t="shared" si="3"/>
        <v>26</v>
      </c>
    </row>
    <row r="11" spans="1:33" x14ac:dyDescent="0.25">
      <c r="B11" t="s">
        <v>15</v>
      </c>
      <c r="C11">
        <v>3</v>
      </c>
      <c r="D11">
        <v>2</v>
      </c>
      <c r="E11">
        <v>3</v>
      </c>
      <c r="F11">
        <v>3</v>
      </c>
      <c r="G11">
        <v>3</v>
      </c>
      <c r="H11">
        <v>1</v>
      </c>
      <c r="I11">
        <v>1</v>
      </c>
      <c r="J11">
        <v>1</v>
      </c>
      <c r="K11">
        <v>2</v>
      </c>
      <c r="L11">
        <v>3</v>
      </c>
      <c r="M11">
        <v>3</v>
      </c>
      <c r="N11">
        <v>3</v>
      </c>
      <c r="O11">
        <v>3</v>
      </c>
      <c r="P11">
        <v>3</v>
      </c>
      <c r="Q11">
        <v>2</v>
      </c>
      <c r="R11">
        <v>2</v>
      </c>
      <c r="S11">
        <v>3</v>
      </c>
      <c r="T11">
        <v>1</v>
      </c>
      <c r="U11">
        <v>1</v>
      </c>
      <c r="V11">
        <v>1</v>
      </c>
      <c r="W11">
        <v>3</v>
      </c>
      <c r="X11">
        <v>3</v>
      </c>
      <c r="Y11">
        <v>3</v>
      </c>
      <c r="Z11">
        <v>1</v>
      </c>
      <c r="AA11">
        <v>1</v>
      </c>
      <c r="AB11">
        <v>1</v>
      </c>
      <c r="AD11">
        <f t="shared" si="0"/>
        <v>13</v>
      </c>
      <c r="AE11">
        <f t="shared" si="1"/>
        <v>4</v>
      </c>
      <c r="AF11">
        <f t="shared" si="2"/>
        <v>9</v>
      </c>
      <c r="AG11">
        <f t="shared" si="3"/>
        <v>0</v>
      </c>
    </row>
    <row r="12" spans="1:33" x14ac:dyDescent="0.25">
      <c r="B12" t="s">
        <v>5</v>
      </c>
      <c r="C12">
        <v>3</v>
      </c>
      <c r="D12">
        <v>3</v>
      </c>
      <c r="E12">
        <v>3</v>
      </c>
      <c r="F12">
        <v>3</v>
      </c>
      <c r="G12">
        <v>3</v>
      </c>
      <c r="H12">
        <v>1</v>
      </c>
      <c r="I12">
        <v>1</v>
      </c>
      <c r="J12">
        <v>1</v>
      </c>
      <c r="K12">
        <v>2</v>
      </c>
      <c r="L12">
        <v>3</v>
      </c>
      <c r="M12">
        <v>3</v>
      </c>
      <c r="N12">
        <v>3</v>
      </c>
      <c r="O12">
        <v>3</v>
      </c>
      <c r="P12">
        <v>3</v>
      </c>
      <c r="Q12">
        <v>2</v>
      </c>
      <c r="R12">
        <v>2</v>
      </c>
      <c r="S12">
        <v>3</v>
      </c>
      <c r="T12">
        <v>1</v>
      </c>
      <c r="U12">
        <v>1</v>
      </c>
      <c r="V12">
        <v>1</v>
      </c>
      <c r="W12">
        <v>3</v>
      </c>
      <c r="X12">
        <v>3</v>
      </c>
      <c r="Y12">
        <v>3</v>
      </c>
      <c r="Z12">
        <v>1</v>
      </c>
      <c r="AA12">
        <v>1</v>
      </c>
      <c r="AB12">
        <v>1</v>
      </c>
      <c r="AD12">
        <f t="shared" si="0"/>
        <v>14</v>
      </c>
      <c r="AE12">
        <f t="shared" si="1"/>
        <v>3</v>
      </c>
      <c r="AF12">
        <f t="shared" si="2"/>
        <v>9</v>
      </c>
      <c r="AG12">
        <f t="shared" si="3"/>
        <v>0</v>
      </c>
    </row>
    <row r="13" spans="1:33" x14ac:dyDescent="0.25">
      <c r="B13" t="s">
        <v>16</v>
      </c>
      <c r="C13">
        <v>3</v>
      </c>
      <c r="D13">
        <v>3</v>
      </c>
      <c r="E13">
        <v>3</v>
      </c>
      <c r="F13">
        <v>3</v>
      </c>
      <c r="G13">
        <v>3</v>
      </c>
      <c r="H13">
        <v>1</v>
      </c>
      <c r="I13">
        <v>1</v>
      </c>
      <c r="J13">
        <v>1</v>
      </c>
      <c r="K13">
        <v>2</v>
      </c>
      <c r="L13">
        <v>3</v>
      </c>
      <c r="M13">
        <v>3</v>
      </c>
      <c r="N13">
        <v>3</v>
      </c>
      <c r="O13">
        <v>3</v>
      </c>
      <c r="P13">
        <v>3</v>
      </c>
      <c r="Q13">
        <v>2</v>
      </c>
      <c r="R13">
        <v>2</v>
      </c>
      <c r="S13">
        <v>3</v>
      </c>
      <c r="T13">
        <v>1</v>
      </c>
      <c r="U13">
        <v>1</v>
      </c>
      <c r="V13">
        <v>1</v>
      </c>
      <c r="W13">
        <v>3</v>
      </c>
      <c r="X13">
        <v>3</v>
      </c>
      <c r="Y13">
        <v>3</v>
      </c>
      <c r="Z13">
        <v>1</v>
      </c>
      <c r="AA13">
        <v>1</v>
      </c>
      <c r="AB13">
        <v>1</v>
      </c>
      <c r="AD13">
        <f t="shared" si="0"/>
        <v>14</v>
      </c>
      <c r="AE13">
        <f t="shared" si="1"/>
        <v>3</v>
      </c>
      <c r="AF13">
        <f t="shared" si="2"/>
        <v>9</v>
      </c>
      <c r="AG13">
        <f t="shared" si="3"/>
        <v>0</v>
      </c>
    </row>
    <row r="14" spans="1:33" x14ac:dyDescent="0.25">
      <c r="B14" t="s">
        <v>50</v>
      </c>
      <c r="C14">
        <v>1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1</v>
      </c>
      <c r="K14">
        <v>2</v>
      </c>
      <c r="L14">
        <v>2</v>
      </c>
      <c r="M14">
        <v>2</v>
      </c>
      <c r="N14">
        <v>1</v>
      </c>
      <c r="O14">
        <v>2</v>
      </c>
      <c r="P14">
        <v>2</v>
      </c>
      <c r="Q14">
        <v>1</v>
      </c>
      <c r="R14">
        <v>1</v>
      </c>
      <c r="S14">
        <v>3</v>
      </c>
      <c r="T14">
        <v>0</v>
      </c>
      <c r="U14">
        <v>0</v>
      </c>
      <c r="V14">
        <v>0</v>
      </c>
      <c r="W14">
        <v>2</v>
      </c>
      <c r="X14">
        <v>2</v>
      </c>
      <c r="Y14">
        <v>2</v>
      </c>
      <c r="Z14">
        <v>1</v>
      </c>
      <c r="AA14">
        <v>2</v>
      </c>
      <c r="AB14">
        <v>2</v>
      </c>
      <c r="AD14">
        <f t="shared" si="0"/>
        <v>1</v>
      </c>
      <c r="AE14">
        <f t="shared" si="1"/>
        <v>14</v>
      </c>
      <c r="AF14">
        <f t="shared" si="2"/>
        <v>8</v>
      </c>
      <c r="AG14">
        <f t="shared" si="3"/>
        <v>3</v>
      </c>
    </row>
    <row r="15" spans="1:33" x14ac:dyDescent="0.25">
      <c r="B15" t="s">
        <v>10</v>
      </c>
      <c r="C15">
        <v>2</v>
      </c>
      <c r="D15">
        <v>2</v>
      </c>
      <c r="E15">
        <v>2</v>
      </c>
      <c r="F15">
        <v>2</v>
      </c>
      <c r="G15">
        <v>2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3</v>
      </c>
      <c r="T15">
        <v>0</v>
      </c>
      <c r="U15">
        <v>0</v>
      </c>
      <c r="V15">
        <v>0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D15">
        <f t="shared" si="0"/>
        <v>1</v>
      </c>
      <c r="AE15">
        <f t="shared" si="1"/>
        <v>17</v>
      </c>
      <c r="AF15">
        <f t="shared" si="2"/>
        <v>5</v>
      </c>
      <c r="AG15">
        <f t="shared" si="3"/>
        <v>3</v>
      </c>
    </row>
    <row r="16" spans="1:33" x14ac:dyDescent="0.25">
      <c r="B16" t="s">
        <v>52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1</v>
      </c>
      <c r="J16">
        <v>1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1</v>
      </c>
      <c r="R16">
        <v>1</v>
      </c>
      <c r="S16">
        <v>3</v>
      </c>
      <c r="T16">
        <v>0</v>
      </c>
      <c r="U16">
        <v>0</v>
      </c>
      <c r="V16">
        <v>0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D16">
        <f t="shared" si="0"/>
        <v>1</v>
      </c>
      <c r="AE16">
        <f t="shared" si="1"/>
        <v>17</v>
      </c>
      <c r="AF16">
        <f t="shared" si="2"/>
        <v>5</v>
      </c>
      <c r="AG16">
        <f t="shared" si="3"/>
        <v>3</v>
      </c>
    </row>
    <row r="17" spans="2:33" x14ac:dyDescent="0.25">
      <c r="B17" t="s">
        <v>38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f t="shared" si="0"/>
        <v>0</v>
      </c>
      <c r="AE17">
        <f t="shared" si="1"/>
        <v>0</v>
      </c>
      <c r="AF17">
        <f t="shared" si="2"/>
        <v>0</v>
      </c>
      <c r="AG17">
        <f t="shared" si="3"/>
        <v>26</v>
      </c>
    </row>
    <row r="18" spans="2:33" x14ac:dyDescent="0.25">
      <c r="B18" t="s">
        <v>17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f t="shared" si="0"/>
        <v>0</v>
      </c>
      <c r="AE18">
        <f t="shared" si="1"/>
        <v>0</v>
      </c>
      <c r="AF18">
        <f t="shared" si="2"/>
        <v>1</v>
      </c>
      <c r="AG18">
        <f t="shared" si="3"/>
        <v>25</v>
      </c>
    </row>
    <row r="19" spans="2:33" x14ac:dyDescent="0.25">
      <c r="B19" t="s">
        <v>39</v>
      </c>
      <c r="C19">
        <v>3</v>
      </c>
      <c r="D19">
        <v>3</v>
      </c>
      <c r="E19">
        <v>3</v>
      </c>
      <c r="F19">
        <v>3</v>
      </c>
      <c r="G19">
        <v>2</v>
      </c>
      <c r="H19">
        <v>2</v>
      </c>
      <c r="I19">
        <v>1</v>
      </c>
      <c r="J19">
        <v>1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1</v>
      </c>
      <c r="R19">
        <v>1</v>
      </c>
      <c r="S19">
        <v>2</v>
      </c>
      <c r="T19">
        <v>1</v>
      </c>
      <c r="U19">
        <v>0</v>
      </c>
      <c r="V19">
        <v>0</v>
      </c>
      <c r="W19">
        <v>2</v>
      </c>
      <c r="X19">
        <v>2</v>
      </c>
      <c r="Y19">
        <v>2</v>
      </c>
      <c r="Z19">
        <v>2</v>
      </c>
      <c r="AA19">
        <v>1</v>
      </c>
      <c r="AB19">
        <v>1</v>
      </c>
      <c r="AD19">
        <f t="shared" si="0"/>
        <v>10</v>
      </c>
      <c r="AE19">
        <f t="shared" si="1"/>
        <v>7</v>
      </c>
      <c r="AF19">
        <f t="shared" si="2"/>
        <v>7</v>
      </c>
      <c r="AG19">
        <f t="shared" si="3"/>
        <v>2</v>
      </c>
    </row>
    <row r="20" spans="2:33" x14ac:dyDescent="0.25">
      <c r="B20" t="s">
        <v>40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f t="shared" si="0"/>
        <v>0</v>
      </c>
      <c r="AE20">
        <f t="shared" si="1"/>
        <v>2</v>
      </c>
      <c r="AF20">
        <f t="shared" si="2"/>
        <v>1</v>
      </c>
      <c r="AG20">
        <f t="shared" si="3"/>
        <v>23</v>
      </c>
    </row>
    <row r="21" spans="2:33" x14ac:dyDescent="0.25"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f t="shared" si="0"/>
        <v>0</v>
      </c>
      <c r="AE21">
        <f t="shared" si="1"/>
        <v>0</v>
      </c>
      <c r="AF21">
        <f t="shared" si="2"/>
        <v>0</v>
      </c>
      <c r="AG21">
        <f t="shared" si="3"/>
        <v>26</v>
      </c>
    </row>
    <row r="22" spans="2:33" x14ac:dyDescent="0.25">
      <c r="B22" t="s">
        <v>41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D22">
        <f t="shared" si="0"/>
        <v>0</v>
      </c>
      <c r="AE22">
        <f t="shared" si="1"/>
        <v>0</v>
      </c>
      <c r="AF22">
        <f t="shared" si="2"/>
        <v>1</v>
      </c>
      <c r="AG22">
        <f t="shared" si="3"/>
        <v>25</v>
      </c>
    </row>
    <row r="23" spans="2:33" x14ac:dyDescent="0.25">
      <c r="B23" t="s">
        <v>30</v>
      </c>
      <c r="C23">
        <v>1</v>
      </c>
      <c r="D23">
        <v>2</v>
      </c>
      <c r="E23">
        <v>1</v>
      </c>
      <c r="F23">
        <v>2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D23">
        <f t="shared" si="0"/>
        <v>0</v>
      </c>
      <c r="AE23">
        <f t="shared" si="1"/>
        <v>2</v>
      </c>
      <c r="AF23">
        <f t="shared" si="2"/>
        <v>17</v>
      </c>
      <c r="AG23">
        <f t="shared" si="3"/>
        <v>7</v>
      </c>
    </row>
    <row r="24" spans="2:33" x14ac:dyDescent="0.25">
      <c r="B24" t="s">
        <v>20</v>
      </c>
      <c r="C24">
        <v>1</v>
      </c>
      <c r="D24">
        <v>2</v>
      </c>
      <c r="E24">
        <v>1</v>
      </c>
      <c r="F24">
        <v>2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D24">
        <f t="shared" si="0"/>
        <v>0</v>
      </c>
      <c r="AE24">
        <f t="shared" si="1"/>
        <v>2</v>
      </c>
      <c r="AF24">
        <f t="shared" si="2"/>
        <v>17</v>
      </c>
      <c r="AG24">
        <f t="shared" si="3"/>
        <v>7</v>
      </c>
    </row>
    <row r="25" spans="2:33" x14ac:dyDescent="0.25">
      <c r="B25" t="s">
        <v>44</v>
      </c>
      <c r="C25">
        <v>2</v>
      </c>
      <c r="D25">
        <v>2</v>
      </c>
      <c r="E25">
        <v>2</v>
      </c>
      <c r="F25">
        <v>2</v>
      </c>
      <c r="G25">
        <v>2</v>
      </c>
      <c r="H25">
        <v>1</v>
      </c>
      <c r="I25">
        <v>1</v>
      </c>
      <c r="J25">
        <v>1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1</v>
      </c>
      <c r="R25">
        <v>1</v>
      </c>
      <c r="S25">
        <v>3</v>
      </c>
      <c r="T25">
        <v>0</v>
      </c>
      <c r="U25">
        <v>0</v>
      </c>
      <c r="V25">
        <v>0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D25">
        <f t="shared" si="0"/>
        <v>1</v>
      </c>
      <c r="AE25">
        <f t="shared" si="1"/>
        <v>17</v>
      </c>
      <c r="AF25">
        <f t="shared" si="2"/>
        <v>5</v>
      </c>
      <c r="AG25">
        <f t="shared" si="3"/>
        <v>3</v>
      </c>
    </row>
    <row r="26" spans="2:33" x14ac:dyDescent="0.25">
      <c r="B26" t="s">
        <v>46</v>
      </c>
      <c r="C26">
        <v>2</v>
      </c>
      <c r="D26">
        <v>2</v>
      </c>
      <c r="E26">
        <v>2</v>
      </c>
      <c r="F26">
        <v>2</v>
      </c>
      <c r="G26">
        <v>3</v>
      </c>
      <c r="H26">
        <v>0</v>
      </c>
      <c r="I26">
        <v>0</v>
      </c>
      <c r="J26">
        <v>0</v>
      </c>
      <c r="K26">
        <v>1</v>
      </c>
      <c r="L26">
        <v>1</v>
      </c>
      <c r="M26">
        <v>2</v>
      </c>
      <c r="N26">
        <v>1</v>
      </c>
      <c r="O26">
        <v>2</v>
      </c>
      <c r="P26">
        <v>2</v>
      </c>
      <c r="Q26">
        <v>1</v>
      </c>
      <c r="R26">
        <v>1</v>
      </c>
      <c r="S26">
        <v>2</v>
      </c>
      <c r="T26">
        <v>0</v>
      </c>
      <c r="U26">
        <v>0</v>
      </c>
      <c r="V26">
        <v>0</v>
      </c>
      <c r="W26">
        <v>2</v>
      </c>
      <c r="X26">
        <v>2</v>
      </c>
      <c r="Y26">
        <v>2</v>
      </c>
      <c r="Z26">
        <v>1</v>
      </c>
      <c r="AA26">
        <v>1</v>
      </c>
      <c r="AB26">
        <v>1</v>
      </c>
      <c r="AD26">
        <f t="shared" si="0"/>
        <v>1</v>
      </c>
      <c r="AE26">
        <f t="shared" si="1"/>
        <v>11</v>
      </c>
      <c r="AF26">
        <f t="shared" si="2"/>
        <v>8</v>
      </c>
      <c r="AG26">
        <f t="shared" si="3"/>
        <v>6</v>
      </c>
    </row>
    <row r="27" spans="2:33" x14ac:dyDescent="0.25">
      <c r="B27" t="s">
        <v>22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D27">
        <f t="shared" si="0"/>
        <v>0</v>
      </c>
      <c r="AE27">
        <f t="shared" si="1"/>
        <v>0</v>
      </c>
      <c r="AF27">
        <f t="shared" si="2"/>
        <v>26</v>
      </c>
      <c r="AG27">
        <f t="shared" si="3"/>
        <v>0</v>
      </c>
    </row>
    <row r="28" spans="2:33" x14ac:dyDescent="0.25">
      <c r="B28" t="s">
        <v>47</v>
      </c>
      <c r="C28">
        <v>1</v>
      </c>
      <c r="D28">
        <v>1</v>
      </c>
      <c r="E28">
        <v>2</v>
      </c>
      <c r="F28">
        <v>2</v>
      </c>
      <c r="G28">
        <v>2</v>
      </c>
      <c r="H28">
        <v>0</v>
      </c>
      <c r="I28">
        <v>0</v>
      </c>
      <c r="J28">
        <v>0</v>
      </c>
      <c r="K28">
        <v>2</v>
      </c>
      <c r="L28">
        <v>2</v>
      </c>
      <c r="M28">
        <v>2</v>
      </c>
      <c r="N28">
        <v>1</v>
      </c>
      <c r="O28">
        <v>1</v>
      </c>
      <c r="P28">
        <v>1</v>
      </c>
      <c r="Q28">
        <v>1</v>
      </c>
      <c r="R28">
        <v>1</v>
      </c>
      <c r="S28">
        <v>2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D28">
        <f t="shared" si="0"/>
        <v>0</v>
      </c>
      <c r="AE28">
        <f t="shared" si="1"/>
        <v>7</v>
      </c>
      <c r="AF28">
        <f t="shared" si="2"/>
        <v>10</v>
      </c>
      <c r="AG28">
        <f t="shared" si="3"/>
        <v>9</v>
      </c>
    </row>
    <row r="30" spans="2:33" x14ac:dyDescent="0.25">
      <c r="B30" t="s">
        <v>54</v>
      </c>
      <c r="C30">
        <f>COUNTIF(C$3:C$28,"3")</f>
        <v>7</v>
      </c>
      <c r="D30">
        <f t="shared" ref="D30:AB30" si="4">COUNTIF(D$3:D$28,"3")</f>
        <v>4</v>
      </c>
      <c r="E30">
        <f t="shared" si="4"/>
        <v>7</v>
      </c>
      <c r="F30">
        <f t="shared" si="4"/>
        <v>7</v>
      </c>
      <c r="G30">
        <f t="shared" si="4"/>
        <v>6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2</v>
      </c>
      <c r="L30">
        <f t="shared" si="4"/>
        <v>7</v>
      </c>
      <c r="M30">
        <f t="shared" si="4"/>
        <v>7</v>
      </c>
      <c r="N30">
        <f t="shared" si="4"/>
        <v>5</v>
      </c>
      <c r="O30">
        <f t="shared" si="4"/>
        <v>5</v>
      </c>
      <c r="P30">
        <f t="shared" si="4"/>
        <v>6</v>
      </c>
      <c r="Q30">
        <f t="shared" si="4"/>
        <v>0</v>
      </c>
      <c r="R30">
        <f t="shared" si="4"/>
        <v>0</v>
      </c>
      <c r="S30">
        <f t="shared" si="4"/>
        <v>8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5</v>
      </c>
      <c r="X30">
        <f t="shared" si="4"/>
        <v>4</v>
      </c>
      <c r="Y30">
        <f t="shared" si="4"/>
        <v>4</v>
      </c>
      <c r="Z30">
        <f t="shared" si="4"/>
        <v>1</v>
      </c>
      <c r="AA30">
        <f t="shared" si="4"/>
        <v>0</v>
      </c>
      <c r="AB30">
        <f t="shared" si="4"/>
        <v>0</v>
      </c>
    </row>
    <row r="31" spans="2:33" x14ac:dyDescent="0.25">
      <c r="B31" t="s">
        <v>55</v>
      </c>
      <c r="C31">
        <f>COUNTIF(C$3:C$28,"2")</f>
        <v>5</v>
      </c>
      <c r="D31">
        <f t="shared" ref="D31:AB31" si="5">COUNTIF(D$3:D$28,"2")</f>
        <v>11</v>
      </c>
      <c r="E31">
        <f t="shared" si="5"/>
        <v>7</v>
      </c>
      <c r="F31">
        <f t="shared" si="5"/>
        <v>11</v>
      </c>
      <c r="G31">
        <f t="shared" si="5"/>
        <v>9</v>
      </c>
      <c r="H31">
        <f t="shared" si="5"/>
        <v>3</v>
      </c>
      <c r="I31">
        <f t="shared" si="5"/>
        <v>0</v>
      </c>
      <c r="J31">
        <f t="shared" si="5"/>
        <v>0</v>
      </c>
      <c r="K31">
        <f t="shared" si="5"/>
        <v>10</v>
      </c>
      <c r="L31">
        <f t="shared" si="5"/>
        <v>7</v>
      </c>
      <c r="M31">
        <f t="shared" si="5"/>
        <v>10</v>
      </c>
      <c r="N31">
        <f t="shared" si="5"/>
        <v>5</v>
      </c>
      <c r="O31">
        <f t="shared" si="5"/>
        <v>8</v>
      </c>
      <c r="P31">
        <f t="shared" si="5"/>
        <v>7</v>
      </c>
      <c r="Q31">
        <f t="shared" si="5"/>
        <v>4</v>
      </c>
      <c r="R31">
        <f t="shared" si="5"/>
        <v>4</v>
      </c>
      <c r="S31">
        <f t="shared" si="5"/>
        <v>8</v>
      </c>
      <c r="T31">
        <f t="shared" si="5"/>
        <v>1</v>
      </c>
      <c r="U31">
        <f t="shared" si="5"/>
        <v>1</v>
      </c>
      <c r="V31">
        <f t="shared" si="5"/>
        <v>0</v>
      </c>
      <c r="W31">
        <f t="shared" si="5"/>
        <v>8</v>
      </c>
      <c r="X31">
        <f t="shared" si="5"/>
        <v>8</v>
      </c>
      <c r="Y31">
        <f t="shared" si="5"/>
        <v>9</v>
      </c>
      <c r="Z31">
        <f t="shared" si="5"/>
        <v>6</v>
      </c>
      <c r="AA31">
        <f t="shared" si="5"/>
        <v>6</v>
      </c>
      <c r="AB31">
        <f t="shared" si="5"/>
        <v>4</v>
      </c>
    </row>
    <row r="32" spans="2:33" x14ac:dyDescent="0.25">
      <c r="B32" t="s">
        <v>56</v>
      </c>
      <c r="C32">
        <f>COUNTIF(C$3:C$28,"1")</f>
        <v>9</v>
      </c>
      <c r="D32">
        <f t="shared" ref="D32:AB32" si="6">COUNTIF(D$3:D$28,"1")</f>
        <v>4</v>
      </c>
      <c r="E32">
        <f t="shared" si="6"/>
        <v>5</v>
      </c>
      <c r="F32">
        <f t="shared" si="6"/>
        <v>3</v>
      </c>
      <c r="G32">
        <f t="shared" si="6"/>
        <v>6</v>
      </c>
      <c r="H32">
        <f t="shared" si="6"/>
        <v>11</v>
      </c>
      <c r="I32">
        <f t="shared" si="6"/>
        <v>14</v>
      </c>
      <c r="J32">
        <f t="shared" si="6"/>
        <v>11</v>
      </c>
      <c r="K32">
        <f t="shared" si="6"/>
        <v>8</v>
      </c>
      <c r="L32">
        <f t="shared" si="6"/>
        <v>7</v>
      </c>
      <c r="M32">
        <f t="shared" si="6"/>
        <v>4</v>
      </c>
      <c r="N32">
        <f t="shared" si="6"/>
        <v>9</v>
      </c>
      <c r="O32">
        <f t="shared" si="6"/>
        <v>6</v>
      </c>
      <c r="P32">
        <f t="shared" si="6"/>
        <v>6</v>
      </c>
      <c r="Q32">
        <f t="shared" si="6"/>
        <v>14</v>
      </c>
      <c r="R32">
        <f t="shared" si="6"/>
        <v>16</v>
      </c>
      <c r="S32">
        <f t="shared" si="6"/>
        <v>4</v>
      </c>
      <c r="T32">
        <f t="shared" si="6"/>
        <v>7</v>
      </c>
      <c r="U32">
        <f t="shared" si="6"/>
        <v>5</v>
      </c>
      <c r="V32">
        <f t="shared" si="6"/>
        <v>7</v>
      </c>
      <c r="W32">
        <f t="shared" si="6"/>
        <v>3</v>
      </c>
      <c r="X32">
        <f t="shared" si="6"/>
        <v>7</v>
      </c>
      <c r="Y32">
        <f t="shared" si="6"/>
        <v>6</v>
      </c>
      <c r="Z32">
        <f t="shared" si="6"/>
        <v>10</v>
      </c>
      <c r="AA32">
        <f t="shared" si="6"/>
        <v>12</v>
      </c>
      <c r="AB32">
        <f t="shared" si="6"/>
        <v>11</v>
      </c>
    </row>
    <row r="33" spans="2:28" x14ac:dyDescent="0.25">
      <c r="B33" t="s">
        <v>57</v>
      </c>
      <c r="C33">
        <f>COUNTIF(C$3:C$28,"0")</f>
        <v>5</v>
      </c>
      <c r="D33">
        <f t="shared" ref="D33:AB33" si="7">COUNTIF(D$3:D$28,"0")</f>
        <v>7</v>
      </c>
      <c r="E33">
        <f t="shared" si="7"/>
        <v>7</v>
      </c>
      <c r="F33">
        <f t="shared" si="7"/>
        <v>5</v>
      </c>
      <c r="G33">
        <f t="shared" si="7"/>
        <v>5</v>
      </c>
      <c r="H33">
        <f t="shared" si="7"/>
        <v>12</v>
      </c>
      <c r="I33">
        <f t="shared" si="7"/>
        <v>12</v>
      </c>
      <c r="J33">
        <f t="shared" si="7"/>
        <v>15</v>
      </c>
      <c r="K33">
        <f t="shared" si="7"/>
        <v>6</v>
      </c>
      <c r="L33">
        <f t="shared" si="7"/>
        <v>5</v>
      </c>
      <c r="M33">
        <f t="shared" si="7"/>
        <v>5</v>
      </c>
      <c r="N33">
        <f t="shared" si="7"/>
        <v>7</v>
      </c>
      <c r="O33">
        <f t="shared" si="7"/>
        <v>7</v>
      </c>
      <c r="P33">
        <f t="shared" si="7"/>
        <v>7</v>
      </c>
      <c r="Q33">
        <f t="shared" si="7"/>
        <v>8</v>
      </c>
      <c r="R33">
        <f t="shared" si="7"/>
        <v>6</v>
      </c>
      <c r="S33">
        <f t="shared" si="7"/>
        <v>6</v>
      </c>
      <c r="T33">
        <f t="shared" si="7"/>
        <v>18</v>
      </c>
      <c r="U33">
        <f t="shared" si="7"/>
        <v>20</v>
      </c>
      <c r="V33">
        <f t="shared" si="7"/>
        <v>19</v>
      </c>
      <c r="W33">
        <f t="shared" si="7"/>
        <v>10</v>
      </c>
      <c r="X33">
        <f t="shared" si="7"/>
        <v>7</v>
      </c>
      <c r="Y33">
        <f t="shared" si="7"/>
        <v>7</v>
      </c>
      <c r="Z33">
        <f t="shared" si="7"/>
        <v>9</v>
      </c>
      <c r="AA33">
        <f t="shared" si="7"/>
        <v>8</v>
      </c>
      <c r="AB33">
        <f t="shared" si="7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8.42578125" bestFit="1" customWidth="1"/>
    <col min="2" max="2" width="12.140625" bestFit="1" customWidth="1"/>
    <col min="3" max="3" width="5.5703125" bestFit="1" customWidth="1"/>
    <col min="4" max="4" width="9.7109375" bestFit="1" customWidth="1"/>
    <col min="5" max="5" width="5" bestFit="1" customWidth="1"/>
    <col min="6" max="6" width="9.42578125" bestFit="1" customWidth="1"/>
    <col min="7" max="7" width="6.42578125" bestFit="1" customWidth="1"/>
    <col min="8" max="8" width="11.42578125" bestFit="1" customWidth="1"/>
    <col min="9" max="9" width="6.7109375" bestFit="1" customWidth="1"/>
    <col min="10" max="10" width="11.140625" bestFit="1" customWidth="1"/>
    <col min="11" max="11" width="9.7109375" bestFit="1" customWidth="1"/>
    <col min="12" max="12" width="5" bestFit="1" customWidth="1"/>
    <col min="13" max="13" width="9.42578125" bestFit="1" customWidth="1"/>
    <col min="15" max="15" width="4.42578125" bestFit="1" customWidth="1"/>
    <col min="16" max="16" width="8.85546875" bestFit="1" customWidth="1"/>
    <col min="17" max="17" width="11.140625" bestFit="1" customWidth="1"/>
    <col min="18" max="18" width="6.42578125" bestFit="1" customWidth="1"/>
    <col min="19" max="19" width="10.85546875" bestFit="1" customWidth="1"/>
    <col min="20" max="20" width="12.140625" bestFit="1" customWidth="1"/>
    <col min="21" max="21" width="7.42578125" bestFit="1" customWidth="1"/>
    <col min="22" max="22" width="11.85546875" bestFit="1" customWidth="1"/>
    <col min="23" max="23" width="11.5703125" bestFit="1" customWidth="1"/>
    <col min="24" max="24" width="6.85546875" bestFit="1" customWidth="1"/>
    <col min="25" max="25" width="11.28515625" bestFit="1" customWidth="1"/>
    <col min="26" max="26" width="11.7109375" bestFit="1" customWidth="1"/>
    <col min="27" max="27" width="7" bestFit="1" customWidth="1"/>
    <col min="28" max="28" width="11.42578125" bestFit="1" customWidth="1"/>
  </cols>
  <sheetData>
    <row r="1" spans="1:33" x14ac:dyDescent="0.25">
      <c r="C1" t="s">
        <v>58</v>
      </c>
    </row>
    <row r="2" spans="1:33" x14ac:dyDescent="0.25">
      <c r="C2" t="s">
        <v>1</v>
      </c>
      <c r="D2" t="s">
        <v>7</v>
      </c>
      <c r="E2" t="s">
        <v>2</v>
      </c>
      <c r="F2" t="s">
        <v>24</v>
      </c>
      <c r="G2" t="s">
        <v>21</v>
      </c>
      <c r="H2" t="s">
        <v>8</v>
      </c>
      <c r="I2" t="s">
        <v>3</v>
      </c>
      <c r="J2" t="s">
        <v>29</v>
      </c>
      <c r="K2" t="s">
        <v>15</v>
      </c>
      <c r="L2" t="s">
        <v>5</v>
      </c>
      <c r="M2" t="s">
        <v>16</v>
      </c>
      <c r="N2" t="s">
        <v>50</v>
      </c>
      <c r="O2" t="s">
        <v>10</v>
      </c>
      <c r="P2" t="s">
        <v>52</v>
      </c>
      <c r="Q2" t="s">
        <v>38</v>
      </c>
      <c r="R2" t="s">
        <v>17</v>
      </c>
      <c r="S2" t="s">
        <v>39</v>
      </c>
      <c r="T2" t="s">
        <v>40</v>
      </c>
      <c r="U2" t="s">
        <v>19</v>
      </c>
      <c r="V2" t="s">
        <v>41</v>
      </c>
      <c r="W2" t="s">
        <v>30</v>
      </c>
      <c r="X2" t="s">
        <v>20</v>
      </c>
      <c r="Y2" t="s">
        <v>44</v>
      </c>
      <c r="Z2" t="s">
        <v>46</v>
      </c>
      <c r="AA2" t="s">
        <v>22</v>
      </c>
      <c r="AB2" t="s">
        <v>47</v>
      </c>
      <c r="AD2" s="1" t="s">
        <v>54</v>
      </c>
      <c r="AE2" s="1" t="s">
        <v>55</v>
      </c>
      <c r="AF2" s="1" t="s">
        <v>56</v>
      </c>
      <c r="AG2" s="1" t="s">
        <v>57</v>
      </c>
    </row>
    <row r="3" spans="1:33" x14ac:dyDescent="0.25">
      <c r="A3" t="s">
        <v>59</v>
      </c>
      <c r="B3" t="s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0</v>
      </c>
      <c r="I3">
        <v>0</v>
      </c>
      <c r="J3">
        <v>0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1</v>
      </c>
      <c r="R3">
        <v>1</v>
      </c>
      <c r="S3">
        <v>3</v>
      </c>
      <c r="T3">
        <v>0</v>
      </c>
      <c r="U3">
        <v>0</v>
      </c>
      <c r="V3">
        <v>0</v>
      </c>
      <c r="W3">
        <v>2</v>
      </c>
      <c r="X3">
        <v>2</v>
      </c>
      <c r="Y3">
        <v>2</v>
      </c>
      <c r="Z3">
        <v>3</v>
      </c>
      <c r="AA3">
        <v>2</v>
      </c>
      <c r="AB3">
        <v>2</v>
      </c>
      <c r="AD3">
        <f>COUNTIF($C3:$AB3,3)</f>
        <v>13</v>
      </c>
      <c r="AE3">
        <f>COUNTIF($C3:$AB3,2)</f>
        <v>5</v>
      </c>
      <c r="AF3">
        <f>COUNTIF($C3:$AB3,1)</f>
        <v>2</v>
      </c>
      <c r="AG3">
        <f>COUNTIF($C3:$AB3,0)</f>
        <v>6</v>
      </c>
    </row>
    <row r="4" spans="1:33" x14ac:dyDescent="0.25">
      <c r="B4" t="s">
        <v>7</v>
      </c>
      <c r="C4">
        <v>3</v>
      </c>
      <c r="D4">
        <v>3</v>
      </c>
      <c r="E4">
        <v>3</v>
      </c>
      <c r="F4">
        <v>3</v>
      </c>
      <c r="G4">
        <v>3</v>
      </c>
      <c r="H4">
        <v>0</v>
      </c>
      <c r="I4">
        <v>0</v>
      </c>
      <c r="J4">
        <v>0</v>
      </c>
      <c r="K4">
        <v>3</v>
      </c>
      <c r="L4">
        <v>3</v>
      </c>
      <c r="M4">
        <v>3</v>
      </c>
      <c r="N4">
        <v>2</v>
      </c>
      <c r="O4">
        <v>3</v>
      </c>
      <c r="P4">
        <v>3</v>
      </c>
      <c r="Q4">
        <v>1</v>
      </c>
      <c r="R4">
        <v>1</v>
      </c>
      <c r="S4">
        <v>3</v>
      </c>
      <c r="T4">
        <v>0</v>
      </c>
      <c r="U4">
        <v>0</v>
      </c>
      <c r="V4">
        <v>0</v>
      </c>
      <c r="W4">
        <v>1</v>
      </c>
      <c r="X4">
        <v>1</v>
      </c>
      <c r="Y4">
        <v>2</v>
      </c>
      <c r="Z4">
        <v>2</v>
      </c>
      <c r="AA4">
        <v>1</v>
      </c>
      <c r="AB4">
        <v>2</v>
      </c>
      <c r="AD4">
        <f t="shared" ref="AD4:AD28" si="0">COUNTIF($C4:$AB4,3)</f>
        <v>11</v>
      </c>
      <c r="AE4">
        <f t="shared" ref="AE4:AE28" si="1">COUNTIF($C4:$AB4,2)</f>
        <v>4</v>
      </c>
      <c r="AF4">
        <f t="shared" ref="AF4:AF28" si="2">COUNTIF($C4:$AB4,1)</f>
        <v>5</v>
      </c>
      <c r="AG4">
        <f t="shared" ref="AG4:AG28" si="3">COUNTIF($C4:$AB4,0)</f>
        <v>6</v>
      </c>
    </row>
    <row r="5" spans="1:33" x14ac:dyDescent="0.25">
      <c r="B5" t="s">
        <v>2</v>
      </c>
      <c r="C5">
        <v>3</v>
      </c>
      <c r="D5">
        <v>3</v>
      </c>
      <c r="E5">
        <v>3</v>
      </c>
      <c r="F5">
        <v>3</v>
      </c>
      <c r="G5">
        <v>3</v>
      </c>
      <c r="H5">
        <v>0</v>
      </c>
      <c r="I5">
        <v>0</v>
      </c>
      <c r="J5">
        <v>0</v>
      </c>
      <c r="K5">
        <v>3</v>
      </c>
      <c r="L5">
        <v>3</v>
      </c>
      <c r="M5">
        <v>3</v>
      </c>
      <c r="N5">
        <v>2</v>
      </c>
      <c r="O5">
        <v>3</v>
      </c>
      <c r="P5">
        <v>3</v>
      </c>
      <c r="Q5">
        <v>1</v>
      </c>
      <c r="R5">
        <v>1</v>
      </c>
      <c r="S5">
        <v>3</v>
      </c>
      <c r="T5">
        <v>0</v>
      </c>
      <c r="U5">
        <v>0</v>
      </c>
      <c r="V5">
        <v>0</v>
      </c>
      <c r="W5">
        <v>1</v>
      </c>
      <c r="X5">
        <v>1</v>
      </c>
      <c r="Y5">
        <v>2</v>
      </c>
      <c r="Z5">
        <v>2</v>
      </c>
      <c r="AA5">
        <v>1</v>
      </c>
      <c r="AB5">
        <v>2</v>
      </c>
      <c r="AD5">
        <f t="shared" si="0"/>
        <v>11</v>
      </c>
      <c r="AE5">
        <f t="shared" si="1"/>
        <v>4</v>
      </c>
      <c r="AF5">
        <f t="shared" si="2"/>
        <v>5</v>
      </c>
      <c r="AG5">
        <f t="shared" si="3"/>
        <v>6</v>
      </c>
    </row>
    <row r="6" spans="1:33" x14ac:dyDescent="0.25">
      <c r="B6" t="s">
        <v>24</v>
      </c>
      <c r="C6">
        <v>3</v>
      </c>
      <c r="D6">
        <v>3</v>
      </c>
      <c r="E6">
        <v>3</v>
      </c>
      <c r="F6">
        <v>3</v>
      </c>
      <c r="G6">
        <v>3</v>
      </c>
      <c r="H6">
        <v>0</v>
      </c>
      <c r="I6">
        <v>0</v>
      </c>
      <c r="J6">
        <v>0</v>
      </c>
      <c r="K6">
        <v>3</v>
      </c>
      <c r="L6">
        <v>3</v>
      </c>
      <c r="M6">
        <v>3</v>
      </c>
      <c r="N6">
        <v>2</v>
      </c>
      <c r="O6">
        <v>3</v>
      </c>
      <c r="P6">
        <v>3</v>
      </c>
      <c r="Q6">
        <v>1</v>
      </c>
      <c r="R6">
        <v>1</v>
      </c>
      <c r="S6">
        <v>3</v>
      </c>
      <c r="T6">
        <v>0</v>
      </c>
      <c r="U6">
        <v>0</v>
      </c>
      <c r="V6">
        <v>0</v>
      </c>
      <c r="W6">
        <v>1</v>
      </c>
      <c r="X6">
        <v>1</v>
      </c>
      <c r="Y6">
        <v>2</v>
      </c>
      <c r="Z6">
        <v>2</v>
      </c>
      <c r="AA6">
        <v>1</v>
      </c>
      <c r="AB6">
        <v>2</v>
      </c>
      <c r="AD6">
        <f t="shared" si="0"/>
        <v>11</v>
      </c>
      <c r="AE6">
        <f t="shared" si="1"/>
        <v>4</v>
      </c>
      <c r="AF6">
        <f t="shared" si="2"/>
        <v>5</v>
      </c>
      <c r="AG6">
        <f t="shared" si="3"/>
        <v>6</v>
      </c>
    </row>
    <row r="7" spans="1:33" x14ac:dyDescent="0.25">
      <c r="B7" t="s">
        <v>21</v>
      </c>
      <c r="C7">
        <v>3</v>
      </c>
      <c r="D7">
        <v>3</v>
      </c>
      <c r="E7">
        <v>3</v>
      </c>
      <c r="F7">
        <v>3</v>
      </c>
      <c r="G7">
        <v>2</v>
      </c>
      <c r="H7">
        <v>0</v>
      </c>
      <c r="I7">
        <v>0</v>
      </c>
      <c r="J7">
        <v>0</v>
      </c>
      <c r="K7">
        <v>2</v>
      </c>
      <c r="L7">
        <v>2</v>
      </c>
      <c r="M7">
        <v>3</v>
      </c>
      <c r="N7">
        <v>2</v>
      </c>
      <c r="O7">
        <v>2</v>
      </c>
      <c r="P7">
        <v>3</v>
      </c>
      <c r="Q7">
        <v>1</v>
      </c>
      <c r="R7">
        <v>1</v>
      </c>
      <c r="S7">
        <v>3</v>
      </c>
      <c r="T7">
        <v>0</v>
      </c>
      <c r="U7">
        <v>0</v>
      </c>
      <c r="V7">
        <v>0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D7">
        <f t="shared" si="0"/>
        <v>7</v>
      </c>
      <c r="AE7">
        <f t="shared" si="1"/>
        <v>11</v>
      </c>
      <c r="AF7">
        <f t="shared" si="2"/>
        <v>2</v>
      </c>
      <c r="AG7">
        <f t="shared" si="3"/>
        <v>6</v>
      </c>
    </row>
    <row r="8" spans="1:33" x14ac:dyDescent="0.25">
      <c r="B8" t="s">
        <v>8</v>
      </c>
      <c r="C8">
        <v>3</v>
      </c>
      <c r="D8">
        <v>3</v>
      </c>
      <c r="E8">
        <v>3</v>
      </c>
      <c r="F8">
        <v>3</v>
      </c>
      <c r="G8">
        <v>3</v>
      </c>
      <c r="H8">
        <v>0</v>
      </c>
      <c r="I8">
        <v>0</v>
      </c>
      <c r="J8">
        <v>0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1</v>
      </c>
      <c r="R8">
        <v>1</v>
      </c>
      <c r="S8">
        <v>3</v>
      </c>
      <c r="T8">
        <v>0</v>
      </c>
      <c r="U8">
        <v>0</v>
      </c>
      <c r="V8">
        <v>0</v>
      </c>
      <c r="W8">
        <v>2</v>
      </c>
      <c r="X8">
        <v>2</v>
      </c>
      <c r="Y8">
        <v>2</v>
      </c>
      <c r="Z8">
        <v>1</v>
      </c>
      <c r="AA8">
        <v>1</v>
      </c>
      <c r="AB8">
        <v>2</v>
      </c>
      <c r="AD8">
        <f t="shared" si="0"/>
        <v>12</v>
      </c>
      <c r="AE8">
        <f t="shared" si="1"/>
        <v>4</v>
      </c>
      <c r="AF8">
        <f t="shared" si="2"/>
        <v>4</v>
      </c>
      <c r="AG8">
        <f t="shared" si="3"/>
        <v>6</v>
      </c>
    </row>
    <row r="9" spans="1:33" x14ac:dyDescent="0.25">
      <c r="B9" t="s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2</v>
      </c>
      <c r="O9">
        <v>2</v>
      </c>
      <c r="P9">
        <v>2</v>
      </c>
      <c r="Q9">
        <v>1</v>
      </c>
      <c r="R9">
        <v>1</v>
      </c>
      <c r="S9">
        <v>3</v>
      </c>
      <c r="T9">
        <v>0</v>
      </c>
      <c r="U9">
        <v>0</v>
      </c>
      <c r="V9">
        <v>0</v>
      </c>
      <c r="W9">
        <v>1</v>
      </c>
      <c r="X9">
        <v>1</v>
      </c>
      <c r="Y9">
        <v>2</v>
      </c>
      <c r="Z9">
        <v>1</v>
      </c>
      <c r="AA9">
        <v>1</v>
      </c>
      <c r="AB9">
        <v>2</v>
      </c>
      <c r="AD9">
        <f t="shared" si="0"/>
        <v>9</v>
      </c>
      <c r="AE9">
        <f t="shared" si="1"/>
        <v>5</v>
      </c>
      <c r="AF9">
        <f t="shared" si="2"/>
        <v>6</v>
      </c>
      <c r="AG9">
        <f t="shared" si="3"/>
        <v>6</v>
      </c>
    </row>
    <row r="10" spans="1:33" x14ac:dyDescent="0.25">
      <c r="B10" t="s">
        <v>29</v>
      </c>
      <c r="C10">
        <v>2</v>
      </c>
      <c r="D10">
        <v>3</v>
      </c>
      <c r="E10">
        <v>3</v>
      </c>
      <c r="F10">
        <v>3</v>
      </c>
      <c r="G10">
        <v>3</v>
      </c>
      <c r="H10">
        <v>0</v>
      </c>
      <c r="I10">
        <v>0</v>
      </c>
      <c r="J10">
        <v>0</v>
      </c>
      <c r="K10">
        <v>3</v>
      </c>
      <c r="L10">
        <v>3</v>
      </c>
      <c r="M10">
        <v>3</v>
      </c>
      <c r="N10">
        <v>2</v>
      </c>
      <c r="O10">
        <v>2</v>
      </c>
      <c r="P10">
        <v>2</v>
      </c>
      <c r="Q10">
        <v>1</v>
      </c>
      <c r="R10">
        <v>1</v>
      </c>
      <c r="S10">
        <v>3</v>
      </c>
      <c r="T10">
        <v>0</v>
      </c>
      <c r="U10">
        <v>0</v>
      </c>
      <c r="V10">
        <v>0</v>
      </c>
      <c r="W10">
        <v>1</v>
      </c>
      <c r="X10">
        <v>1</v>
      </c>
      <c r="Y10">
        <v>2</v>
      </c>
      <c r="Z10">
        <v>1</v>
      </c>
      <c r="AA10">
        <v>1</v>
      </c>
      <c r="AB10">
        <v>2</v>
      </c>
      <c r="AD10">
        <f t="shared" si="0"/>
        <v>8</v>
      </c>
      <c r="AE10">
        <f t="shared" si="1"/>
        <v>6</v>
      </c>
      <c r="AF10">
        <f t="shared" si="2"/>
        <v>6</v>
      </c>
      <c r="AG10">
        <f t="shared" si="3"/>
        <v>6</v>
      </c>
    </row>
    <row r="11" spans="1:33" x14ac:dyDescent="0.25">
      <c r="B11" t="s">
        <v>15</v>
      </c>
      <c r="C11">
        <v>2</v>
      </c>
      <c r="D11">
        <v>3</v>
      </c>
      <c r="E11">
        <v>3</v>
      </c>
      <c r="F11">
        <v>3</v>
      </c>
      <c r="G11">
        <v>3</v>
      </c>
      <c r="H11">
        <v>0</v>
      </c>
      <c r="I11">
        <v>0</v>
      </c>
      <c r="J11">
        <v>0</v>
      </c>
      <c r="K11">
        <v>3</v>
      </c>
      <c r="L11">
        <v>3</v>
      </c>
      <c r="M11">
        <v>3</v>
      </c>
      <c r="N11">
        <v>2</v>
      </c>
      <c r="O11">
        <v>2</v>
      </c>
      <c r="P11">
        <v>3</v>
      </c>
      <c r="Q11">
        <v>1</v>
      </c>
      <c r="R11">
        <v>1</v>
      </c>
      <c r="S11">
        <v>3</v>
      </c>
      <c r="T11">
        <v>0</v>
      </c>
      <c r="U11">
        <v>0</v>
      </c>
      <c r="V11">
        <v>0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D11">
        <f t="shared" si="0"/>
        <v>9</v>
      </c>
      <c r="AE11">
        <f t="shared" si="1"/>
        <v>9</v>
      </c>
      <c r="AF11">
        <f t="shared" si="2"/>
        <v>2</v>
      </c>
      <c r="AG11">
        <f t="shared" si="3"/>
        <v>6</v>
      </c>
    </row>
    <row r="12" spans="1:33" x14ac:dyDescent="0.25">
      <c r="B12" t="s">
        <v>5</v>
      </c>
      <c r="C12">
        <v>3</v>
      </c>
      <c r="D12">
        <v>3</v>
      </c>
      <c r="E12">
        <v>3</v>
      </c>
      <c r="F12">
        <v>3</v>
      </c>
      <c r="G12">
        <v>3</v>
      </c>
      <c r="H12">
        <v>0</v>
      </c>
      <c r="I12">
        <v>0</v>
      </c>
      <c r="J12">
        <v>0</v>
      </c>
      <c r="K12">
        <v>3</v>
      </c>
      <c r="L12">
        <v>3</v>
      </c>
      <c r="M12">
        <v>3</v>
      </c>
      <c r="N12">
        <v>2</v>
      </c>
      <c r="O12">
        <v>2</v>
      </c>
      <c r="P12">
        <v>3</v>
      </c>
      <c r="Q12">
        <v>1</v>
      </c>
      <c r="R12">
        <v>1</v>
      </c>
      <c r="S12">
        <v>3</v>
      </c>
      <c r="T12">
        <v>0</v>
      </c>
      <c r="U12">
        <v>0</v>
      </c>
      <c r="V12">
        <v>0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D12">
        <f t="shared" si="0"/>
        <v>10</v>
      </c>
      <c r="AE12">
        <f t="shared" si="1"/>
        <v>8</v>
      </c>
      <c r="AF12">
        <f t="shared" si="2"/>
        <v>2</v>
      </c>
      <c r="AG12">
        <f t="shared" si="3"/>
        <v>6</v>
      </c>
    </row>
    <row r="13" spans="1:33" x14ac:dyDescent="0.25">
      <c r="B13" t="s">
        <v>16</v>
      </c>
      <c r="C13">
        <v>3</v>
      </c>
      <c r="D13">
        <v>3</v>
      </c>
      <c r="E13">
        <v>3</v>
      </c>
      <c r="F13">
        <v>3</v>
      </c>
      <c r="G13">
        <v>3</v>
      </c>
      <c r="H13">
        <v>0</v>
      </c>
      <c r="I13">
        <v>0</v>
      </c>
      <c r="J13">
        <v>0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1</v>
      </c>
      <c r="R13">
        <v>1</v>
      </c>
      <c r="S13">
        <v>3</v>
      </c>
      <c r="T13">
        <v>0</v>
      </c>
      <c r="U13">
        <v>0</v>
      </c>
      <c r="V13">
        <v>0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D13">
        <f t="shared" si="0"/>
        <v>12</v>
      </c>
      <c r="AE13">
        <f t="shared" si="1"/>
        <v>6</v>
      </c>
      <c r="AF13">
        <f t="shared" si="2"/>
        <v>2</v>
      </c>
      <c r="AG13">
        <f t="shared" si="3"/>
        <v>6</v>
      </c>
    </row>
    <row r="14" spans="1:33" x14ac:dyDescent="0.25">
      <c r="B14" t="s">
        <v>50</v>
      </c>
      <c r="C14">
        <v>3</v>
      </c>
      <c r="D14">
        <v>3</v>
      </c>
      <c r="E14">
        <v>3</v>
      </c>
      <c r="F14">
        <v>3</v>
      </c>
      <c r="G14">
        <v>3</v>
      </c>
      <c r="H14">
        <v>0</v>
      </c>
      <c r="I14">
        <v>0</v>
      </c>
      <c r="J14">
        <v>0</v>
      </c>
      <c r="K14">
        <v>3</v>
      </c>
      <c r="L14">
        <v>3</v>
      </c>
      <c r="M14">
        <v>3</v>
      </c>
      <c r="N14">
        <v>1</v>
      </c>
      <c r="O14">
        <v>2</v>
      </c>
      <c r="P14">
        <v>3</v>
      </c>
      <c r="Q14">
        <v>1</v>
      </c>
      <c r="R14">
        <v>1</v>
      </c>
      <c r="S14">
        <v>3</v>
      </c>
      <c r="T14">
        <v>0</v>
      </c>
      <c r="U14">
        <v>0</v>
      </c>
      <c r="V14">
        <v>0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D14">
        <f t="shared" si="0"/>
        <v>10</v>
      </c>
      <c r="AE14">
        <f t="shared" si="1"/>
        <v>7</v>
      </c>
      <c r="AF14">
        <f t="shared" si="2"/>
        <v>3</v>
      </c>
      <c r="AG14">
        <f t="shared" si="3"/>
        <v>6</v>
      </c>
    </row>
    <row r="15" spans="1:33" x14ac:dyDescent="0.25">
      <c r="B15" t="s">
        <v>10</v>
      </c>
      <c r="C15">
        <v>3</v>
      </c>
      <c r="D15">
        <v>3</v>
      </c>
      <c r="E15">
        <v>3</v>
      </c>
      <c r="F15">
        <v>3</v>
      </c>
      <c r="G15">
        <v>3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2</v>
      </c>
      <c r="O15">
        <v>1</v>
      </c>
      <c r="P15">
        <v>2</v>
      </c>
      <c r="Q15">
        <v>1</v>
      </c>
      <c r="R15">
        <v>1</v>
      </c>
      <c r="S15">
        <v>3</v>
      </c>
      <c r="T15">
        <v>0</v>
      </c>
      <c r="U15">
        <v>0</v>
      </c>
      <c r="V15">
        <v>0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D15">
        <f t="shared" si="0"/>
        <v>9</v>
      </c>
      <c r="AE15">
        <f t="shared" si="1"/>
        <v>8</v>
      </c>
      <c r="AF15">
        <f t="shared" si="2"/>
        <v>3</v>
      </c>
      <c r="AG15">
        <f t="shared" si="3"/>
        <v>6</v>
      </c>
    </row>
    <row r="16" spans="1:33" x14ac:dyDescent="0.25">
      <c r="B16" t="s">
        <v>52</v>
      </c>
      <c r="C16">
        <v>3</v>
      </c>
      <c r="D16">
        <v>3</v>
      </c>
      <c r="E16">
        <v>3</v>
      </c>
      <c r="F16">
        <v>3</v>
      </c>
      <c r="G16">
        <v>3</v>
      </c>
      <c r="H16">
        <v>0</v>
      </c>
      <c r="I16">
        <v>0</v>
      </c>
      <c r="J16">
        <v>0</v>
      </c>
      <c r="K16">
        <v>3</v>
      </c>
      <c r="L16">
        <v>3</v>
      </c>
      <c r="M16">
        <v>3</v>
      </c>
      <c r="N16">
        <v>2</v>
      </c>
      <c r="O16">
        <v>1</v>
      </c>
      <c r="P16">
        <v>1</v>
      </c>
      <c r="Q16">
        <v>1</v>
      </c>
      <c r="R16">
        <v>1</v>
      </c>
      <c r="S16">
        <v>3</v>
      </c>
      <c r="T16">
        <v>0</v>
      </c>
      <c r="U16">
        <v>0</v>
      </c>
      <c r="V16">
        <v>0</v>
      </c>
      <c r="W16">
        <v>3</v>
      </c>
      <c r="X16">
        <v>3</v>
      </c>
      <c r="Y16">
        <v>3</v>
      </c>
      <c r="Z16">
        <v>2</v>
      </c>
      <c r="AA16">
        <v>2</v>
      </c>
      <c r="AB16">
        <v>2</v>
      </c>
      <c r="AD16">
        <f t="shared" si="0"/>
        <v>12</v>
      </c>
      <c r="AE16">
        <f t="shared" si="1"/>
        <v>4</v>
      </c>
      <c r="AF16">
        <f t="shared" si="2"/>
        <v>4</v>
      </c>
      <c r="AG16">
        <f t="shared" si="3"/>
        <v>6</v>
      </c>
    </row>
    <row r="17" spans="2:33" x14ac:dyDescent="0.25">
      <c r="B17" t="s">
        <v>38</v>
      </c>
      <c r="C17">
        <v>3</v>
      </c>
      <c r="D17">
        <v>3</v>
      </c>
      <c r="E17">
        <v>3</v>
      </c>
      <c r="F17">
        <v>3</v>
      </c>
      <c r="G17">
        <v>3</v>
      </c>
      <c r="H17">
        <v>0</v>
      </c>
      <c r="I17">
        <v>0</v>
      </c>
      <c r="J17">
        <v>0</v>
      </c>
      <c r="K17">
        <v>3</v>
      </c>
      <c r="L17">
        <v>3</v>
      </c>
      <c r="M17">
        <v>3</v>
      </c>
      <c r="N17">
        <v>1</v>
      </c>
      <c r="O17">
        <v>2</v>
      </c>
      <c r="P17">
        <v>3</v>
      </c>
      <c r="Q17">
        <v>1</v>
      </c>
      <c r="R17">
        <v>1</v>
      </c>
      <c r="S17">
        <v>3</v>
      </c>
      <c r="T17">
        <v>0</v>
      </c>
      <c r="U17">
        <v>0</v>
      </c>
      <c r="V17">
        <v>0</v>
      </c>
      <c r="W17">
        <v>2</v>
      </c>
      <c r="X17">
        <v>2</v>
      </c>
      <c r="Y17">
        <v>2</v>
      </c>
      <c r="Z17">
        <v>2</v>
      </c>
      <c r="AA17">
        <v>1</v>
      </c>
      <c r="AB17">
        <v>2</v>
      </c>
      <c r="AD17">
        <f t="shared" si="0"/>
        <v>10</v>
      </c>
      <c r="AE17">
        <f t="shared" si="1"/>
        <v>6</v>
      </c>
      <c r="AF17">
        <f t="shared" si="2"/>
        <v>4</v>
      </c>
      <c r="AG17">
        <f t="shared" si="3"/>
        <v>6</v>
      </c>
    </row>
    <row r="18" spans="2:33" x14ac:dyDescent="0.25">
      <c r="B18" t="s">
        <v>17</v>
      </c>
      <c r="C18">
        <v>1</v>
      </c>
      <c r="D18">
        <v>3</v>
      </c>
      <c r="E18">
        <v>3</v>
      </c>
      <c r="F18">
        <v>3</v>
      </c>
      <c r="G18">
        <v>3</v>
      </c>
      <c r="H18">
        <v>0</v>
      </c>
      <c r="I18">
        <v>0</v>
      </c>
      <c r="J18">
        <v>0</v>
      </c>
      <c r="K18">
        <v>3</v>
      </c>
      <c r="L18">
        <v>3</v>
      </c>
      <c r="M18">
        <v>3</v>
      </c>
      <c r="N18">
        <v>1</v>
      </c>
      <c r="O18">
        <v>2</v>
      </c>
      <c r="P18">
        <v>3</v>
      </c>
      <c r="Q18">
        <v>1</v>
      </c>
      <c r="R18">
        <v>1</v>
      </c>
      <c r="S18">
        <v>3</v>
      </c>
      <c r="T18">
        <v>0</v>
      </c>
      <c r="U18">
        <v>0</v>
      </c>
      <c r="V18">
        <v>0</v>
      </c>
      <c r="W18">
        <v>2</v>
      </c>
      <c r="X18">
        <v>2</v>
      </c>
      <c r="Y18">
        <v>2</v>
      </c>
      <c r="Z18">
        <v>2</v>
      </c>
      <c r="AA18">
        <v>1</v>
      </c>
      <c r="AB18">
        <v>2</v>
      </c>
      <c r="AD18">
        <f t="shared" si="0"/>
        <v>9</v>
      </c>
      <c r="AE18">
        <f t="shared" si="1"/>
        <v>6</v>
      </c>
      <c r="AF18">
        <f t="shared" si="2"/>
        <v>5</v>
      </c>
      <c r="AG18">
        <f t="shared" si="3"/>
        <v>6</v>
      </c>
    </row>
    <row r="19" spans="2:33" x14ac:dyDescent="0.25">
      <c r="B19" t="s">
        <v>39</v>
      </c>
      <c r="C19">
        <v>2</v>
      </c>
      <c r="D19">
        <v>3</v>
      </c>
      <c r="E19">
        <v>3</v>
      </c>
      <c r="F19">
        <v>3</v>
      </c>
      <c r="G19">
        <v>3</v>
      </c>
      <c r="H19">
        <v>0</v>
      </c>
      <c r="I19">
        <v>0</v>
      </c>
      <c r="J19">
        <v>0</v>
      </c>
      <c r="K19">
        <v>3</v>
      </c>
      <c r="L19">
        <v>3</v>
      </c>
      <c r="M19">
        <v>3</v>
      </c>
      <c r="N19">
        <v>1</v>
      </c>
      <c r="O19">
        <v>2</v>
      </c>
      <c r="P19">
        <v>3</v>
      </c>
      <c r="Q19">
        <v>1</v>
      </c>
      <c r="R19">
        <v>1</v>
      </c>
      <c r="S19">
        <v>3</v>
      </c>
      <c r="T19">
        <v>0</v>
      </c>
      <c r="U19">
        <v>0</v>
      </c>
      <c r="V19">
        <v>0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D19">
        <f t="shared" si="0"/>
        <v>9</v>
      </c>
      <c r="AE19">
        <f t="shared" si="1"/>
        <v>8</v>
      </c>
      <c r="AF19">
        <f t="shared" si="2"/>
        <v>3</v>
      </c>
      <c r="AG19">
        <f t="shared" si="3"/>
        <v>6</v>
      </c>
    </row>
    <row r="20" spans="2:33" x14ac:dyDescent="0.25">
      <c r="B20" t="s">
        <v>40</v>
      </c>
      <c r="C20">
        <v>3</v>
      </c>
      <c r="D20">
        <v>3</v>
      </c>
      <c r="E20">
        <v>3</v>
      </c>
      <c r="F20">
        <v>3</v>
      </c>
      <c r="G20">
        <v>3</v>
      </c>
      <c r="H20">
        <v>0</v>
      </c>
      <c r="I20">
        <v>0</v>
      </c>
      <c r="J20">
        <v>0</v>
      </c>
      <c r="K20">
        <v>3</v>
      </c>
      <c r="L20">
        <v>3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3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2</v>
      </c>
      <c r="AA20">
        <v>1</v>
      </c>
      <c r="AB20">
        <v>1</v>
      </c>
      <c r="AD20">
        <f t="shared" si="0"/>
        <v>9</v>
      </c>
      <c r="AE20">
        <f t="shared" si="1"/>
        <v>1</v>
      </c>
      <c r="AF20">
        <f t="shared" si="2"/>
        <v>10</v>
      </c>
      <c r="AG20">
        <f t="shared" si="3"/>
        <v>6</v>
      </c>
    </row>
    <row r="21" spans="2:33" x14ac:dyDescent="0.25">
      <c r="B21" t="s">
        <v>19</v>
      </c>
      <c r="C21">
        <v>1</v>
      </c>
      <c r="D21">
        <v>3</v>
      </c>
      <c r="E21">
        <v>3</v>
      </c>
      <c r="F21">
        <v>3</v>
      </c>
      <c r="G21">
        <v>3</v>
      </c>
      <c r="H21">
        <v>0</v>
      </c>
      <c r="I21">
        <v>0</v>
      </c>
      <c r="J21">
        <v>0</v>
      </c>
      <c r="K21">
        <v>3</v>
      </c>
      <c r="L21">
        <v>3</v>
      </c>
      <c r="M21">
        <v>3</v>
      </c>
      <c r="N21">
        <v>1</v>
      </c>
      <c r="O21">
        <v>1</v>
      </c>
      <c r="P21">
        <v>1</v>
      </c>
      <c r="Q21">
        <v>1</v>
      </c>
      <c r="R21">
        <v>1</v>
      </c>
      <c r="S21">
        <v>3</v>
      </c>
      <c r="T21">
        <v>0</v>
      </c>
      <c r="U21">
        <v>0</v>
      </c>
      <c r="V21">
        <v>0</v>
      </c>
      <c r="W21">
        <v>2</v>
      </c>
      <c r="X21">
        <v>1</v>
      </c>
      <c r="Y21">
        <v>1</v>
      </c>
      <c r="Z21">
        <v>2</v>
      </c>
      <c r="AA21">
        <v>1</v>
      </c>
      <c r="AB21">
        <v>1</v>
      </c>
      <c r="AD21">
        <f t="shared" si="0"/>
        <v>8</v>
      </c>
      <c r="AE21">
        <f t="shared" si="1"/>
        <v>2</v>
      </c>
      <c r="AF21">
        <f t="shared" si="2"/>
        <v>10</v>
      </c>
      <c r="AG21">
        <f t="shared" si="3"/>
        <v>6</v>
      </c>
    </row>
    <row r="22" spans="2:33" x14ac:dyDescent="0.25">
      <c r="B22" t="s">
        <v>41</v>
      </c>
      <c r="C22">
        <v>2</v>
      </c>
      <c r="D22">
        <v>3</v>
      </c>
      <c r="E22">
        <v>3</v>
      </c>
      <c r="F22">
        <v>3</v>
      </c>
      <c r="G22">
        <v>3</v>
      </c>
      <c r="H22">
        <v>0</v>
      </c>
      <c r="I22">
        <v>0</v>
      </c>
      <c r="J22">
        <v>0</v>
      </c>
      <c r="K22">
        <v>3</v>
      </c>
      <c r="L22">
        <v>3</v>
      </c>
      <c r="M22">
        <v>3</v>
      </c>
      <c r="N22">
        <v>1</v>
      </c>
      <c r="O22">
        <v>1</v>
      </c>
      <c r="P22">
        <v>1</v>
      </c>
      <c r="Q22">
        <v>1</v>
      </c>
      <c r="R22">
        <v>1</v>
      </c>
      <c r="S22">
        <v>3</v>
      </c>
      <c r="T22">
        <v>0</v>
      </c>
      <c r="U22">
        <v>0</v>
      </c>
      <c r="V22">
        <v>0</v>
      </c>
      <c r="W22">
        <v>2</v>
      </c>
      <c r="X22">
        <v>1</v>
      </c>
      <c r="Y22">
        <v>1</v>
      </c>
      <c r="Z22">
        <v>2</v>
      </c>
      <c r="AA22">
        <v>1</v>
      </c>
      <c r="AB22">
        <v>1</v>
      </c>
      <c r="AD22">
        <f t="shared" si="0"/>
        <v>8</v>
      </c>
      <c r="AE22">
        <f t="shared" si="1"/>
        <v>3</v>
      </c>
      <c r="AF22">
        <f t="shared" si="2"/>
        <v>9</v>
      </c>
      <c r="AG22">
        <f t="shared" si="3"/>
        <v>6</v>
      </c>
    </row>
    <row r="23" spans="2:33" x14ac:dyDescent="0.25">
      <c r="B23" t="s">
        <v>30</v>
      </c>
      <c r="C23">
        <v>3</v>
      </c>
      <c r="D23">
        <v>3</v>
      </c>
      <c r="E23">
        <v>3</v>
      </c>
      <c r="F23">
        <v>3</v>
      </c>
      <c r="G23">
        <v>3</v>
      </c>
      <c r="H23">
        <v>0</v>
      </c>
      <c r="I23">
        <v>0</v>
      </c>
      <c r="J23">
        <v>0</v>
      </c>
      <c r="K23">
        <v>3</v>
      </c>
      <c r="L23">
        <v>3</v>
      </c>
      <c r="M23">
        <v>3</v>
      </c>
      <c r="N23">
        <v>2</v>
      </c>
      <c r="O23">
        <v>3</v>
      </c>
      <c r="P23">
        <v>3</v>
      </c>
      <c r="Q23">
        <v>1</v>
      </c>
      <c r="R23">
        <v>1</v>
      </c>
      <c r="S23">
        <v>3</v>
      </c>
      <c r="T23">
        <v>0</v>
      </c>
      <c r="U23">
        <v>0</v>
      </c>
      <c r="V23">
        <v>0</v>
      </c>
      <c r="W23">
        <v>2</v>
      </c>
      <c r="X23">
        <v>2</v>
      </c>
      <c r="Y23">
        <v>2</v>
      </c>
      <c r="Z23">
        <v>3</v>
      </c>
      <c r="AA23">
        <v>2</v>
      </c>
      <c r="AB23">
        <v>1</v>
      </c>
      <c r="AD23">
        <f t="shared" si="0"/>
        <v>12</v>
      </c>
      <c r="AE23">
        <f t="shared" si="1"/>
        <v>5</v>
      </c>
      <c r="AF23">
        <f t="shared" si="2"/>
        <v>3</v>
      </c>
      <c r="AG23">
        <f t="shared" si="3"/>
        <v>6</v>
      </c>
    </row>
    <row r="24" spans="2:33" x14ac:dyDescent="0.25">
      <c r="B24" t="s">
        <v>20</v>
      </c>
      <c r="C24">
        <v>3</v>
      </c>
      <c r="D24">
        <v>3</v>
      </c>
      <c r="E24">
        <v>3</v>
      </c>
      <c r="F24">
        <v>3</v>
      </c>
      <c r="G24">
        <v>3</v>
      </c>
      <c r="H24">
        <v>0</v>
      </c>
      <c r="I24">
        <v>0</v>
      </c>
      <c r="J24">
        <v>0</v>
      </c>
      <c r="K24">
        <v>3</v>
      </c>
      <c r="L24">
        <v>3</v>
      </c>
      <c r="M24">
        <v>3</v>
      </c>
      <c r="N24">
        <v>3</v>
      </c>
      <c r="O24">
        <v>2</v>
      </c>
      <c r="P24">
        <v>2</v>
      </c>
      <c r="Q24">
        <v>1</v>
      </c>
      <c r="R24">
        <v>1</v>
      </c>
      <c r="S24">
        <v>3</v>
      </c>
      <c r="T24">
        <v>0</v>
      </c>
      <c r="U24">
        <v>0</v>
      </c>
      <c r="V24">
        <v>0</v>
      </c>
      <c r="W24">
        <v>2</v>
      </c>
      <c r="X24">
        <v>2</v>
      </c>
      <c r="Y24">
        <v>2</v>
      </c>
      <c r="Z24">
        <v>3</v>
      </c>
      <c r="AA24">
        <v>2</v>
      </c>
      <c r="AB24">
        <v>1</v>
      </c>
      <c r="AD24">
        <f t="shared" si="0"/>
        <v>11</v>
      </c>
      <c r="AE24">
        <f t="shared" si="1"/>
        <v>6</v>
      </c>
      <c r="AF24">
        <f t="shared" si="2"/>
        <v>3</v>
      </c>
      <c r="AG24">
        <f t="shared" si="3"/>
        <v>6</v>
      </c>
    </row>
    <row r="25" spans="2:33" x14ac:dyDescent="0.25">
      <c r="B25" t="s">
        <v>44</v>
      </c>
      <c r="C25">
        <v>3</v>
      </c>
      <c r="D25">
        <v>3</v>
      </c>
      <c r="E25">
        <v>3</v>
      </c>
      <c r="F25">
        <v>3</v>
      </c>
      <c r="G25">
        <v>3</v>
      </c>
      <c r="H25">
        <v>0</v>
      </c>
      <c r="I25">
        <v>0</v>
      </c>
      <c r="J25">
        <v>0</v>
      </c>
      <c r="K25">
        <v>3</v>
      </c>
      <c r="L25">
        <v>3</v>
      </c>
      <c r="M25">
        <v>3</v>
      </c>
      <c r="N25">
        <v>2</v>
      </c>
      <c r="O25">
        <v>2</v>
      </c>
      <c r="P25">
        <v>2</v>
      </c>
      <c r="Q25">
        <v>2</v>
      </c>
      <c r="R25">
        <v>2</v>
      </c>
      <c r="S25">
        <v>3</v>
      </c>
      <c r="T25">
        <v>0</v>
      </c>
      <c r="U25">
        <v>0</v>
      </c>
      <c r="V25">
        <v>0</v>
      </c>
      <c r="W25">
        <v>2</v>
      </c>
      <c r="X25">
        <v>2</v>
      </c>
      <c r="Y25">
        <v>2</v>
      </c>
      <c r="Z25">
        <v>3</v>
      </c>
      <c r="AA25">
        <v>2</v>
      </c>
      <c r="AB25">
        <v>2</v>
      </c>
      <c r="AD25">
        <f t="shared" si="0"/>
        <v>10</v>
      </c>
      <c r="AE25">
        <f t="shared" si="1"/>
        <v>10</v>
      </c>
      <c r="AF25">
        <f t="shared" si="2"/>
        <v>0</v>
      </c>
      <c r="AG25">
        <f t="shared" si="3"/>
        <v>6</v>
      </c>
    </row>
    <row r="26" spans="2:33" x14ac:dyDescent="0.25">
      <c r="B26" t="s">
        <v>46</v>
      </c>
      <c r="C26">
        <v>3</v>
      </c>
      <c r="D26">
        <v>2</v>
      </c>
      <c r="E26">
        <v>2</v>
      </c>
      <c r="F26">
        <v>3</v>
      </c>
      <c r="G26">
        <v>3</v>
      </c>
      <c r="H26">
        <v>0</v>
      </c>
      <c r="I26">
        <v>0</v>
      </c>
      <c r="J26">
        <v>0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1</v>
      </c>
      <c r="R26">
        <v>2</v>
      </c>
      <c r="S26">
        <v>3</v>
      </c>
      <c r="T26">
        <v>0</v>
      </c>
      <c r="U26">
        <v>0</v>
      </c>
      <c r="V26">
        <v>0</v>
      </c>
      <c r="W26">
        <v>2</v>
      </c>
      <c r="X26">
        <v>2</v>
      </c>
      <c r="Y26">
        <v>2</v>
      </c>
      <c r="Z26">
        <v>1</v>
      </c>
      <c r="AA26">
        <v>1</v>
      </c>
      <c r="AB26">
        <v>1</v>
      </c>
      <c r="AD26">
        <f t="shared" si="0"/>
        <v>4</v>
      </c>
      <c r="AE26">
        <f t="shared" si="1"/>
        <v>12</v>
      </c>
      <c r="AF26">
        <f t="shared" si="2"/>
        <v>4</v>
      </c>
      <c r="AG26">
        <f t="shared" si="3"/>
        <v>6</v>
      </c>
    </row>
    <row r="27" spans="2:33" x14ac:dyDescent="0.25">
      <c r="B27" t="s">
        <v>22</v>
      </c>
      <c r="C27">
        <v>3</v>
      </c>
      <c r="D27">
        <v>2</v>
      </c>
      <c r="E27">
        <v>2</v>
      </c>
      <c r="F27">
        <v>3</v>
      </c>
      <c r="G27">
        <v>3</v>
      </c>
      <c r="H27">
        <v>0</v>
      </c>
      <c r="I27">
        <v>0</v>
      </c>
      <c r="J27">
        <v>0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1</v>
      </c>
      <c r="R27">
        <v>2</v>
      </c>
      <c r="S27">
        <v>3</v>
      </c>
      <c r="T27">
        <v>0</v>
      </c>
      <c r="U27">
        <v>0</v>
      </c>
      <c r="V27">
        <v>0</v>
      </c>
      <c r="W27">
        <v>2</v>
      </c>
      <c r="X27">
        <v>2</v>
      </c>
      <c r="Y27">
        <v>2</v>
      </c>
      <c r="Z27">
        <v>1</v>
      </c>
      <c r="AA27">
        <v>1</v>
      </c>
      <c r="AB27">
        <v>1</v>
      </c>
      <c r="AD27">
        <f t="shared" si="0"/>
        <v>4</v>
      </c>
      <c r="AE27">
        <f t="shared" si="1"/>
        <v>12</v>
      </c>
      <c r="AF27">
        <f t="shared" si="2"/>
        <v>4</v>
      </c>
      <c r="AG27">
        <f t="shared" si="3"/>
        <v>6</v>
      </c>
    </row>
    <row r="28" spans="2:33" x14ac:dyDescent="0.25">
      <c r="B28" t="s">
        <v>47</v>
      </c>
      <c r="C28">
        <v>3</v>
      </c>
      <c r="D28">
        <v>2</v>
      </c>
      <c r="E28">
        <v>2</v>
      </c>
      <c r="F28">
        <v>3</v>
      </c>
      <c r="G28">
        <v>3</v>
      </c>
      <c r="H28">
        <v>0</v>
      </c>
      <c r="I28">
        <v>0</v>
      </c>
      <c r="J28">
        <v>0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1</v>
      </c>
      <c r="R28">
        <v>2</v>
      </c>
      <c r="S28">
        <v>3</v>
      </c>
      <c r="T28">
        <v>0</v>
      </c>
      <c r="U28">
        <v>0</v>
      </c>
      <c r="V28">
        <v>0</v>
      </c>
      <c r="W28">
        <v>2</v>
      </c>
      <c r="X28">
        <v>2</v>
      </c>
      <c r="Y28">
        <v>2</v>
      </c>
      <c r="Z28">
        <v>1</v>
      </c>
      <c r="AA28">
        <v>1</v>
      </c>
      <c r="AB28">
        <v>1</v>
      </c>
      <c r="AD28">
        <f t="shared" si="0"/>
        <v>4</v>
      </c>
      <c r="AE28">
        <f t="shared" si="1"/>
        <v>12</v>
      </c>
      <c r="AF28">
        <f t="shared" si="2"/>
        <v>4</v>
      </c>
      <c r="AG28">
        <f t="shared" si="3"/>
        <v>6</v>
      </c>
    </row>
    <row r="30" spans="2:33" x14ac:dyDescent="0.25">
      <c r="B30" t="s">
        <v>54</v>
      </c>
      <c r="C30">
        <f>COUNTIF(C$3:C$28,"3")</f>
        <v>20</v>
      </c>
      <c r="D30">
        <f t="shared" ref="D30:AB30" si="4">COUNTIF(D$3:D$28,"3")</f>
        <v>23</v>
      </c>
      <c r="E30">
        <f t="shared" si="4"/>
        <v>23</v>
      </c>
      <c r="F30">
        <f t="shared" si="4"/>
        <v>26</v>
      </c>
      <c r="G30">
        <f t="shared" si="4"/>
        <v>25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22</v>
      </c>
      <c r="L30">
        <f t="shared" si="4"/>
        <v>22</v>
      </c>
      <c r="M30">
        <f t="shared" si="4"/>
        <v>23</v>
      </c>
      <c r="N30">
        <f t="shared" si="4"/>
        <v>4</v>
      </c>
      <c r="O30">
        <f t="shared" si="4"/>
        <v>7</v>
      </c>
      <c r="P30">
        <f t="shared" si="4"/>
        <v>14</v>
      </c>
      <c r="Q30">
        <f t="shared" si="4"/>
        <v>0</v>
      </c>
      <c r="R30">
        <f t="shared" si="4"/>
        <v>0</v>
      </c>
      <c r="S30">
        <f t="shared" si="4"/>
        <v>26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1</v>
      </c>
      <c r="X30">
        <f t="shared" si="4"/>
        <v>1</v>
      </c>
      <c r="Y30">
        <f t="shared" si="4"/>
        <v>1</v>
      </c>
      <c r="Z30">
        <f t="shared" si="4"/>
        <v>4</v>
      </c>
      <c r="AA30">
        <f t="shared" si="4"/>
        <v>0</v>
      </c>
      <c r="AB30">
        <f t="shared" si="4"/>
        <v>0</v>
      </c>
    </row>
    <row r="31" spans="2:33" x14ac:dyDescent="0.25">
      <c r="B31" t="s">
        <v>55</v>
      </c>
      <c r="C31">
        <f>COUNTIF(C$3:C$28,"2")</f>
        <v>4</v>
      </c>
      <c r="D31">
        <f t="shared" ref="D31:AB31" si="5">COUNTIF(D$3:D$28,"2")</f>
        <v>3</v>
      </c>
      <c r="E31">
        <f t="shared" si="5"/>
        <v>3</v>
      </c>
      <c r="F31">
        <f t="shared" si="5"/>
        <v>0</v>
      </c>
      <c r="G31">
        <f t="shared" si="5"/>
        <v>1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4</v>
      </c>
      <c r="L31">
        <f t="shared" si="5"/>
        <v>4</v>
      </c>
      <c r="M31">
        <f t="shared" si="5"/>
        <v>3</v>
      </c>
      <c r="N31">
        <f t="shared" si="5"/>
        <v>15</v>
      </c>
      <c r="O31">
        <f t="shared" si="5"/>
        <v>14</v>
      </c>
      <c r="P31">
        <f t="shared" si="5"/>
        <v>8</v>
      </c>
      <c r="Q31">
        <f t="shared" si="5"/>
        <v>1</v>
      </c>
      <c r="R31">
        <f t="shared" si="5"/>
        <v>4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19</v>
      </c>
      <c r="X31">
        <f t="shared" si="5"/>
        <v>17</v>
      </c>
      <c r="Y31">
        <f t="shared" si="5"/>
        <v>22</v>
      </c>
      <c r="Z31">
        <f t="shared" si="5"/>
        <v>16</v>
      </c>
      <c r="AA31">
        <f t="shared" si="5"/>
        <v>12</v>
      </c>
      <c r="AB31">
        <f t="shared" si="5"/>
        <v>18</v>
      </c>
    </row>
    <row r="32" spans="2:33" x14ac:dyDescent="0.25">
      <c r="B32" t="s">
        <v>56</v>
      </c>
      <c r="C32">
        <f>COUNTIF(C$3:C$28,"1")</f>
        <v>2</v>
      </c>
      <c r="D32">
        <f t="shared" ref="D32:AB32" si="6">COUNTIF(D$3:D$28,"1")</f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7</v>
      </c>
      <c r="O32">
        <f t="shared" si="6"/>
        <v>5</v>
      </c>
      <c r="P32">
        <f t="shared" si="6"/>
        <v>4</v>
      </c>
      <c r="Q32">
        <f t="shared" si="6"/>
        <v>25</v>
      </c>
      <c r="R32">
        <f t="shared" si="6"/>
        <v>22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6</v>
      </c>
      <c r="X32">
        <f t="shared" si="6"/>
        <v>8</v>
      </c>
      <c r="Y32">
        <f t="shared" si="6"/>
        <v>3</v>
      </c>
      <c r="Z32">
        <f t="shared" si="6"/>
        <v>6</v>
      </c>
      <c r="AA32">
        <f t="shared" si="6"/>
        <v>14</v>
      </c>
      <c r="AB32">
        <f t="shared" si="6"/>
        <v>8</v>
      </c>
    </row>
    <row r="33" spans="2:28" x14ac:dyDescent="0.25">
      <c r="B33" t="s">
        <v>57</v>
      </c>
      <c r="C33">
        <f>COUNTIF(C$3:C$28,"0")</f>
        <v>0</v>
      </c>
      <c r="D33">
        <f t="shared" ref="D33:AB33" si="7">COUNTIF(D$3:D$28,"0")</f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26</v>
      </c>
      <c r="I33">
        <f t="shared" si="7"/>
        <v>26</v>
      </c>
      <c r="J33">
        <f t="shared" si="7"/>
        <v>26</v>
      </c>
      <c r="K33">
        <f t="shared" si="7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7"/>
        <v>26</v>
      </c>
      <c r="U33">
        <f t="shared" si="7"/>
        <v>26</v>
      </c>
      <c r="V33">
        <f t="shared" si="7"/>
        <v>26</v>
      </c>
      <c r="W33">
        <f t="shared" si="7"/>
        <v>0</v>
      </c>
      <c r="X33">
        <f t="shared" si="7"/>
        <v>0</v>
      </c>
      <c r="Y33">
        <f t="shared" si="7"/>
        <v>0</v>
      </c>
      <c r="Z33">
        <f t="shared" si="7"/>
        <v>0</v>
      </c>
      <c r="AA33">
        <f t="shared" si="7"/>
        <v>0</v>
      </c>
      <c r="AB3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First</vt:lpstr>
      <vt:lpstr>Bottom First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2015-02-28T20:42:21Z</dcterms:created>
  <dcterms:modified xsi:type="dcterms:W3CDTF">2015-04-06T22:47:20Z</dcterms:modified>
</cp:coreProperties>
</file>