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t\Desktop\Repo-LaunchX\"/>
    </mc:Choice>
  </mc:AlternateContent>
  <xr:revisionPtr revIDLastSave="0" documentId="13_ncr:1_{57C4E485-8EFC-48F3-A3A3-29F663DC3132}" xr6:coauthVersionLast="47" xr6:coauthVersionMax="47" xr10:uidLastSave="{00000000-0000-0000-0000-000000000000}"/>
  <bookViews>
    <workbookView xWindow="-120" yWindow="-120" windowWidth="20730" windowHeight="11310" xr2:uid="{B2DC353D-1951-4EAB-B88C-0A3D68F1A314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32" i="1"/>
  <c r="E33" i="1"/>
  <c r="E31" i="1"/>
  <c r="E30" i="1"/>
  <c r="E25" i="1"/>
  <c r="E26" i="1"/>
  <c r="E24" i="1"/>
  <c r="E23" i="1"/>
  <c r="E21" i="1"/>
  <c r="E20" i="1"/>
  <c r="E19" i="1"/>
  <c r="E18" i="1"/>
  <c r="E13" i="1"/>
  <c r="E12" i="1"/>
  <c r="G47" i="1"/>
  <c r="F12" i="1"/>
  <c r="F13" i="1"/>
  <c r="F18" i="1"/>
  <c r="F19" i="1"/>
  <c r="F20" i="1"/>
  <c r="F23" i="1"/>
  <c r="F24" i="1"/>
  <c r="F25" i="1"/>
  <c r="F26" i="1"/>
  <c r="E27" i="1" s="1"/>
  <c r="F30" i="1"/>
  <c r="F31" i="1"/>
  <c r="F32" i="1"/>
  <c r="F33" i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F45" i="1"/>
  <c r="F46" i="1"/>
  <c r="F11" i="1"/>
  <c r="F27" i="1" l="1"/>
  <c r="F21" i="1"/>
  <c r="F14" i="1"/>
  <c r="E14" i="1"/>
  <c r="E28" i="1" l="1"/>
  <c r="F28" i="1" s="1"/>
  <c r="E15" i="1"/>
  <c r="F15" i="1" s="1"/>
  <c r="E16" i="1" l="1"/>
  <c r="F16" i="1" s="1"/>
</calcChain>
</file>

<file path=xl/sharedStrings.xml><?xml version="1.0" encoding="utf-8"?>
<sst xmlns="http://schemas.openxmlformats.org/spreadsheetml/2006/main" count="239" uniqueCount="60">
  <si>
    <t>Nro.</t>
  </si>
  <si>
    <t>Descripcion del hito</t>
  </si>
  <si>
    <t>Categoria</t>
  </si>
  <si>
    <t xml:space="preserve">Asignado a </t>
  </si>
  <si>
    <t>Inicio</t>
  </si>
  <si>
    <t>Dias</t>
  </si>
  <si>
    <t>l</t>
  </si>
  <si>
    <t>m</t>
  </si>
  <si>
    <t>j</t>
  </si>
  <si>
    <t>v</t>
  </si>
  <si>
    <t>s</t>
  </si>
  <si>
    <t>d</t>
  </si>
  <si>
    <t>Marzo</t>
  </si>
  <si>
    <t>Abril</t>
  </si>
  <si>
    <t>Junio</t>
  </si>
  <si>
    <t>Mayo</t>
  </si>
  <si>
    <t>Agosto</t>
  </si>
  <si>
    <t xml:space="preserve">Requerimientos </t>
  </si>
  <si>
    <t>Definición de requerimientos funcionales</t>
  </si>
  <si>
    <t>Según lo previsto</t>
  </si>
  <si>
    <t xml:space="preserve">Definición de requerimientos No funcionales </t>
  </si>
  <si>
    <t>Definición de actores</t>
  </si>
  <si>
    <t>Depuración de casos de uso</t>
  </si>
  <si>
    <t>Diagramas de casos de uso</t>
  </si>
  <si>
    <t>Documentación de casos de uso</t>
  </si>
  <si>
    <t>Análisis</t>
  </si>
  <si>
    <t>Modelamiento de base de datos</t>
  </si>
  <si>
    <t>Diagramas de secuencia</t>
  </si>
  <si>
    <t>Diagramas de actividad</t>
  </si>
  <si>
    <t xml:space="preserve">Selección de herramientas </t>
  </si>
  <si>
    <t>Diseño</t>
  </si>
  <si>
    <t>Lista preliminar de clases</t>
  </si>
  <si>
    <t>Diagrama de clases</t>
  </si>
  <si>
    <t>Modelo Entidad Relación</t>
  </si>
  <si>
    <t>Diseño de los servicios a utilizar</t>
  </si>
  <si>
    <t>Diseño del Look and Feel del sitio web</t>
  </si>
  <si>
    <t>Diseño de la apariencia de la app</t>
  </si>
  <si>
    <t xml:space="preserve">Implementación </t>
  </si>
  <si>
    <t xml:space="preserve">Diagrama de componentes </t>
  </si>
  <si>
    <t xml:space="preserve">Diagrama de despliegue </t>
  </si>
  <si>
    <t>Arquitectura de software</t>
  </si>
  <si>
    <t>Desarrollo de la arquitectura base del proyecto</t>
  </si>
  <si>
    <t xml:space="preserve">Desarrollo de backend </t>
  </si>
  <si>
    <t xml:space="preserve">Desarrollo del front-End Web </t>
  </si>
  <si>
    <t>Subir al repositorio los archivos del back y del front</t>
  </si>
  <si>
    <t>Desarrollo de módulo de Usuarios</t>
  </si>
  <si>
    <t>Desarrollo de módulo de Geolocalización</t>
  </si>
  <si>
    <t xml:space="preserve">Cohesión de módulos para compilación final </t>
  </si>
  <si>
    <t>Pruebas</t>
  </si>
  <si>
    <t>Desarrollo de pruebas de cohesión en el servidor</t>
  </si>
  <si>
    <t>Plan de pruebas</t>
  </si>
  <si>
    <t>Fin</t>
  </si>
  <si>
    <t>Desarrollo de módulo de Dashboard</t>
  </si>
  <si>
    <t>Desarrollo de módulo de generación de notificaciones</t>
  </si>
  <si>
    <t>Desarrollo del módulo de generacion de Documentos</t>
  </si>
  <si>
    <t>Desarrollo del módulo de notificaciones de nuevas demandas</t>
  </si>
  <si>
    <t>DIAGRAMA DE DESARROLLO DE SOFTWARE</t>
  </si>
  <si>
    <t>FECHA DE INICIO DEL PROYECTO</t>
  </si>
  <si>
    <t xml:space="preserve">* </t>
  </si>
  <si>
    <t>Cualquier cambio que se presente durante la ejecucion modificara parcial o totalmente, por lo que se requiere consideraciones.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</si>
</sst>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4" fontId="1" fillId="0" borderId="0" applyFont="0" applyFill="0" applyBorder="0">
      <alignment horizontal="center"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0" xfId="0" applyFont="1" applyAlignment="1"/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/>
    <xf numFmtId="0" fontId="2" fillId="3" borderId="0" xfId="0" applyFont="1" applyFill="1"/>
    <xf numFmtId="0" fontId="0" fillId="5" borderId="0" xfId="0" applyFill="1" applyAlignme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8" fillId="4" borderId="0" xfId="0" applyFon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10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/>
    <xf numFmtId="0" fontId="11" fillId="0" borderId="0" xfId="0" applyFont="1" applyAlignment="1"/>
  </cellXfs>
  <cellStyles count="2">
    <cellStyle name="Fecha" xfId="1" xr:uid="{37E9E1AF-2610-41F5-8CA8-8823133DDF81}"/>
    <cellStyle name="Normal" xfId="0" builtinId="0"/>
  </cellStyles>
  <dxfs count="0"/>
  <tableStyles count="0" defaultTableStyle="TableStyleMedium2" defaultPivotStyle="PivotStyleLight16"/>
  <colors>
    <mruColors>
      <color rgb="FF660066"/>
      <color rgb="FF3498DB"/>
      <color rgb="FF00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B407-B718-401E-9119-9D32FE1A7788}">
  <dimension ref="A2:GI48"/>
  <sheetViews>
    <sheetView tabSelected="1" zoomScaleNormal="100" workbookViewId="0">
      <selection activeCell="A50" sqref="A1:DY50"/>
    </sheetView>
  </sheetViews>
  <sheetFormatPr baseColWidth="10" defaultRowHeight="15" x14ac:dyDescent="0.25"/>
  <cols>
    <col min="1" max="1" width="5.7109375" bestFit="1" customWidth="1"/>
    <col min="2" max="2" width="62.42578125" bestFit="1" customWidth="1"/>
    <col min="3" max="3" width="20.7109375" style="1" bestFit="1" customWidth="1"/>
    <col min="4" max="4" width="15" bestFit="1" customWidth="1"/>
    <col min="5" max="5" width="14.85546875" bestFit="1" customWidth="1"/>
    <col min="6" max="6" width="12.42578125" customWidth="1"/>
    <col min="7" max="7" width="6.7109375" bestFit="1" customWidth="1"/>
    <col min="8" max="8" width="3.140625" style="2" bestFit="1" customWidth="1"/>
    <col min="9" max="12" width="2.85546875" style="2" bestFit="1" customWidth="1"/>
    <col min="13" max="13" width="2.85546875" bestFit="1" customWidth="1"/>
    <col min="14" max="15" width="3.140625" bestFit="1" customWidth="1"/>
    <col min="16" max="16" width="2.85546875" bestFit="1" customWidth="1"/>
    <col min="17" max="38" width="4.28515625" bestFit="1" customWidth="1"/>
    <col min="39" max="40" width="2.85546875" bestFit="1" customWidth="1"/>
    <col min="41" max="42" width="3.140625" bestFit="1" customWidth="1"/>
    <col min="43" max="47" width="2.85546875" bestFit="1" customWidth="1"/>
    <col min="48" max="68" width="4.28515625" bestFit="1" customWidth="1"/>
    <col min="69" max="70" width="2.85546875" bestFit="1" customWidth="1"/>
    <col min="71" max="72" width="3.140625" bestFit="1" customWidth="1"/>
    <col min="73" max="77" width="2.85546875" bestFit="1" customWidth="1"/>
    <col min="78" max="99" width="4.28515625" bestFit="1" customWidth="1"/>
    <col min="100" max="103" width="2.85546875" bestFit="1" customWidth="1"/>
    <col min="104" max="105" width="3.140625" bestFit="1" customWidth="1"/>
    <col min="106" max="108" width="2.85546875" bestFit="1" customWidth="1"/>
    <col min="109" max="129" width="4.28515625" bestFit="1" customWidth="1"/>
    <col min="130" max="133" width="2.85546875" bestFit="1" customWidth="1"/>
    <col min="134" max="135" width="3.140625" bestFit="1" customWidth="1"/>
    <col min="136" max="138" width="2.85546875" bestFit="1" customWidth="1"/>
    <col min="139" max="159" width="4.28515625" bestFit="1" customWidth="1"/>
    <col min="160" max="161" width="2.85546875" bestFit="1" customWidth="1"/>
    <col min="162" max="163" width="3.140625" bestFit="1" customWidth="1"/>
    <col min="164" max="168" width="2.85546875" bestFit="1" customWidth="1"/>
    <col min="169" max="190" width="4.28515625" bestFit="1" customWidth="1"/>
    <col min="191" max="191" width="3" bestFit="1" customWidth="1"/>
  </cols>
  <sheetData>
    <row r="2" spans="1:191" x14ac:dyDescent="0.25">
      <c r="B2" s="29" t="s">
        <v>56</v>
      </c>
      <c r="C2" s="29"/>
      <c r="D2" s="29"/>
      <c r="E2" s="29"/>
      <c r="F2" s="29"/>
    </row>
    <row r="3" spans="1:191" x14ac:dyDescent="0.25">
      <c r="B3" s="29"/>
      <c r="C3" s="29"/>
      <c r="D3" s="29"/>
      <c r="E3" s="29"/>
      <c r="F3" s="29"/>
    </row>
    <row r="5" spans="1:191" ht="21" x14ac:dyDescent="0.35">
      <c r="B5" s="10" t="s">
        <v>57</v>
      </c>
      <c r="C5" s="30">
        <v>44621</v>
      </c>
    </row>
    <row r="6" spans="1:191" s="4" customFormat="1" ht="15.75" x14ac:dyDescent="0.25">
      <c r="C6" s="22"/>
      <c r="H6" s="5"/>
      <c r="I6" s="5"/>
      <c r="J6" s="5"/>
      <c r="K6" s="5"/>
      <c r="L6" s="5"/>
    </row>
    <row r="7" spans="1:191" s="16" customFormat="1" ht="23.25" x14ac:dyDescent="0.25">
      <c r="H7" s="26" t="s">
        <v>12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13</v>
      </c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 t="s">
        <v>15</v>
      </c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 t="s">
        <v>14</v>
      </c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 t="s">
        <v>16</v>
      </c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17"/>
    </row>
    <row r="8" spans="1:191" s="10" customFormat="1" ht="21" x14ac:dyDescent="0.35">
      <c r="C8" s="23"/>
      <c r="H8" s="11">
        <v>1</v>
      </c>
      <c r="I8" s="11">
        <v>2</v>
      </c>
      <c r="J8" s="11">
        <v>3</v>
      </c>
      <c r="K8" s="11">
        <v>4</v>
      </c>
      <c r="L8" s="11">
        <v>5</v>
      </c>
      <c r="M8" s="11">
        <v>6</v>
      </c>
      <c r="N8" s="11">
        <v>7</v>
      </c>
      <c r="O8" s="11">
        <v>8</v>
      </c>
      <c r="P8" s="11">
        <v>9</v>
      </c>
      <c r="Q8" s="11">
        <v>10</v>
      </c>
      <c r="R8" s="11">
        <v>11</v>
      </c>
      <c r="S8" s="11">
        <v>12</v>
      </c>
      <c r="T8" s="11">
        <v>13</v>
      </c>
      <c r="U8" s="11">
        <v>14</v>
      </c>
      <c r="V8" s="11">
        <v>15</v>
      </c>
      <c r="W8" s="11">
        <v>16</v>
      </c>
      <c r="X8" s="11">
        <v>17</v>
      </c>
      <c r="Y8" s="11">
        <v>18</v>
      </c>
      <c r="Z8" s="11">
        <v>19</v>
      </c>
      <c r="AA8" s="11">
        <v>20</v>
      </c>
      <c r="AB8" s="11">
        <v>21</v>
      </c>
      <c r="AC8" s="11">
        <v>22</v>
      </c>
      <c r="AD8" s="11">
        <v>23</v>
      </c>
      <c r="AE8" s="11">
        <v>24</v>
      </c>
      <c r="AF8" s="11">
        <v>25</v>
      </c>
      <c r="AG8" s="11">
        <v>26</v>
      </c>
      <c r="AH8" s="11">
        <v>27</v>
      </c>
      <c r="AI8" s="11">
        <v>28</v>
      </c>
      <c r="AJ8" s="11">
        <v>29</v>
      </c>
      <c r="AK8" s="11">
        <v>30</v>
      </c>
      <c r="AL8" s="11">
        <v>31</v>
      </c>
      <c r="AM8" s="11">
        <v>1</v>
      </c>
      <c r="AN8" s="11">
        <v>2</v>
      </c>
      <c r="AO8" s="11">
        <v>3</v>
      </c>
      <c r="AP8" s="11">
        <v>4</v>
      </c>
      <c r="AQ8" s="11">
        <v>5</v>
      </c>
      <c r="AR8" s="11">
        <v>6</v>
      </c>
      <c r="AS8" s="11">
        <v>7</v>
      </c>
      <c r="AT8" s="11">
        <v>8</v>
      </c>
      <c r="AU8" s="11">
        <v>9</v>
      </c>
      <c r="AV8" s="11">
        <v>10</v>
      </c>
      <c r="AW8" s="11">
        <v>11</v>
      </c>
      <c r="AX8" s="11">
        <v>12</v>
      </c>
      <c r="AY8" s="11">
        <v>13</v>
      </c>
      <c r="AZ8" s="11">
        <v>14</v>
      </c>
      <c r="BA8" s="11">
        <v>15</v>
      </c>
      <c r="BB8" s="11">
        <v>16</v>
      </c>
      <c r="BC8" s="11">
        <v>17</v>
      </c>
      <c r="BD8" s="11">
        <v>18</v>
      </c>
      <c r="BE8" s="11">
        <v>19</v>
      </c>
      <c r="BF8" s="11">
        <v>20</v>
      </c>
      <c r="BG8" s="11">
        <v>21</v>
      </c>
      <c r="BH8" s="11">
        <v>22</v>
      </c>
      <c r="BI8" s="11">
        <v>23</v>
      </c>
      <c r="BJ8" s="11">
        <v>24</v>
      </c>
      <c r="BK8" s="11">
        <v>25</v>
      </c>
      <c r="BL8" s="11">
        <v>26</v>
      </c>
      <c r="BM8" s="11">
        <v>27</v>
      </c>
      <c r="BN8" s="11">
        <v>28</v>
      </c>
      <c r="BO8" s="11">
        <v>29</v>
      </c>
      <c r="BP8" s="11">
        <v>30</v>
      </c>
      <c r="BQ8" s="11">
        <v>1</v>
      </c>
      <c r="BR8" s="11">
        <v>2</v>
      </c>
      <c r="BS8" s="11">
        <v>3</v>
      </c>
      <c r="BT8" s="11">
        <v>4</v>
      </c>
      <c r="BU8" s="11">
        <v>5</v>
      </c>
      <c r="BV8" s="11">
        <v>6</v>
      </c>
      <c r="BW8" s="11">
        <v>7</v>
      </c>
      <c r="BX8" s="11">
        <v>8</v>
      </c>
      <c r="BY8" s="11">
        <v>9</v>
      </c>
      <c r="BZ8" s="11">
        <v>10</v>
      </c>
      <c r="CA8" s="11">
        <v>11</v>
      </c>
      <c r="CB8" s="11">
        <v>12</v>
      </c>
      <c r="CC8" s="11">
        <v>13</v>
      </c>
      <c r="CD8" s="11">
        <v>14</v>
      </c>
      <c r="CE8" s="11">
        <v>15</v>
      </c>
      <c r="CF8" s="11">
        <v>16</v>
      </c>
      <c r="CG8" s="11">
        <v>17</v>
      </c>
      <c r="CH8" s="11">
        <v>18</v>
      </c>
      <c r="CI8" s="11">
        <v>19</v>
      </c>
      <c r="CJ8" s="11">
        <v>20</v>
      </c>
      <c r="CK8" s="11">
        <v>21</v>
      </c>
      <c r="CL8" s="11">
        <v>22</v>
      </c>
      <c r="CM8" s="11">
        <v>23</v>
      </c>
      <c r="CN8" s="11">
        <v>24</v>
      </c>
      <c r="CO8" s="11">
        <v>25</v>
      </c>
      <c r="CP8" s="11">
        <v>26</v>
      </c>
      <c r="CQ8" s="11">
        <v>27</v>
      </c>
      <c r="CR8" s="11">
        <v>28</v>
      </c>
      <c r="CS8" s="11">
        <v>29</v>
      </c>
      <c r="CT8" s="11">
        <v>30</v>
      </c>
      <c r="CU8" s="11">
        <v>31</v>
      </c>
      <c r="CV8" s="11">
        <v>1</v>
      </c>
      <c r="CW8" s="11">
        <v>2</v>
      </c>
      <c r="CX8" s="11">
        <v>3</v>
      </c>
      <c r="CY8" s="11">
        <v>4</v>
      </c>
      <c r="CZ8" s="11">
        <v>5</v>
      </c>
      <c r="DA8" s="11">
        <v>6</v>
      </c>
      <c r="DB8" s="11">
        <v>7</v>
      </c>
      <c r="DC8" s="11">
        <v>8</v>
      </c>
      <c r="DD8" s="11">
        <v>9</v>
      </c>
      <c r="DE8" s="11">
        <v>10</v>
      </c>
      <c r="DF8" s="11">
        <v>11</v>
      </c>
      <c r="DG8" s="11">
        <v>12</v>
      </c>
      <c r="DH8" s="11">
        <v>13</v>
      </c>
      <c r="DI8" s="11">
        <v>14</v>
      </c>
      <c r="DJ8" s="11">
        <v>15</v>
      </c>
      <c r="DK8" s="11">
        <v>16</v>
      </c>
      <c r="DL8" s="11">
        <v>17</v>
      </c>
      <c r="DM8" s="11">
        <v>18</v>
      </c>
      <c r="DN8" s="11">
        <v>19</v>
      </c>
      <c r="DO8" s="11">
        <v>20</v>
      </c>
      <c r="DP8" s="11">
        <v>21</v>
      </c>
      <c r="DQ8" s="11">
        <v>22</v>
      </c>
      <c r="DR8" s="11">
        <v>23</v>
      </c>
      <c r="DS8" s="11">
        <v>24</v>
      </c>
      <c r="DT8" s="11">
        <v>25</v>
      </c>
      <c r="DU8" s="11">
        <v>26</v>
      </c>
      <c r="DV8" s="11">
        <v>27</v>
      </c>
      <c r="DW8" s="11">
        <v>28</v>
      </c>
      <c r="DX8" s="11">
        <v>29</v>
      </c>
      <c r="DY8" s="11">
        <v>30</v>
      </c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>
        <v>1</v>
      </c>
      <c r="FE8" s="11">
        <v>2</v>
      </c>
      <c r="FF8" s="11">
        <v>3</v>
      </c>
      <c r="FG8" s="11">
        <v>4</v>
      </c>
      <c r="FH8" s="11">
        <v>5</v>
      </c>
      <c r="FI8" s="11">
        <v>6</v>
      </c>
      <c r="FJ8" s="11">
        <v>7</v>
      </c>
      <c r="FK8" s="11">
        <v>8</v>
      </c>
      <c r="FL8" s="11">
        <v>9</v>
      </c>
      <c r="FM8" s="11">
        <v>10</v>
      </c>
      <c r="FN8" s="11">
        <v>11</v>
      </c>
      <c r="FO8" s="11">
        <v>12</v>
      </c>
      <c r="FP8" s="11">
        <v>13</v>
      </c>
      <c r="FQ8" s="11">
        <v>14</v>
      </c>
      <c r="FR8" s="11">
        <v>15</v>
      </c>
      <c r="FS8" s="11">
        <v>16</v>
      </c>
      <c r="FT8" s="11">
        <v>17</v>
      </c>
      <c r="FU8" s="11">
        <v>18</v>
      </c>
      <c r="FV8" s="11">
        <v>19</v>
      </c>
      <c r="FW8" s="11">
        <v>20</v>
      </c>
      <c r="FX8" s="11">
        <v>21</v>
      </c>
      <c r="FY8" s="11">
        <v>22</v>
      </c>
      <c r="FZ8" s="11">
        <v>23</v>
      </c>
      <c r="GA8" s="11">
        <v>24</v>
      </c>
      <c r="GB8" s="11">
        <v>25</v>
      </c>
      <c r="GC8" s="11">
        <v>26</v>
      </c>
      <c r="GD8" s="11">
        <v>27</v>
      </c>
      <c r="GE8" s="11">
        <v>28</v>
      </c>
      <c r="GF8" s="11">
        <v>29</v>
      </c>
      <c r="GG8" s="11">
        <v>30</v>
      </c>
      <c r="GH8" s="11">
        <v>31</v>
      </c>
    </row>
    <row r="9" spans="1:191" s="15" customFormat="1" ht="21" x14ac:dyDescent="0.25">
      <c r="A9" s="13" t="s">
        <v>0</v>
      </c>
      <c r="B9" s="14" t="s">
        <v>1</v>
      </c>
      <c r="C9" s="13" t="s">
        <v>2</v>
      </c>
      <c r="D9" s="13" t="s">
        <v>3</v>
      </c>
      <c r="E9" s="13" t="s">
        <v>4</v>
      </c>
      <c r="F9" s="13" t="s">
        <v>51</v>
      </c>
      <c r="G9" s="13" t="s">
        <v>5</v>
      </c>
      <c r="H9" s="15" t="s">
        <v>7</v>
      </c>
      <c r="I9" s="15" t="s">
        <v>7</v>
      </c>
      <c r="J9" s="15" t="s">
        <v>8</v>
      </c>
      <c r="K9" s="15" t="s">
        <v>9</v>
      </c>
      <c r="L9" s="15" t="s">
        <v>10</v>
      </c>
      <c r="M9" s="15" t="s">
        <v>11</v>
      </c>
      <c r="N9" s="15" t="s">
        <v>6</v>
      </c>
      <c r="O9" s="15" t="s">
        <v>7</v>
      </c>
      <c r="P9" s="15" t="s">
        <v>7</v>
      </c>
      <c r="Q9" s="15" t="s">
        <v>8</v>
      </c>
      <c r="R9" s="15" t="s">
        <v>9</v>
      </c>
      <c r="S9" s="15" t="s">
        <v>10</v>
      </c>
      <c r="T9" s="15" t="s">
        <v>11</v>
      </c>
      <c r="U9" s="15" t="s">
        <v>6</v>
      </c>
      <c r="V9" s="15" t="s">
        <v>7</v>
      </c>
      <c r="W9" s="15" t="s">
        <v>7</v>
      </c>
      <c r="X9" s="15" t="s">
        <v>8</v>
      </c>
      <c r="Y9" s="15" t="s">
        <v>9</v>
      </c>
      <c r="Z9" s="15" t="s">
        <v>10</v>
      </c>
      <c r="AA9" s="15" t="s">
        <v>11</v>
      </c>
      <c r="AB9" s="15" t="s">
        <v>6</v>
      </c>
      <c r="AC9" s="15" t="s">
        <v>7</v>
      </c>
      <c r="AD9" s="15" t="s">
        <v>7</v>
      </c>
      <c r="AE9" s="15" t="s">
        <v>8</v>
      </c>
      <c r="AF9" s="15" t="s">
        <v>9</v>
      </c>
      <c r="AG9" s="15" t="s">
        <v>10</v>
      </c>
      <c r="AH9" s="15" t="s">
        <v>11</v>
      </c>
      <c r="AI9" s="15" t="s">
        <v>6</v>
      </c>
      <c r="AJ9" s="15" t="s">
        <v>7</v>
      </c>
      <c r="AK9" s="15" t="s">
        <v>7</v>
      </c>
      <c r="AL9" s="15" t="s">
        <v>8</v>
      </c>
      <c r="AM9" s="15" t="s">
        <v>9</v>
      </c>
      <c r="AN9" s="15" t="s">
        <v>10</v>
      </c>
      <c r="AO9" s="15" t="s">
        <v>11</v>
      </c>
      <c r="AP9" s="15" t="s">
        <v>6</v>
      </c>
      <c r="AQ9" s="15" t="s">
        <v>7</v>
      </c>
      <c r="AR9" s="15" t="s">
        <v>7</v>
      </c>
      <c r="AS9" s="15" t="s">
        <v>8</v>
      </c>
      <c r="AT9" s="15" t="s">
        <v>9</v>
      </c>
      <c r="AU9" s="15" t="s">
        <v>10</v>
      </c>
      <c r="AV9" s="15" t="s">
        <v>11</v>
      </c>
      <c r="AW9" s="15" t="s">
        <v>6</v>
      </c>
      <c r="AX9" s="15" t="s">
        <v>7</v>
      </c>
      <c r="AY9" s="15" t="s">
        <v>7</v>
      </c>
      <c r="AZ9" s="15" t="s">
        <v>8</v>
      </c>
      <c r="BA9" s="15" t="s">
        <v>9</v>
      </c>
      <c r="BB9" s="15" t="s">
        <v>10</v>
      </c>
      <c r="BC9" s="15" t="s">
        <v>11</v>
      </c>
      <c r="BD9" s="15" t="s">
        <v>6</v>
      </c>
      <c r="BE9" s="15" t="s">
        <v>7</v>
      </c>
      <c r="BF9" s="15" t="s">
        <v>7</v>
      </c>
      <c r="BG9" s="15" t="s">
        <v>8</v>
      </c>
      <c r="BH9" s="15" t="s">
        <v>9</v>
      </c>
      <c r="BI9" s="15" t="s">
        <v>10</v>
      </c>
      <c r="BJ9" s="15" t="s">
        <v>11</v>
      </c>
      <c r="BK9" s="15" t="s">
        <v>6</v>
      </c>
      <c r="BL9" s="15" t="s">
        <v>7</v>
      </c>
      <c r="BM9" s="15" t="s">
        <v>7</v>
      </c>
      <c r="BN9" s="15" t="s">
        <v>8</v>
      </c>
      <c r="BO9" s="15" t="s">
        <v>9</v>
      </c>
      <c r="BP9" s="15" t="s">
        <v>10</v>
      </c>
      <c r="BQ9" s="15" t="s">
        <v>11</v>
      </c>
      <c r="BR9" s="15" t="s">
        <v>6</v>
      </c>
      <c r="BS9" s="15" t="s">
        <v>7</v>
      </c>
      <c r="BT9" s="15" t="s">
        <v>7</v>
      </c>
      <c r="BU9" s="15" t="s">
        <v>8</v>
      </c>
      <c r="BV9" s="15" t="s">
        <v>9</v>
      </c>
      <c r="BW9" s="15" t="s">
        <v>10</v>
      </c>
      <c r="BX9" s="15" t="s">
        <v>11</v>
      </c>
      <c r="BY9" s="15" t="s">
        <v>6</v>
      </c>
      <c r="BZ9" s="15" t="s">
        <v>7</v>
      </c>
      <c r="CA9" s="15" t="s">
        <v>7</v>
      </c>
      <c r="CB9" s="15" t="s">
        <v>8</v>
      </c>
      <c r="CC9" s="15" t="s">
        <v>9</v>
      </c>
      <c r="CD9" s="15" t="s">
        <v>10</v>
      </c>
      <c r="CE9" s="15" t="s">
        <v>11</v>
      </c>
      <c r="CF9" s="15" t="s">
        <v>6</v>
      </c>
      <c r="CG9" s="15" t="s">
        <v>7</v>
      </c>
      <c r="CH9" s="15" t="s">
        <v>7</v>
      </c>
      <c r="CI9" s="15" t="s">
        <v>8</v>
      </c>
      <c r="CJ9" s="15" t="s">
        <v>9</v>
      </c>
      <c r="CK9" s="15" t="s">
        <v>10</v>
      </c>
      <c r="CL9" s="15" t="s">
        <v>11</v>
      </c>
      <c r="CM9" s="15" t="s">
        <v>6</v>
      </c>
      <c r="CN9" s="15" t="s">
        <v>7</v>
      </c>
      <c r="CO9" s="15" t="s">
        <v>7</v>
      </c>
      <c r="CP9" s="15" t="s">
        <v>8</v>
      </c>
      <c r="CQ9" s="15" t="s">
        <v>9</v>
      </c>
      <c r="CR9" s="15" t="s">
        <v>10</v>
      </c>
      <c r="CS9" s="15" t="s">
        <v>11</v>
      </c>
      <c r="CT9" s="15" t="s">
        <v>6</v>
      </c>
      <c r="CU9" s="15" t="s">
        <v>7</v>
      </c>
      <c r="CV9" s="15" t="s">
        <v>7</v>
      </c>
      <c r="CW9" s="15" t="s">
        <v>8</v>
      </c>
      <c r="CX9" s="15" t="s">
        <v>9</v>
      </c>
      <c r="CY9" s="15" t="s">
        <v>10</v>
      </c>
      <c r="CZ9" s="15" t="s">
        <v>11</v>
      </c>
      <c r="DA9" s="15" t="s">
        <v>6</v>
      </c>
      <c r="DB9" s="15" t="s">
        <v>7</v>
      </c>
      <c r="DC9" s="15" t="s">
        <v>7</v>
      </c>
      <c r="DD9" s="15" t="s">
        <v>8</v>
      </c>
      <c r="DE9" s="15" t="s">
        <v>9</v>
      </c>
      <c r="DF9" s="15" t="s">
        <v>10</v>
      </c>
      <c r="DG9" s="15" t="s">
        <v>11</v>
      </c>
      <c r="DH9" s="15" t="s">
        <v>6</v>
      </c>
      <c r="DI9" s="15" t="s">
        <v>7</v>
      </c>
      <c r="DJ9" s="15" t="s">
        <v>7</v>
      </c>
      <c r="DK9" s="15" t="s">
        <v>8</v>
      </c>
      <c r="DL9" s="15" t="s">
        <v>9</v>
      </c>
      <c r="DM9" s="15" t="s">
        <v>10</v>
      </c>
      <c r="DN9" s="15" t="s">
        <v>11</v>
      </c>
      <c r="DO9" s="15" t="s">
        <v>6</v>
      </c>
      <c r="DP9" s="15" t="s">
        <v>7</v>
      </c>
      <c r="DQ9" s="15" t="s">
        <v>7</v>
      </c>
      <c r="DR9" s="15" t="s">
        <v>8</v>
      </c>
      <c r="DS9" s="15" t="s">
        <v>9</v>
      </c>
      <c r="DT9" s="15" t="s">
        <v>10</v>
      </c>
      <c r="DU9" s="15" t="s">
        <v>11</v>
      </c>
      <c r="DV9" s="15" t="s">
        <v>6</v>
      </c>
      <c r="DW9" s="15" t="s">
        <v>7</v>
      </c>
      <c r="DX9" s="15" t="s">
        <v>7</v>
      </c>
      <c r="DY9" s="15" t="s">
        <v>8</v>
      </c>
      <c r="FD9" s="15" t="s">
        <v>11</v>
      </c>
      <c r="FE9" s="15" t="s">
        <v>6</v>
      </c>
      <c r="FF9" s="15" t="s">
        <v>7</v>
      </c>
      <c r="FG9" s="15" t="s">
        <v>7</v>
      </c>
      <c r="FH9" s="15" t="s">
        <v>8</v>
      </c>
      <c r="FI9" s="15" t="s">
        <v>9</v>
      </c>
      <c r="FJ9" s="15" t="s">
        <v>10</v>
      </c>
      <c r="FK9" s="15" t="s">
        <v>11</v>
      </c>
      <c r="FL9" s="15" t="s">
        <v>6</v>
      </c>
      <c r="FM9" s="15" t="s">
        <v>7</v>
      </c>
      <c r="FN9" s="15" t="s">
        <v>7</v>
      </c>
      <c r="FO9" s="15" t="s">
        <v>8</v>
      </c>
      <c r="FP9" s="15" t="s">
        <v>9</v>
      </c>
      <c r="FQ9" s="15" t="s">
        <v>10</v>
      </c>
      <c r="FR9" s="15" t="s">
        <v>11</v>
      </c>
      <c r="FS9" s="15" t="s">
        <v>6</v>
      </c>
      <c r="FT9" s="15" t="s">
        <v>7</v>
      </c>
      <c r="FU9" s="15" t="s">
        <v>7</v>
      </c>
      <c r="FV9" s="15" t="s">
        <v>8</v>
      </c>
      <c r="FW9" s="15" t="s">
        <v>9</v>
      </c>
      <c r="FX9" s="15" t="s">
        <v>10</v>
      </c>
      <c r="FY9" s="15" t="s">
        <v>11</v>
      </c>
      <c r="FZ9" s="15" t="s">
        <v>6</v>
      </c>
      <c r="GA9" s="15" t="s">
        <v>7</v>
      </c>
      <c r="GB9" s="15" t="s">
        <v>7</v>
      </c>
      <c r="GC9" s="15" t="s">
        <v>8</v>
      </c>
      <c r="GD9" s="15" t="s">
        <v>9</v>
      </c>
      <c r="GE9" s="15" t="s">
        <v>10</v>
      </c>
      <c r="GF9" s="15" t="s">
        <v>11</v>
      </c>
      <c r="GG9" s="15" t="s">
        <v>6</v>
      </c>
      <c r="GH9" s="15" t="s">
        <v>7</v>
      </c>
      <c r="GI9" s="15" t="s">
        <v>7</v>
      </c>
    </row>
    <row r="10" spans="1:191" s="8" customFormat="1" ht="18.75" x14ac:dyDescent="0.25">
      <c r="A10" s="18">
        <v>1</v>
      </c>
      <c r="B10" s="18" t="s">
        <v>17</v>
      </c>
      <c r="C10" s="18"/>
      <c r="D10" s="18"/>
      <c r="E10" s="19"/>
      <c r="F10" s="19"/>
      <c r="G10" s="6"/>
      <c r="H10" s="7"/>
      <c r="I10" s="7"/>
      <c r="J10" s="7"/>
      <c r="K10" s="7"/>
      <c r="L10" s="7"/>
    </row>
    <row r="11" spans="1:191" ht="18.75" x14ac:dyDescent="0.25">
      <c r="A11" s="12">
        <v>1.1000000000000001</v>
      </c>
      <c r="B11" s="12" t="s">
        <v>18</v>
      </c>
      <c r="C11" s="12" t="s">
        <v>19</v>
      </c>
      <c r="D11" s="12"/>
      <c r="E11" s="20">
        <v>44621</v>
      </c>
      <c r="F11" s="20">
        <f>E11+G11</f>
        <v>44623</v>
      </c>
      <c r="G11" s="3">
        <v>2</v>
      </c>
      <c r="H11" s="9"/>
      <c r="I11" s="9"/>
      <c r="J11" s="9"/>
    </row>
    <row r="12" spans="1:191" ht="18.75" x14ac:dyDescent="0.25">
      <c r="A12" s="12">
        <v>1.2</v>
      </c>
      <c r="B12" s="12" t="s">
        <v>20</v>
      </c>
      <c r="C12" s="12" t="s">
        <v>19</v>
      </c>
      <c r="D12" s="12"/>
      <c r="E12" s="21">
        <f>F11</f>
        <v>44623</v>
      </c>
      <c r="F12" s="20">
        <f t="shared" ref="F12:F46" si="0">E12+G12</f>
        <v>44625</v>
      </c>
      <c r="G12" s="3">
        <v>2</v>
      </c>
      <c r="J12" s="9"/>
      <c r="K12" s="9"/>
      <c r="L12" s="9"/>
    </row>
    <row r="13" spans="1:191" ht="18.75" x14ac:dyDescent="0.25">
      <c r="A13" s="12">
        <v>1.3</v>
      </c>
      <c r="B13" s="12" t="s">
        <v>21</v>
      </c>
      <c r="C13" s="12" t="s">
        <v>19</v>
      </c>
      <c r="D13" s="12"/>
      <c r="E13" s="21">
        <f>F12</f>
        <v>44625</v>
      </c>
      <c r="F13" s="20">
        <f t="shared" si="0"/>
        <v>44627</v>
      </c>
      <c r="G13" s="3">
        <v>2</v>
      </c>
      <c r="L13" s="9"/>
      <c r="M13" s="9"/>
      <c r="N13" s="9"/>
    </row>
    <row r="14" spans="1:191" ht="18.75" x14ac:dyDescent="0.25">
      <c r="A14" s="12">
        <v>1.4</v>
      </c>
      <c r="B14" s="12" t="s">
        <v>22</v>
      </c>
      <c r="C14" s="12" t="s">
        <v>19</v>
      </c>
      <c r="D14" s="12"/>
      <c r="E14" s="21">
        <f>F13</f>
        <v>44627</v>
      </c>
      <c r="F14" s="20">
        <f t="shared" si="0"/>
        <v>44631</v>
      </c>
      <c r="G14" s="3">
        <v>4</v>
      </c>
      <c r="N14" s="9"/>
      <c r="O14" s="9"/>
      <c r="P14" s="9"/>
      <c r="Q14" s="9"/>
      <c r="R14" s="9"/>
    </row>
    <row r="15" spans="1:191" ht="18.75" x14ac:dyDescent="0.25">
      <c r="A15" s="12">
        <v>1.5</v>
      </c>
      <c r="B15" s="12" t="s">
        <v>23</v>
      </c>
      <c r="C15" s="12" t="s">
        <v>19</v>
      </c>
      <c r="D15" s="12"/>
      <c r="E15" s="21">
        <f>F14</f>
        <v>44631</v>
      </c>
      <c r="F15" s="20">
        <f t="shared" si="0"/>
        <v>44633</v>
      </c>
      <c r="G15" s="3">
        <v>2</v>
      </c>
      <c r="R15" s="9"/>
      <c r="S15" s="9"/>
      <c r="T15" s="9"/>
    </row>
    <row r="16" spans="1:191" ht="18.75" x14ac:dyDescent="0.25">
      <c r="A16" s="12">
        <v>1.6</v>
      </c>
      <c r="B16" s="12" t="s">
        <v>24</v>
      </c>
      <c r="C16" s="12" t="s">
        <v>19</v>
      </c>
      <c r="D16" s="12"/>
      <c r="E16" s="21">
        <f>F15</f>
        <v>44633</v>
      </c>
      <c r="F16" s="20">
        <f t="shared" si="0"/>
        <v>44636</v>
      </c>
      <c r="G16" s="3">
        <v>3</v>
      </c>
      <c r="T16" s="9"/>
      <c r="U16" s="9"/>
      <c r="V16" s="9"/>
      <c r="W16" s="9"/>
    </row>
    <row r="17" spans="1:59" s="8" customFormat="1" ht="18.75" x14ac:dyDescent="0.25">
      <c r="A17" s="18">
        <v>2</v>
      </c>
      <c r="B17" s="18" t="s">
        <v>25</v>
      </c>
      <c r="C17" s="18"/>
      <c r="D17" s="18"/>
      <c r="E17" s="19"/>
      <c r="F17" s="19"/>
      <c r="G17" s="6"/>
      <c r="H17" s="7"/>
      <c r="I17" s="7"/>
      <c r="J17" s="7"/>
      <c r="K17" s="7"/>
      <c r="L17" s="7"/>
    </row>
    <row r="18" spans="1:59" ht="18.75" x14ac:dyDescent="0.25">
      <c r="A18" s="12">
        <v>2.1</v>
      </c>
      <c r="B18" s="12" t="s">
        <v>26</v>
      </c>
      <c r="C18" s="12" t="s">
        <v>19</v>
      </c>
      <c r="D18" s="12"/>
      <c r="E18" s="21">
        <f>F16</f>
        <v>44636</v>
      </c>
      <c r="F18" s="20">
        <f t="shared" si="0"/>
        <v>44639</v>
      </c>
      <c r="G18" s="3">
        <v>3</v>
      </c>
      <c r="W18" s="24"/>
      <c r="X18" s="24"/>
      <c r="Y18" s="24"/>
      <c r="Z18" s="24"/>
    </row>
    <row r="19" spans="1:59" ht="18.75" x14ac:dyDescent="0.25">
      <c r="A19" s="12">
        <v>2.2000000000000002</v>
      </c>
      <c r="B19" s="12" t="s">
        <v>27</v>
      </c>
      <c r="C19" s="12" t="s">
        <v>19</v>
      </c>
      <c r="D19" s="12"/>
      <c r="E19" s="21">
        <f>F18</f>
        <v>44639</v>
      </c>
      <c r="F19" s="20">
        <f t="shared" si="0"/>
        <v>44642</v>
      </c>
      <c r="G19" s="3">
        <v>3</v>
      </c>
      <c r="Z19" s="24"/>
      <c r="AA19" s="24"/>
      <c r="AB19" s="24"/>
      <c r="AC19" s="24"/>
    </row>
    <row r="20" spans="1:59" ht="18.75" x14ac:dyDescent="0.25">
      <c r="A20" s="12">
        <v>2.2999999999999998</v>
      </c>
      <c r="B20" s="12" t="s">
        <v>28</v>
      </c>
      <c r="C20" s="12" t="s">
        <v>19</v>
      </c>
      <c r="D20" s="12"/>
      <c r="E20" s="21">
        <f>F19</f>
        <v>44642</v>
      </c>
      <c r="F20" s="20">
        <f t="shared" si="0"/>
        <v>44647</v>
      </c>
      <c r="G20" s="3">
        <v>5</v>
      </c>
      <c r="AC20" s="24"/>
      <c r="AD20" s="24"/>
      <c r="AE20" s="24"/>
      <c r="AF20" s="24"/>
      <c r="AG20" s="24"/>
      <c r="AH20" s="24"/>
    </row>
    <row r="21" spans="1:59" ht="18.75" x14ac:dyDescent="0.25">
      <c r="A21" s="12">
        <v>2.4</v>
      </c>
      <c r="B21" s="12" t="s">
        <v>29</v>
      </c>
      <c r="C21" s="12" t="s">
        <v>19</v>
      </c>
      <c r="D21" s="12"/>
      <c r="E21" s="21">
        <f>F20</f>
        <v>44647</v>
      </c>
      <c r="F21" s="20">
        <f t="shared" si="0"/>
        <v>44651</v>
      </c>
      <c r="G21" s="3">
        <v>4</v>
      </c>
      <c r="AH21" s="24"/>
      <c r="AI21" s="24"/>
      <c r="AJ21" s="24"/>
      <c r="AK21" s="24"/>
      <c r="AL21" s="24"/>
    </row>
    <row r="22" spans="1:59" s="8" customFormat="1" ht="18.75" x14ac:dyDescent="0.25">
      <c r="A22" s="18">
        <v>3</v>
      </c>
      <c r="B22" s="18" t="s">
        <v>30</v>
      </c>
      <c r="C22" s="18"/>
      <c r="D22" s="18"/>
      <c r="E22" s="19"/>
      <c r="F22" s="19"/>
      <c r="G22" s="6"/>
      <c r="H22" s="7"/>
      <c r="I22" s="7"/>
      <c r="J22" s="7"/>
      <c r="K22" s="7"/>
      <c r="L22" s="7"/>
    </row>
    <row r="23" spans="1:59" ht="18.75" x14ac:dyDescent="0.25">
      <c r="A23" s="12">
        <v>3.1</v>
      </c>
      <c r="B23" s="12" t="s">
        <v>31</v>
      </c>
      <c r="C23" s="12" t="s">
        <v>19</v>
      </c>
      <c r="D23" s="12"/>
      <c r="E23" s="21">
        <f>F21</f>
        <v>44651</v>
      </c>
      <c r="F23" s="20">
        <f t="shared" si="0"/>
        <v>44653</v>
      </c>
      <c r="G23" s="3">
        <v>2</v>
      </c>
      <c r="AL23" s="25"/>
      <c r="AM23" s="25"/>
      <c r="AN23" s="25"/>
    </row>
    <row r="24" spans="1:59" ht="18.75" x14ac:dyDescent="0.25">
      <c r="A24" s="12">
        <v>3.2</v>
      </c>
      <c r="B24" s="12" t="s">
        <v>32</v>
      </c>
      <c r="C24" s="12" t="s">
        <v>19</v>
      </c>
      <c r="D24" s="12"/>
      <c r="E24" s="21">
        <f>F23</f>
        <v>44653</v>
      </c>
      <c r="F24" s="20">
        <f t="shared" si="0"/>
        <v>44655</v>
      </c>
      <c r="G24" s="3">
        <v>2</v>
      </c>
      <c r="AN24" s="25"/>
      <c r="AO24" s="25"/>
      <c r="AP24" s="25"/>
    </row>
    <row r="25" spans="1:59" ht="18.75" x14ac:dyDescent="0.25">
      <c r="A25" s="12">
        <v>3.3</v>
      </c>
      <c r="B25" s="12" t="s">
        <v>33</v>
      </c>
      <c r="C25" s="12" t="s">
        <v>19</v>
      </c>
      <c r="D25" s="12"/>
      <c r="E25" s="21">
        <f>F24</f>
        <v>44655</v>
      </c>
      <c r="F25" s="20">
        <f t="shared" si="0"/>
        <v>44657</v>
      </c>
      <c r="G25" s="3">
        <v>2</v>
      </c>
      <c r="AP25" s="25"/>
      <c r="AQ25" s="25"/>
      <c r="AR25" s="25"/>
    </row>
    <row r="26" spans="1:59" ht="18.75" x14ac:dyDescent="0.25">
      <c r="A26" s="12">
        <v>3.4</v>
      </c>
      <c r="B26" s="12" t="s">
        <v>34</v>
      </c>
      <c r="C26" s="12" t="s">
        <v>19</v>
      </c>
      <c r="D26" s="12"/>
      <c r="E26" s="21">
        <f>F25</f>
        <v>44657</v>
      </c>
      <c r="F26" s="20">
        <f t="shared" si="0"/>
        <v>44660</v>
      </c>
      <c r="G26" s="3">
        <v>3</v>
      </c>
      <c r="AR26" s="25"/>
      <c r="AS26" s="25"/>
      <c r="AT26" s="25"/>
      <c r="AU26" s="25"/>
    </row>
    <row r="27" spans="1:59" ht="18.75" x14ac:dyDescent="0.25">
      <c r="A27" s="12">
        <v>3.5</v>
      </c>
      <c r="B27" s="12" t="s">
        <v>35</v>
      </c>
      <c r="C27" s="12" t="s">
        <v>19</v>
      </c>
      <c r="D27" s="12"/>
      <c r="E27" s="21">
        <f>F26</f>
        <v>44660</v>
      </c>
      <c r="F27" s="20">
        <f t="shared" si="0"/>
        <v>44663</v>
      </c>
      <c r="G27" s="3">
        <v>3</v>
      </c>
      <c r="AU27" s="25"/>
      <c r="AV27" s="25"/>
      <c r="AW27" s="25"/>
      <c r="AX27" s="25"/>
    </row>
    <row r="28" spans="1:59" ht="18.75" x14ac:dyDescent="0.25">
      <c r="A28" s="12">
        <v>3.6</v>
      </c>
      <c r="B28" s="12" t="s">
        <v>36</v>
      </c>
      <c r="C28" s="12" t="s">
        <v>19</v>
      </c>
      <c r="D28" s="12"/>
      <c r="E28" s="21">
        <f>F27</f>
        <v>44663</v>
      </c>
      <c r="F28" s="20">
        <f t="shared" si="0"/>
        <v>44666</v>
      </c>
      <c r="G28" s="3">
        <v>3</v>
      </c>
      <c r="AX28" s="25"/>
      <c r="AY28" s="25"/>
      <c r="AZ28" s="25"/>
      <c r="BA28" s="25"/>
    </row>
    <row r="29" spans="1:59" s="8" customFormat="1" ht="18.75" x14ac:dyDescent="0.25">
      <c r="A29" s="18">
        <v>4</v>
      </c>
      <c r="B29" s="18" t="s">
        <v>37</v>
      </c>
      <c r="C29" s="18"/>
      <c r="D29" s="18"/>
      <c r="E29" s="19"/>
      <c r="F29" s="19"/>
      <c r="G29" s="6"/>
      <c r="H29" s="7"/>
      <c r="I29" s="7"/>
      <c r="J29" s="7"/>
      <c r="K29" s="7"/>
      <c r="L29" s="7"/>
    </row>
    <row r="30" spans="1:59" ht="18.75" x14ac:dyDescent="0.25">
      <c r="A30" s="12">
        <v>4.0999999999999996</v>
      </c>
      <c r="B30" s="12" t="s">
        <v>38</v>
      </c>
      <c r="C30" s="12" t="s">
        <v>19</v>
      </c>
      <c r="D30" s="12"/>
      <c r="E30" s="21">
        <f>F28</f>
        <v>44666</v>
      </c>
      <c r="F30" s="20">
        <f t="shared" si="0"/>
        <v>44667</v>
      </c>
      <c r="G30" s="3">
        <v>1</v>
      </c>
      <c r="BA30" s="27"/>
      <c r="BB30" s="27"/>
    </row>
    <row r="31" spans="1:59" ht="18.75" x14ac:dyDescent="0.25">
      <c r="A31" s="12">
        <v>4.2</v>
      </c>
      <c r="B31" s="12" t="s">
        <v>39</v>
      </c>
      <c r="C31" s="12" t="s">
        <v>19</v>
      </c>
      <c r="D31" s="12"/>
      <c r="E31" s="21">
        <f>F30</f>
        <v>44667</v>
      </c>
      <c r="F31" s="20">
        <f t="shared" si="0"/>
        <v>44669</v>
      </c>
      <c r="G31" s="3">
        <v>2</v>
      </c>
      <c r="BB31" s="27"/>
      <c r="BC31" s="27"/>
      <c r="BD31" s="27"/>
    </row>
    <row r="32" spans="1:59" ht="18.75" x14ac:dyDescent="0.25">
      <c r="A32" s="12">
        <v>4.3</v>
      </c>
      <c r="B32" s="12" t="s">
        <v>40</v>
      </c>
      <c r="C32" s="12" t="s">
        <v>19</v>
      </c>
      <c r="D32" s="12"/>
      <c r="E32" s="21">
        <f t="shared" ref="E32:E43" si="1">F31</f>
        <v>44669</v>
      </c>
      <c r="F32" s="20">
        <f t="shared" si="0"/>
        <v>44672</v>
      </c>
      <c r="G32" s="3">
        <v>3</v>
      </c>
      <c r="BD32" s="27"/>
      <c r="BE32" s="27"/>
      <c r="BF32" s="27"/>
      <c r="BG32" s="27"/>
    </row>
    <row r="33" spans="1:128" ht="18.75" x14ac:dyDescent="0.25">
      <c r="A33" s="12">
        <v>4.4000000000000004</v>
      </c>
      <c r="B33" s="12" t="s">
        <v>41</v>
      </c>
      <c r="C33" s="12" t="s">
        <v>19</v>
      </c>
      <c r="D33" s="12"/>
      <c r="E33" s="21">
        <f t="shared" si="1"/>
        <v>44672</v>
      </c>
      <c r="F33" s="20">
        <f t="shared" si="0"/>
        <v>44676</v>
      </c>
      <c r="G33" s="3">
        <v>4</v>
      </c>
      <c r="BG33" s="27"/>
      <c r="BH33" s="27"/>
      <c r="BI33" s="27"/>
      <c r="BJ33" s="27"/>
      <c r="BK33" s="27"/>
    </row>
    <row r="34" spans="1:128" ht="18.75" x14ac:dyDescent="0.25">
      <c r="A34" s="12">
        <v>4.5</v>
      </c>
      <c r="B34" s="12" t="s">
        <v>42</v>
      </c>
      <c r="C34" s="12" t="s">
        <v>19</v>
      </c>
      <c r="D34" s="12"/>
      <c r="E34" s="21">
        <f t="shared" si="1"/>
        <v>44676</v>
      </c>
      <c r="F34" s="20">
        <f t="shared" si="0"/>
        <v>44682</v>
      </c>
      <c r="G34" s="3">
        <v>6</v>
      </c>
      <c r="BK34" s="27"/>
      <c r="BL34" s="27"/>
      <c r="BM34" s="27"/>
      <c r="BN34" s="27"/>
      <c r="BO34" s="27"/>
      <c r="BP34" s="27"/>
      <c r="BQ34" s="27"/>
    </row>
    <row r="35" spans="1:128" ht="18.75" x14ac:dyDescent="0.25">
      <c r="A35" s="12">
        <v>4.5999999999999996</v>
      </c>
      <c r="B35" s="12" t="s">
        <v>43</v>
      </c>
      <c r="C35" s="12" t="s">
        <v>19</v>
      </c>
      <c r="D35" s="12"/>
      <c r="E35" s="21">
        <f t="shared" si="1"/>
        <v>44682</v>
      </c>
      <c r="F35" s="20">
        <f t="shared" si="0"/>
        <v>44688</v>
      </c>
      <c r="G35" s="3">
        <v>6</v>
      </c>
      <c r="BQ35" s="27"/>
      <c r="BR35" s="27"/>
      <c r="BS35" s="27"/>
      <c r="BT35" s="27"/>
      <c r="BU35" s="27"/>
      <c r="BV35" s="27"/>
      <c r="BW35" s="27"/>
    </row>
    <row r="36" spans="1:128" ht="18.75" x14ac:dyDescent="0.25">
      <c r="A36" s="12">
        <v>4.7</v>
      </c>
      <c r="B36" s="12" t="s">
        <v>44</v>
      </c>
      <c r="C36" s="12" t="s">
        <v>19</v>
      </c>
      <c r="D36" s="12"/>
      <c r="E36" s="21">
        <f t="shared" si="1"/>
        <v>44688</v>
      </c>
      <c r="F36" s="20">
        <f t="shared" si="0"/>
        <v>44689</v>
      </c>
      <c r="G36" s="3">
        <v>1</v>
      </c>
      <c r="BW36" s="27"/>
      <c r="BX36" s="27"/>
    </row>
    <row r="37" spans="1:128" ht="18.75" x14ac:dyDescent="0.25">
      <c r="A37" s="12">
        <v>4.8</v>
      </c>
      <c r="B37" s="12" t="s">
        <v>45</v>
      </c>
      <c r="C37" s="12" t="s">
        <v>19</v>
      </c>
      <c r="D37" s="12"/>
      <c r="E37" s="21">
        <f t="shared" si="1"/>
        <v>44689</v>
      </c>
      <c r="F37" s="20">
        <f t="shared" si="0"/>
        <v>44693</v>
      </c>
      <c r="G37" s="3">
        <v>4</v>
      </c>
      <c r="BX37" s="27"/>
      <c r="BY37" s="27"/>
      <c r="BZ37" s="27"/>
      <c r="CA37" s="27"/>
      <c r="CB37" s="27"/>
    </row>
    <row r="38" spans="1:128" ht="18.75" x14ac:dyDescent="0.25">
      <c r="A38" s="12">
        <v>4.9000000000000004</v>
      </c>
      <c r="B38" s="12" t="s">
        <v>52</v>
      </c>
      <c r="C38" s="12" t="s">
        <v>19</v>
      </c>
      <c r="D38" s="12"/>
      <c r="E38" s="21">
        <f t="shared" si="1"/>
        <v>44693</v>
      </c>
      <c r="F38" s="20">
        <f t="shared" si="0"/>
        <v>44696</v>
      </c>
      <c r="G38" s="3">
        <v>3</v>
      </c>
      <c r="CB38" s="27"/>
      <c r="CC38" s="27"/>
      <c r="CD38" s="27"/>
      <c r="CE38" s="27"/>
    </row>
    <row r="39" spans="1:128" ht="18.75" x14ac:dyDescent="0.25">
      <c r="A39" s="12">
        <v>4.0999999999999996</v>
      </c>
      <c r="B39" s="12" t="s">
        <v>46</v>
      </c>
      <c r="C39" s="12" t="s">
        <v>19</v>
      </c>
      <c r="D39" s="12"/>
      <c r="E39" s="21">
        <f t="shared" si="1"/>
        <v>44696</v>
      </c>
      <c r="F39" s="20">
        <f t="shared" si="0"/>
        <v>44701</v>
      </c>
      <c r="G39" s="3">
        <v>5</v>
      </c>
      <c r="CE39" s="27"/>
      <c r="CF39" s="27"/>
      <c r="CG39" s="27"/>
      <c r="CH39" s="27"/>
      <c r="CI39" s="27"/>
      <c r="CJ39" s="27"/>
    </row>
    <row r="40" spans="1:128" ht="18.75" x14ac:dyDescent="0.25">
      <c r="A40" s="12">
        <v>4.1100000000000003</v>
      </c>
      <c r="B40" s="12" t="s">
        <v>53</v>
      </c>
      <c r="C40" s="12" t="s">
        <v>19</v>
      </c>
      <c r="D40" s="12"/>
      <c r="E40" s="21">
        <f t="shared" si="1"/>
        <v>44701</v>
      </c>
      <c r="F40" s="20">
        <f t="shared" si="0"/>
        <v>44706</v>
      </c>
      <c r="G40" s="3">
        <v>5</v>
      </c>
      <c r="CJ40" s="27"/>
      <c r="CK40" s="27"/>
      <c r="CL40" s="27"/>
      <c r="CM40" s="27"/>
      <c r="CN40" s="27"/>
      <c r="CO40" s="27"/>
    </row>
    <row r="41" spans="1:128" ht="18.75" x14ac:dyDescent="0.25">
      <c r="A41" s="12">
        <v>4.12</v>
      </c>
      <c r="B41" s="12" t="s">
        <v>54</v>
      </c>
      <c r="C41" s="12" t="s">
        <v>19</v>
      </c>
      <c r="D41" s="12"/>
      <c r="E41" s="21">
        <f t="shared" si="1"/>
        <v>44706</v>
      </c>
      <c r="F41" s="20">
        <f t="shared" si="0"/>
        <v>44716</v>
      </c>
      <c r="G41" s="3">
        <v>10</v>
      </c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</row>
    <row r="42" spans="1:128" ht="18.75" x14ac:dyDescent="0.25">
      <c r="A42" s="12">
        <v>4.13</v>
      </c>
      <c r="B42" s="12" t="s">
        <v>55</v>
      </c>
      <c r="C42" s="12" t="s">
        <v>19</v>
      </c>
      <c r="D42" s="12"/>
      <c r="E42" s="21">
        <f t="shared" si="1"/>
        <v>44716</v>
      </c>
      <c r="F42" s="20">
        <f t="shared" si="0"/>
        <v>44731</v>
      </c>
      <c r="G42" s="3">
        <v>15</v>
      </c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28" ht="18.75" x14ac:dyDescent="0.25">
      <c r="A43" s="12">
        <v>4.1399999999999997</v>
      </c>
      <c r="B43" s="12" t="s">
        <v>47</v>
      </c>
      <c r="C43" s="12" t="s">
        <v>19</v>
      </c>
      <c r="D43" s="12"/>
      <c r="E43" s="21">
        <f t="shared" si="1"/>
        <v>44731</v>
      </c>
      <c r="F43" s="20">
        <f t="shared" si="0"/>
        <v>44734</v>
      </c>
      <c r="G43" s="3">
        <v>3</v>
      </c>
      <c r="DN43" s="27"/>
      <c r="DO43" s="27"/>
      <c r="DP43" s="27"/>
      <c r="DQ43" s="27"/>
    </row>
    <row r="44" spans="1:128" s="8" customFormat="1" ht="18.75" x14ac:dyDescent="0.25">
      <c r="A44" s="18">
        <v>5</v>
      </c>
      <c r="B44" s="18" t="s">
        <v>48</v>
      </c>
      <c r="C44" s="18"/>
      <c r="D44" s="18"/>
      <c r="E44" s="19"/>
      <c r="F44" s="19"/>
      <c r="G44" s="6"/>
      <c r="H44" s="7"/>
      <c r="I44" s="7"/>
      <c r="J44" s="7"/>
      <c r="K44" s="7"/>
      <c r="L44" s="7"/>
    </row>
    <row r="45" spans="1:128" ht="18.75" x14ac:dyDescent="0.25">
      <c r="A45" s="12">
        <v>5.0999999999999996</v>
      </c>
      <c r="B45" s="12" t="s">
        <v>49</v>
      </c>
      <c r="C45" s="12" t="s">
        <v>19</v>
      </c>
      <c r="D45" s="12"/>
      <c r="E45" s="21">
        <f>F43</f>
        <v>44734</v>
      </c>
      <c r="F45" s="20">
        <f t="shared" si="0"/>
        <v>44737</v>
      </c>
      <c r="G45" s="3">
        <v>3</v>
      </c>
      <c r="DQ45" s="28"/>
      <c r="DR45" s="28"/>
      <c r="DS45" s="28"/>
      <c r="DT45" s="28"/>
    </row>
    <row r="46" spans="1:128" ht="18.75" x14ac:dyDescent="0.25">
      <c r="A46" s="12">
        <v>5.2</v>
      </c>
      <c r="B46" s="12" t="s">
        <v>50</v>
      </c>
      <c r="C46" s="12" t="s">
        <v>19</v>
      </c>
      <c r="D46" s="12"/>
      <c r="E46" s="21">
        <f>F45</f>
        <v>44737</v>
      </c>
      <c r="F46" s="20">
        <f t="shared" si="0"/>
        <v>44741</v>
      </c>
      <c r="G46" s="3">
        <v>4</v>
      </c>
      <c r="DT46" s="28"/>
      <c r="DU46" s="28"/>
      <c r="DV46" s="28"/>
      <c r="DW46" s="28"/>
      <c r="DX46" s="28"/>
    </row>
    <row r="47" spans="1:128" ht="18.75" x14ac:dyDescent="0.25">
      <c r="A47" s="12"/>
      <c r="B47" s="12"/>
      <c r="C47" s="12"/>
      <c r="D47" s="12"/>
      <c r="E47" s="21"/>
      <c r="F47" s="21"/>
      <c r="G47" s="3">
        <f>SUM(G45:G46)</f>
        <v>7</v>
      </c>
    </row>
    <row r="48" spans="1:128" ht="15.75" x14ac:dyDescent="0.25">
      <c r="A48" s="31" t="s">
        <v>58</v>
      </c>
      <c r="B48" s="32" t="s">
        <v>59</v>
      </c>
      <c r="C48" s="33"/>
      <c r="D48" s="31"/>
      <c r="E48" s="31"/>
      <c r="F48" s="31"/>
      <c r="G48" s="34"/>
      <c r="H48" s="35"/>
      <c r="I48" s="35"/>
      <c r="J48" s="35"/>
    </row>
  </sheetData>
  <mergeCells count="7">
    <mergeCell ref="FD7:GG7"/>
    <mergeCell ref="B2:F3"/>
    <mergeCell ref="H7:AL7"/>
    <mergeCell ref="AM7:BP7"/>
    <mergeCell ref="BQ7:CU7"/>
    <mergeCell ref="CV7:DY7"/>
    <mergeCell ref="DZ7:F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</dc:creator>
  <cp:lastModifiedBy>Eliot</cp:lastModifiedBy>
  <dcterms:created xsi:type="dcterms:W3CDTF">2022-02-25T18:21:10Z</dcterms:created>
  <dcterms:modified xsi:type="dcterms:W3CDTF">2022-02-26T01:16:44Z</dcterms:modified>
</cp:coreProperties>
</file>