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u\SpyderProjects\distritubtedControl\new_dmpc\"/>
    </mc:Choice>
  </mc:AlternateContent>
  <bookViews>
    <workbookView xWindow="0" yWindow="0" windowWidth="28800" windowHeight="12300" firstSheet="4" activeTab="1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8" r:id="rId6"/>
    <sheet name="Tabelle7" sheetId="16" r:id="rId7"/>
    <sheet name="Tabelle8" sheetId="17" r:id="rId8"/>
    <sheet name="Tabelle9" sheetId="9" r:id="rId9"/>
    <sheet name="Tabelle10" sheetId="10" r:id="rId10"/>
    <sheet name="Aggregation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0" l="1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B17" i="17"/>
  <c r="A17" i="17"/>
  <c r="B16" i="17"/>
  <c r="A16" i="17"/>
  <c r="B15" i="17"/>
  <c r="A15" i="17"/>
  <c r="B14" i="17"/>
  <c r="A14" i="17"/>
  <c r="B13" i="17"/>
  <c r="A13" i="17"/>
  <c r="B12" i="17"/>
  <c r="A12" i="17"/>
  <c r="B11" i="17"/>
  <c r="A11" i="17"/>
  <c r="B10" i="17"/>
  <c r="A10" i="17"/>
  <c r="B9" i="17"/>
  <c r="A9" i="17"/>
  <c r="B8" i="17"/>
  <c r="A8" i="17"/>
  <c r="B7" i="17"/>
  <c r="A7" i="17"/>
  <c r="B6" i="17"/>
  <c r="A6" i="17"/>
  <c r="B5" i="17"/>
  <c r="A5" i="17"/>
  <c r="B4" i="17"/>
  <c r="A4" i="17"/>
  <c r="B3" i="17"/>
  <c r="A3" i="17"/>
  <c r="B2" i="17"/>
  <c r="A2" i="17"/>
  <c r="B17" i="16"/>
  <c r="A17" i="16"/>
  <c r="B16" i="16"/>
  <c r="A16" i="16"/>
  <c r="B15" i="16"/>
  <c r="A15" i="16"/>
  <c r="B14" i="16"/>
  <c r="A14" i="16"/>
  <c r="B13" i="16"/>
  <c r="A13" i="16"/>
  <c r="B12" i="16"/>
  <c r="A12" i="16"/>
  <c r="B11" i="16"/>
  <c r="A11" i="16"/>
  <c r="B10" i="16"/>
  <c r="A10" i="16"/>
  <c r="B9" i="16"/>
  <c r="A9" i="16"/>
  <c r="B8" i="16"/>
  <c r="A8" i="16"/>
  <c r="B7" i="16"/>
  <c r="A7" i="16"/>
  <c r="B6" i="16"/>
  <c r="A6" i="16"/>
  <c r="B5" i="16"/>
  <c r="A5" i="16"/>
  <c r="B4" i="16"/>
  <c r="A4" i="16"/>
  <c r="B3" i="16"/>
  <c r="A3" i="16"/>
  <c r="B2" i="16"/>
  <c r="A2" i="16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B8" i="9"/>
  <c r="A8" i="9"/>
  <c r="B7" i="9"/>
  <c r="A7" i="9"/>
  <c r="B6" i="9"/>
  <c r="A6" i="9"/>
  <c r="B5" i="9"/>
  <c r="A5" i="9"/>
  <c r="B4" i="9"/>
  <c r="A4" i="9"/>
  <c r="B3" i="9"/>
  <c r="A3" i="9"/>
  <c r="B2" i="9"/>
  <c r="A2" i="9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B17" i="5" l="1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B3" i="4"/>
  <c r="A3" i="4"/>
  <c r="B2" i="4"/>
  <c r="A2" i="4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</calcChain>
</file>

<file path=xl/sharedStrings.xml><?xml version="1.0" encoding="utf-8"?>
<sst xmlns="http://schemas.openxmlformats.org/spreadsheetml/2006/main" count="33" uniqueCount="6">
  <si>
    <t>Forecast</t>
  </si>
  <si>
    <t>Deviation</t>
  </si>
  <si>
    <t>Flexibility</t>
  </si>
  <si>
    <t>Agg Cons For</t>
  </si>
  <si>
    <t>Agg Dev</t>
  </si>
  <si>
    <t>Uncontrolled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</si>
</sst>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14.811574799999992</v>
      </c>
      <c r="B2" s="2">
        <v>-2.124100407272727</v>
      </c>
      <c r="C2" s="2">
        <v>4</v>
      </c>
    </row>
    <row r="3" spans="1:3" x14ac:dyDescent="0.25">
      <c r="A3" s="2">
        <v>13.767167999999998</v>
      </c>
      <c r="B3" s="2">
        <v>-2.2174661585454549</v>
      </c>
      <c r="C3" s="2">
        <v>4</v>
      </c>
    </row>
    <row r="4" spans="1:3" x14ac:dyDescent="0.25">
      <c r="A4" s="2">
        <v>13.126282800000011</v>
      </c>
      <c r="B4" s="2">
        <v>-2.247134569475691</v>
      </c>
      <c r="C4" s="2">
        <v>4</v>
      </c>
    </row>
    <row r="5" spans="1:3" x14ac:dyDescent="0.25">
      <c r="A5" s="2">
        <v>12.722762400000009</v>
      </c>
      <c r="B5" s="2">
        <v>3.4683339620170548</v>
      </c>
      <c r="C5" s="2">
        <v>4</v>
      </c>
    </row>
    <row r="6" spans="1:3" x14ac:dyDescent="0.25">
      <c r="A6" s="2">
        <v>12.4379244</v>
      </c>
      <c r="B6" s="2">
        <v>-0.4453297332949227</v>
      </c>
      <c r="C6" s="2">
        <v>4</v>
      </c>
    </row>
    <row r="7" spans="1:3" x14ac:dyDescent="0.25">
      <c r="A7" s="2">
        <v>12.176823600000011</v>
      </c>
      <c r="B7" s="2">
        <v>1.5101860355146015</v>
      </c>
      <c r="C7" s="2">
        <v>4</v>
      </c>
    </row>
    <row r="8" spans="1:3" x14ac:dyDescent="0.25">
      <c r="A8" s="2">
        <v>11.939458800000001</v>
      </c>
      <c r="B8" s="2">
        <v>-1.1400146086956522</v>
      </c>
      <c r="C8" s="2">
        <v>4</v>
      </c>
    </row>
    <row r="9" spans="1:3" x14ac:dyDescent="0.25">
      <c r="A9" s="2">
        <v>11.6783568</v>
      </c>
      <c r="B9" s="2">
        <v>-1.3861047505479451</v>
      </c>
      <c r="C9" s="2">
        <v>4</v>
      </c>
    </row>
    <row r="10" spans="1:3" x14ac:dyDescent="0.25">
      <c r="A10" s="2">
        <v>11.464727999999999</v>
      </c>
      <c r="B10" s="2">
        <v>0.34955501609279738</v>
      </c>
      <c r="C10" s="2">
        <v>4</v>
      </c>
    </row>
    <row r="11" spans="1:3" x14ac:dyDescent="0.25">
      <c r="A11" s="2">
        <v>11.274836400000002</v>
      </c>
      <c r="B11" s="2">
        <v>3.5005683053368419</v>
      </c>
      <c r="C11" s="2">
        <v>4</v>
      </c>
    </row>
    <row r="12" spans="1:3" x14ac:dyDescent="0.25">
      <c r="A12" s="2">
        <v>11.132416799999991</v>
      </c>
      <c r="B12" s="2">
        <v>-1.4030236032786885</v>
      </c>
      <c r="C12" s="2">
        <v>4</v>
      </c>
    </row>
    <row r="13" spans="1:3" x14ac:dyDescent="0.25">
      <c r="A13" s="2">
        <v>11.037471599999991</v>
      </c>
      <c r="B13" s="2">
        <v>-0.27551770046511631</v>
      </c>
      <c r="C13" s="2">
        <v>4</v>
      </c>
    </row>
    <row r="14" spans="1:3" x14ac:dyDescent="0.25">
      <c r="A14" s="2">
        <v>11.061207599999999</v>
      </c>
      <c r="B14" s="2">
        <v>-0.27341985488372089</v>
      </c>
      <c r="C14" s="2">
        <v>4</v>
      </c>
    </row>
    <row r="15" spans="1:3" x14ac:dyDescent="0.25">
      <c r="A15" s="2">
        <v>11.17988999999999</v>
      </c>
      <c r="B15" s="2">
        <v>2.9974562523462098</v>
      </c>
      <c r="C15" s="2">
        <v>4</v>
      </c>
    </row>
    <row r="16" spans="1:3" x14ac:dyDescent="0.25">
      <c r="A16" s="2">
        <v>11.393518799999988</v>
      </c>
      <c r="B16" s="2">
        <v>2.4410971637093999</v>
      </c>
      <c r="C16" s="2">
        <v>4</v>
      </c>
    </row>
    <row r="17" spans="1:3" x14ac:dyDescent="0.25">
      <c r="A17" s="2">
        <v>11.70209280000001</v>
      </c>
      <c r="B17" s="2">
        <v>-0.2678256</v>
      </c>
      <c r="C17" s="2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31" workbookViewId="0"/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f>Tabelle1!A2*1.15</f>
        <v>17.033311019999989</v>
      </c>
      <c r="B2" s="2">
        <f>Tabelle1!B2*1.15</f>
        <v>-2.4427154683636356</v>
      </c>
      <c r="C2" s="2">
        <v>-2</v>
      </c>
      <c r="D2" s="2"/>
    </row>
    <row r="3" spans="1:4" x14ac:dyDescent="0.25">
      <c r="A3" s="2">
        <f>Tabelle1!A3*1.15</f>
        <v>15.832243199999997</v>
      </c>
      <c r="B3" s="2">
        <f>Tabelle1!B3*1.15</f>
        <v>-2.5500860823272729</v>
      </c>
      <c r="C3" s="2">
        <v>-2</v>
      </c>
      <c r="D3" s="2"/>
    </row>
    <row r="4" spans="1:4" x14ac:dyDescent="0.25">
      <c r="A4" s="2">
        <f>Tabelle1!A4*1.15</f>
        <v>15.095225220000012</v>
      </c>
      <c r="B4" s="2">
        <f>Tabelle1!B4*1.15</f>
        <v>-2.5842047548970446</v>
      </c>
      <c r="C4" s="2">
        <v>-2</v>
      </c>
      <c r="D4" s="2"/>
    </row>
    <row r="5" spans="1:4" x14ac:dyDescent="0.25">
      <c r="A5" s="2">
        <f>Tabelle1!A5*1.15</f>
        <v>14.63117676000001</v>
      </c>
      <c r="B5" s="2">
        <f>Tabelle1!B5*1.15</f>
        <v>3.9885840563196129</v>
      </c>
      <c r="C5" s="2">
        <v>-2</v>
      </c>
      <c r="D5" s="2"/>
    </row>
    <row r="6" spans="1:4" x14ac:dyDescent="0.25">
      <c r="A6" s="2">
        <f>Tabelle1!A6*1.15</f>
        <v>14.303613059999998</v>
      </c>
      <c r="B6" s="2">
        <f>Tabelle1!B6*1.15</f>
        <v>-0.51212919328916107</v>
      </c>
      <c r="C6" s="2">
        <v>-2</v>
      </c>
      <c r="D6" s="2"/>
    </row>
    <row r="7" spans="1:4" x14ac:dyDescent="0.25">
      <c r="A7" s="2">
        <f>Tabelle1!A7*1.15</f>
        <v>14.003347140000011</v>
      </c>
      <c r="B7" s="2">
        <f>Tabelle1!B7*1.15</f>
        <v>1.7367139408417915</v>
      </c>
      <c r="C7" s="2">
        <v>-2</v>
      </c>
      <c r="D7" s="2"/>
    </row>
    <row r="8" spans="1:4" x14ac:dyDescent="0.25">
      <c r="A8" s="2">
        <f>Tabelle1!A8*1.15</f>
        <v>13.730377620000001</v>
      </c>
      <c r="B8" s="2">
        <f>Tabelle1!B8*1.15</f>
        <v>-1.3110168</v>
      </c>
      <c r="C8" s="2">
        <v>-2</v>
      </c>
      <c r="D8" s="2"/>
    </row>
    <row r="9" spans="1:4" x14ac:dyDescent="0.25">
      <c r="A9" s="2">
        <f>Tabelle1!A9*1.15</f>
        <v>13.430110319999999</v>
      </c>
      <c r="B9" s="2">
        <f>Tabelle1!B9*1.15</f>
        <v>-1.5940204631301367</v>
      </c>
      <c r="C9" s="2">
        <v>-2</v>
      </c>
      <c r="D9" s="2"/>
    </row>
    <row r="10" spans="1:4" x14ac:dyDescent="0.25">
      <c r="A10" s="2">
        <f>Tabelle1!A10*1.15</f>
        <v>13.184437199999998</v>
      </c>
      <c r="B10" s="2">
        <f>Tabelle1!B10*1.15</f>
        <v>0.40198826850671693</v>
      </c>
      <c r="C10" s="2">
        <v>-2</v>
      </c>
      <c r="D10" s="2"/>
    </row>
    <row r="11" spans="1:4" x14ac:dyDescent="0.25">
      <c r="A11" s="2">
        <f>Tabelle1!A11*1.15</f>
        <v>12.966061860000002</v>
      </c>
      <c r="B11" s="2">
        <f>Tabelle1!B11*1.15</f>
        <v>4.0256535511373679</v>
      </c>
      <c r="C11" s="2">
        <v>-2</v>
      </c>
      <c r="D11" s="2"/>
    </row>
    <row r="12" spans="1:4" x14ac:dyDescent="0.25">
      <c r="A12" s="2">
        <f>Tabelle1!A12*1.15</f>
        <v>12.802279319999988</v>
      </c>
      <c r="B12" s="2">
        <f>Tabelle1!B12*1.15</f>
        <v>-1.6134771437704916</v>
      </c>
      <c r="C12" s="2">
        <v>-2</v>
      </c>
      <c r="D12" s="2"/>
    </row>
    <row r="13" spans="1:4" x14ac:dyDescent="0.25">
      <c r="A13" s="2">
        <f>Tabelle1!A13*1.15</f>
        <v>12.693092339999989</v>
      </c>
      <c r="B13" s="2">
        <f>Tabelle1!B13*1.15</f>
        <v>-0.31684535553488374</v>
      </c>
      <c r="C13" s="2">
        <v>-2</v>
      </c>
      <c r="D13" s="2"/>
    </row>
    <row r="14" spans="1:4" x14ac:dyDescent="0.25">
      <c r="A14" s="2">
        <f>Tabelle1!A14*1.15</f>
        <v>12.720388739999999</v>
      </c>
      <c r="B14" s="2">
        <f>Tabelle1!B14*1.15</f>
        <v>-0.31443283311627901</v>
      </c>
      <c r="C14" s="2">
        <v>-2</v>
      </c>
      <c r="D14" s="2"/>
    </row>
    <row r="15" spans="1:4" x14ac:dyDescent="0.25">
      <c r="A15" s="2">
        <f>Tabelle1!A15*1.15</f>
        <v>12.856873499999987</v>
      </c>
      <c r="B15" s="2">
        <f>Tabelle1!B15*1.15</f>
        <v>3.4470746901981411</v>
      </c>
      <c r="C15" s="2">
        <v>-2</v>
      </c>
      <c r="D15" s="2"/>
    </row>
    <row r="16" spans="1:4" x14ac:dyDescent="0.25">
      <c r="A16" s="2">
        <f>Tabelle1!A16*1.15</f>
        <v>13.102546619999986</v>
      </c>
      <c r="B16" s="2">
        <f>Tabelle1!B16*1.15</f>
        <v>2.8072617382658098</v>
      </c>
      <c r="C16" s="2">
        <v>-2</v>
      </c>
      <c r="D16" s="2"/>
    </row>
    <row r="17" spans="1:4" x14ac:dyDescent="0.25">
      <c r="A17" s="2">
        <f>Tabelle1!A17*1.15</f>
        <v>13.45740672000001</v>
      </c>
      <c r="B17" s="2">
        <f>Tabelle1!B17*1.15</f>
        <v>-0.30799943999999996</v>
      </c>
      <c r="C17" s="2">
        <v>-2</v>
      </c>
      <c r="D17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Tabelle1!A2*1.5</f>
        <v>22.21736219999999</v>
      </c>
      <c r="B2" s="2">
        <f>Tabelle1!B2*1.5</f>
        <v>-3.1861506109090905</v>
      </c>
      <c r="C2" s="2">
        <v>3</v>
      </c>
    </row>
    <row r="3" spans="1:3" x14ac:dyDescent="0.25">
      <c r="A3" s="2">
        <f>Tabelle1!A3*1.5</f>
        <v>20.650751999999997</v>
      </c>
      <c r="B3" s="2">
        <f>Tabelle1!B3*1.5</f>
        <v>-3.3261992378181824</v>
      </c>
      <c r="C3" s="2">
        <v>3</v>
      </c>
    </row>
    <row r="4" spans="1:3" x14ac:dyDescent="0.25">
      <c r="A4" s="2">
        <f>Tabelle1!A4*1.5</f>
        <v>19.689424200000015</v>
      </c>
      <c r="B4" s="2">
        <f>Tabelle1!B4*1.5</f>
        <v>-3.3707018542135367</v>
      </c>
      <c r="C4" s="2">
        <v>3</v>
      </c>
    </row>
    <row r="5" spans="1:3" x14ac:dyDescent="0.25">
      <c r="A5" s="2">
        <f>Tabelle1!A5*1.5</f>
        <v>19.084143600000015</v>
      </c>
      <c r="B5" s="2">
        <f>Tabelle1!B5*1.5</f>
        <v>5.2025009430255817</v>
      </c>
      <c r="C5" s="2">
        <v>3</v>
      </c>
    </row>
    <row r="6" spans="1:3" x14ac:dyDescent="0.25">
      <c r="A6" s="2">
        <f>Tabelle1!A6*1.5</f>
        <v>18.6568866</v>
      </c>
      <c r="B6" s="2">
        <f>Tabelle1!B6*1.5</f>
        <v>-0.66799459994238408</v>
      </c>
      <c r="C6" s="2">
        <v>3</v>
      </c>
    </row>
    <row r="7" spans="1:3" x14ac:dyDescent="0.25">
      <c r="A7" s="2">
        <f>Tabelle1!A7*1.5</f>
        <v>18.265235400000016</v>
      </c>
      <c r="B7" s="2">
        <f>Tabelle1!B7*1.5</f>
        <v>2.265279053271902</v>
      </c>
      <c r="C7" s="2">
        <v>3</v>
      </c>
    </row>
    <row r="8" spans="1:3" x14ac:dyDescent="0.25">
      <c r="A8" s="2">
        <f>Tabelle1!A8*1.5</f>
        <v>17.909188200000003</v>
      </c>
      <c r="B8" s="2">
        <f>Tabelle1!B8*1.5</f>
        <v>-1.7100219130434784</v>
      </c>
      <c r="C8" s="2">
        <v>3</v>
      </c>
    </row>
    <row r="9" spans="1:3" x14ac:dyDescent="0.25">
      <c r="A9" s="2">
        <f>Tabelle1!A9*1.5</f>
        <v>17.517535199999998</v>
      </c>
      <c r="B9" s="2">
        <f>Tabelle1!B9*1.5</f>
        <v>-2.0791571258219177</v>
      </c>
      <c r="C9" s="2">
        <v>3</v>
      </c>
    </row>
    <row r="10" spans="1:3" x14ac:dyDescent="0.25">
      <c r="A10" s="2">
        <f>Tabelle1!A10*1.5</f>
        <v>17.197091999999998</v>
      </c>
      <c r="B10" s="2">
        <f>Tabelle1!B10*1.5</f>
        <v>0.52433252413919607</v>
      </c>
      <c r="C10" s="2">
        <v>3</v>
      </c>
    </row>
    <row r="11" spans="1:3" x14ac:dyDescent="0.25">
      <c r="A11" s="2">
        <f>Tabelle1!A11*1.5</f>
        <v>16.912254600000004</v>
      </c>
      <c r="B11" s="2">
        <f>Tabelle1!B11*1.5</f>
        <v>5.2508524580052631</v>
      </c>
      <c r="C11" s="2">
        <v>3</v>
      </c>
    </row>
    <row r="12" spans="1:3" x14ac:dyDescent="0.25">
      <c r="A12" s="2">
        <f>Tabelle1!A12*1.5</f>
        <v>16.698625199999988</v>
      </c>
      <c r="B12" s="2">
        <f>Tabelle1!B12*1.5</f>
        <v>-2.1045354049180327</v>
      </c>
      <c r="C12" s="2">
        <v>3</v>
      </c>
    </row>
    <row r="13" spans="1:3" x14ac:dyDescent="0.25">
      <c r="A13" s="2">
        <f>Tabelle1!A13*1.5</f>
        <v>16.556207399999987</v>
      </c>
      <c r="B13" s="2">
        <f>Tabelle1!B13*1.5</f>
        <v>-0.41327655069767444</v>
      </c>
      <c r="C13" s="2">
        <v>3</v>
      </c>
    </row>
    <row r="14" spans="1:3" x14ac:dyDescent="0.25">
      <c r="A14" s="2">
        <f>Tabelle1!A14*1.5</f>
        <v>16.591811399999997</v>
      </c>
      <c r="B14" s="2">
        <f>Tabelle1!B14*1.5</f>
        <v>-0.41012978232558134</v>
      </c>
      <c r="C14" s="2">
        <v>3</v>
      </c>
    </row>
    <row r="15" spans="1:3" x14ac:dyDescent="0.25">
      <c r="A15" s="2">
        <f>Tabelle1!A15*1.5</f>
        <v>16.769834999999986</v>
      </c>
      <c r="B15" s="2">
        <f>Tabelle1!B15*1.5</f>
        <v>4.496184378519315</v>
      </c>
      <c r="C15" s="2">
        <v>3</v>
      </c>
    </row>
    <row r="16" spans="1:3" x14ac:dyDescent="0.25">
      <c r="A16" s="2">
        <f>Tabelle1!A16*1.5</f>
        <v>17.090278199999982</v>
      </c>
      <c r="B16" s="2">
        <f>Tabelle1!B16*1.5</f>
        <v>3.6616457455640998</v>
      </c>
      <c r="C16" s="2">
        <v>3</v>
      </c>
    </row>
    <row r="17" spans="1:3" x14ac:dyDescent="0.25">
      <c r="A17" s="2">
        <f>Tabelle1!A17*1.5</f>
        <v>17.553139200000015</v>
      </c>
      <c r="B17" s="2">
        <f>Tabelle1!B17*1.5</f>
        <v>-0.4017384</v>
      </c>
      <c r="C17" s="2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Tabelle1!A2*0.8</f>
        <v>11.849259839999995</v>
      </c>
      <c r="B2" s="2">
        <f>Tabelle1!B2*0.8</f>
        <v>-1.6992803258181817</v>
      </c>
      <c r="C2" s="2">
        <v>0</v>
      </c>
    </row>
    <row r="3" spans="1:3" x14ac:dyDescent="0.25">
      <c r="A3" s="2">
        <f>Tabelle1!A3*0.8</f>
        <v>11.013734399999999</v>
      </c>
      <c r="B3" s="2">
        <f>Tabelle1!B3*0.8</f>
        <v>-1.773972926836364</v>
      </c>
      <c r="C3" s="2">
        <v>0</v>
      </c>
    </row>
    <row r="4" spans="1:3" x14ac:dyDescent="0.25">
      <c r="A4" s="2">
        <f>Tabelle1!A4*0.8</f>
        <v>10.501026240000009</v>
      </c>
      <c r="B4" s="2">
        <f>Tabelle1!B4*0.8</f>
        <v>-1.7977076555805529</v>
      </c>
      <c r="C4" s="2">
        <v>0</v>
      </c>
    </row>
    <row r="5" spans="1:3" x14ac:dyDescent="0.25">
      <c r="A5" s="2">
        <f>Tabelle1!A5*0.8</f>
        <v>10.178209920000008</v>
      </c>
      <c r="B5" s="2">
        <f>Tabelle1!B5*0.8</f>
        <v>2.774667169613644</v>
      </c>
      <c r="C5" s="2">
        <v>0</v>
      </c>
    </row>
    <row r="6" spans="1:3" x14ac:dyDescent="0.25">
      <c r="A6" s="2">
        <f>Tabelle1!A6*0.8</f>
        <v>9.95033952</v>
      </c>
      <c r="B6" s="2">
        <f>Tabelle1!B6*0.8</f>
        <v>-0.35626378663593816</v>
      </c>
      <c r="C6" s="2">
        <v>0</v>
      </c>
    </row>
    <row r="7" spans="1:3" x14ac:dyDescent="0.25">
      <c r="A7" s="2">
        <f>Tabelle1!A7*0.8</f>
        <v>9.7414588800000104</v>
      </c>
      <c r="B7" s="2">
        <f>Tabelle1!B7*0.8</f>
        <v>1.2081488284116813</v>
      </c>
      <c r="C7" s="2">
        <v>0</v>
      </c>
    </row>
    <row r="8" spans="1:3" x14ac:dyDescent="0.25">
      <c r="A8" s="2">
        <f>Tabelle1!A8*0.8</f>
        <v>9.5515670400000001</v>
      </c>
      <c r="B8" s="2">
        <f>Tabelle1!B8*0.8</f>
        <v>-0.91201168695652179</v>
      </c>
      <c r="C8" s="2">
        <v>0</v>
      </c>
    </row>
    <row r="9" spans="1:3" x14ac:dyDescent="0.25">
      <c r="A9" s="2">
        <f>Tabelle1!A9*0.8</f>
        <v>9.3426854400000003</v>
      </c>
      <c r="B9" s="2">
        <f>Tabelle1!B9*0.8</f>
        <v>-1.1088838004383561</v>
      </c>
      <c r="C9" s="2">
        <v>0</v>
      </c>
    </row>
    <row r="10" spans="1:3" x14ac:dyDescent="0.25">
      <c r="A10" s="2">
        <f>Tabelle1!A10*0.8</f>
        <v>9.1717823999999997</v>
      </c>
      <c r="B10" s="2">
        <f>Tabelle1!B10*0.8</f>
        <v>0.2796440128742379</v>
      </c>
      <c r="C10" s="2">
        <v>0</v>
      </c>
    </row>
    <row r="11" spans="1:3" x14ac:dyDescent="0.25">
      <c r="A11" s="2">
        <f>Tabelle1!A11*0.8</f>
        <v>9.019869120000001</v>
      </c>
      <c r="B11" s="2">
        <f>Tabelle1!B11*0.8</f>
        <v>2.8004546442694735</v>
      </c>
      <c r="C11" s="2">
        <v>0</v>
      </c>
    </row>
    <row r="12" spans="1:3" x14ac:dyDescent="0.25">
      <c r="A12" s="2">
        <f>Tabelle1!A12*0.8</f>
        <v>8.905933439999993</v>
      </c>
      <c r="B12" s="2">
        <f>Tabelle1!B12*0.8</f>
        <v>-1.1224188826229509</v>
      </c>
      <c r="C12" s="2">
        <v>0</v>
      </c>
    </row>
    <row r="13" spans="1:3" x14ac:dyDescent="0.25">
      <c r="A13" s="2">
        <f>Tabelle1!A13*0.8</f>
        <v>8.8299772799999925</v>
      </c>
      <c r="B13" s="2">
        <f>Tabelle1!B13*0.8</f>
        <v>-0.22041416037209305</v>
      </c>
      <c r="C13" s="2">
        <v>0</v>
      </c>
    </row>
    <row r="14" spans="1:3" x14ac:dyDescent="0.25">
      <c r="A14" s="2">
        <f>Tabelle1!A14*0.8</f>
        <v>8.8489660800000003</v>
      </c>
      <c r="B14" s="2">
        <f>Tabelle1!B14*0.8</f>
        <v>-0.21873588390697674</v>
      </c>
      <c r="C14" s="2">
        <v>0</v>
      </c>
    </row>
    <row r="15" spans="1:3" x14ac:dyDescent="0.25">
      <c r="A15" s="2">
        <f>Tabelle1!A15*0.8</f>
        <v>8.9439119999999921</v>
      </c>
      <c r="B15" s="2">
        <f>Tabelle1!B15*0.8</f>
        <v>2.397965001876968</v>
      </c>
      <c r="C15" s="2">
        <v>0</v>
      </c>
    </row>
    <row r="16" spans="1:3" x14ac:dyDescent="0.25">
      <c r="A16" s="2">
        <f>Tabelle1!A16*0.8</f>
        <v>9.114815039999991</v>
      </c>
      <c r="B16" s="2">
        <f>Tabelle1!B16*0.8</f>
        <v>1.95287773096752</v>
      </c>
      <c r="C16" s="2">
        <v>0</v>
      </c>
    </row>
    <row r="17" spans="1:3" x14ac:dyDescent="0.25">
      <c r="A17" s="2">
        <f>Tabelle1!A17*0.8</f>
        <v>9.3616742400000081</v>
      </c>
      <c r="B17" s="2">
        <f>Tabelle1!B17*0.8</f>
        <v>-0.21426048</v>
      </c>
      <c r="C17" s="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Tabelle1!A2*0.96</f>
        <v>14.219111807999992</v>
      </c>
      <c r="B2" s="2">
        <f>Tabelle1!B2*0.96</f>
        <v>-2.0391363909818176</v>
      </c>
      <c r="C2" s="2">
        <v>-2</v>
      </c>
    </row>
    <row r="3" spans="1:3" x14ac:dyDescent="0.25">
      <c r="A3" s="2">
        <f>Tabelle1!A3*0.96</f>
        <v>13.216481279999998</v>
      </c>
      <c r="B3" s="2">
        <f>Tabelle1!B3*0.96</f>
        <v>-2.1287675122036367</v>
      </c>
      <c r="C3" s="2">
        <v>-2</v>
      </c>
    </row>
    <row r="4" spans="1:3" x14ac:dyDescent="0.25">
      <c r="A4" s="2">
        <f>Tabelle1!A4*0.96</f>
        <v>12.60123148800001</v>
      </c>
      <c r="B4" s="2">
        <f>Tabelle1!B4*0.96</f>
        <v>-2.1572491866966632</v>
      </c>
      <c r="C4" s="2">
        <v>-2</v>
      </c>
    </row>
    <row r="5" spans="1:3" x14ac:dyDescent="0.25">
      <c r="A5" s="2">
        <f>Tabelle1!A5*0.96</f>
        <v>12.213851904000009</v>
      </c>
      <c r="B5" s="2">
        <f>Tabelle1!B5*0.96</f>
        <v>3.3296006035363725</v>
      </c>
      <c r="C5" s="2">
        <v>-2</v>
      </c>
    </row>
    <row r="6" spans="1:3" x14ac:dyDescent="0.25">
      <c r="A6" s="2">
        <f>Tabelle1!A6*0.96</f>
        <v>11.940407424</v>
      </c>
      <c r="B6" s="2">
        <f>Tabelle1!B6*0.96</f>
        <v>-0.42751654396312577</v>
      </c>
      <c r="C6" s="2">
        <v>-2</v>
      </c>
    </row>
    <row r="7" spans="1:3" x14ac:dyDescent="0.25">
      <c r="A7" s="2">
        <f>Tabelle1!A7*0.96</f>
        <v>11.68975065600001</v>
      </c>
      <c r="B7" s="2">
        <f>Tabelle1!B7*0.96</f>
        <v>1.4497785940940173</v>
      </c>
      <c r="C7" s="2">
        <v>-2</v>
      </c>
    </row>
    <row r="8" spans="1:3" x14ac:dyDescent="0.25">
      <c r="A8" s="2">
        <f>Tabelle1!A8*0.96</f>
        <v>11.461880448</v>
      </c>
      <c r="B8" s="2">
        <f>Tabelle1!B8*0.96</f>
        <v>-1.094414024347826</v>
      </c>
      <c r="C8" s="2">
        <v>-2</v>
      </c>
    </row>
    <row r="9" spans="1:3" x14ac:dyDescent="0.25">
      <c r="A9" s="2">
        <f>Tabelle1!A9*0.96</f>
        <v>11.211222527999999</v>
      </c>
      <c r="B9" s="2">
        <f>Tabelle1!B9*0.96</f>
        <v>-1.3306605605260273</v>
      </c>
      <c r="C9" s="2">
        <v>-2</v>
      </c>
    </row>
    <row r="10" spans="1:3" x14ac:dyDescent="0.25">
      <c r="A10" s="2">
        <f>Tabelle1!A10*0.96</f>
        <v>11.006138879999998</v>
      </c>
      <c r="B10" s="2">
        <f>Tabelle1!B10*0.96</f>
        <v>0.33557281544908546</v>
      </c>
      <c r="C10" s="2">
        <v>-2</v>
      </c>
    </row>
    <row r="11" spans="1:3" x14ac:dyDescent="0.25">
      <c r="A11" s="2">
        <f>Tabelle1!A11*0.96</f>
        <v>10.823842944000001</v>
      </c>
      <c r="B11" s="2">
        <f>Tabelle1!B11*0.96</f>
        <v>3.360545573123368</v>
      </c>
      <c r="C11" s="2">
        <v>-2</v>
      </c>
    </row>
    <row r="12" spans="1:3" x14ac:dyDescent="0.25">
      <c r="A12" s="2">
        <f>Tabelle1!A12*0.96</f>
        <v>10.687120127999991</v>
      </c>
      <c r="B12" s="2">
        <f>Tabelle1!B12*0.96</f>
        <v>-1.3469026591475408</v>
      </c>
      <c r="C12" s="2">
        <v>-2</v>
      </c>
    </row>
    <row r="13" spans="1:3" x14ac:dyDescent="0.25">
      <c r="A13" s="2">
        <f>Tabelle1!A13*0.96</f>
        <v>10.595972735999991</v>
      </c>
      <c r="B13" s="2">
        <f>Tabelle1!B13*0.96</f>
        <v>-0.26449699244651165</v>
      </c>
      <c r="C13" s="2">
        <v>-2</v>
      </c>
    </row>
    <row r="14" spans="1:3" x14ac:dyDescent="0.25">
      <c r="A14" s="2">
        <f>Tabelle1!A14*0.96</f>
        <v>10.618759295999999</v>
      </c>
      <c r="B14" s="2">
        <f>Tabelle1!B14*0.96</f>
        <v>-0.26248306068837207</v>
      </c>
      <c r="C14" s="2">
        <v>-2</v>
      </c>
    </row>
    <row r="15" spans="1:3" x14ac:dyDescent="0.25">
      <c r="A15" s="2">
        <f>Tabelle1!A15*0.96</f>
        <v>10.732694399999989</v>
      </c>
      <c r="B15" s="2">
        <f>Tabelle1!B15*0.96</f>
        <v>2.8775580022523615</v>
      </c>
      <c r="C15" s="2">
        <v>-2</v>
      </c>
    </row>
    <row r="16" spans="1:3" x14ac:dyDescent="0.25">
      <c r="A16" s="2">
        <f>Tabelle1!A16*0.96</f>
        <v>10.937778047999988</v>
      </c>
      <c r="B16" s="2">
        <f>Tabelle1!B16*0.96</f>
        <v>2.3434532771610237</v>
      </c>
      <c r="C16" s="2">
        <v>-2</v>
      </c>
    </row>
    <row r="17" spans="1:3" x14ac:dyDescent="0.25">
      <c r="A17" s="2">
        <f>Tabelle1!A17*0.96</f>
        <v>11.234009088000009</v>
      </c>
      <c r="B17" s="2">
        <f>Tabelle1!B17*0.96</f>
        <v>-0.25711257599999998</v>
      </c>
      <c r="C17" s="2">
        <v>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14.811574799999992</v>
      </c>
      <c r="B2" s="2">
        <v>-2.124100407272727</v>
      </c>
      <c r="C2" s="2">
        <v>1.2</v>
      </c>
    </row>
    <row r="3" spans="1:3" x14ac:dyDescent="0.25">
      <c r="A3" s="2">
        <v>13.767167999999998</v>
      </c>
      <c r="B3" s="2">
        <v>-2.2174661585454549</v>
      </c>
      <c r="C3" s="2">
        <v>1.2</v>
      </c>
    </row>
    <row r="4" spans="1:3" x14ac:dyDescent="0.25">
      <c r="A4" s="2">
        <v>13.126282800000011</v>
      </c>
      <c r="B4" s="2">
        <v>-2.247134569475691</v>
      </c>
      <c r="C4" s="2">
        <v>1.2</v>
      </c>
    </row>
    <row r="5" spans="1:3" x14ac:dyDescent="0.25">
      <c r="A5" s="2">
        <v>12.722762400000009</v>
      </c>
      <c r="B5" s="2">
        <v>3.4683339620170548</v>
      </c>
      <c r="C5" s="2">
        <v>1.2</v>
      </c>
    </row>
    <row r="6" spans="1:3" x14ac:dyDescent="0.25">
      <c r="A6" s="2">
        <v>12.4379244</v>
      </c>
      <c r="B6" s="2">
        <v>-0.4453297332949227</v>
      </c>
      <c r="C6" s="2">
        <v>1.2</v>
      </c>
    </row>
    <row r="7" spans="1:3" x14ac:dyDescent="0.25">
      <c r="A7" s="2">
        <v>12.176823600000011</v>
      </c>
      <c r="B7" s="2">
        <v>1.5101860355146015</v>
      </c>
      <c r="C7" s="2">
        <v>1.2</v>
      </c>
    </row>
    <row r="8" spans="1:3" x14ac:dyDescent="0.25">
      <c r="A8" s="2">
        <v>11.939458800000001</v>
      </c>
      <c r="B8" s="2">
        <v>-1.1400146086956522</v>
      </c>
      <c r="C8" s="2">
        <v>1.2</v>
      </c>
    </row>
    <row r="9" spans="1:3" x14ac:dyDescent="0.25">
      <c r="A9" s="2">
        <v>11.6783568</v>
      </c>
      <c r="B9" s="2">
        <v>-1.3861047505479451</v>
      </c>
      <c r="C9" s="2">
        <v>1.2</v>
      </c>
    </row>
    <row r="10" spans="1:3" x14ac:dyDescent="0.25">
      <c r="A10" s="2">
        <v>11.464727999999999</v>
      </c>
      <c r="B10" s="2">
        <v>0.34955501609279738</v>
      </c>
      <c r="C10" s="2">
        <v>0</v>
      </c>
    </row>
    <row r="11" spans="1:3" x14ac:dyDescent="0.25">
      <c r="A11" s="2">
        <v>11.274836400000002</v>
      </c>
      <c r="B11" s="2">
        <v>3.5005683053368419</v>
      </c>
      <c r="C11" s="2">
        <v>0</v>
      </c>
    </row>
    <row r="12" spans="1:3" x14ac:dyDescent="0.25">
      <c r="A12" s="2">
        <v>11.132416799999991</v>
      </c>
      <c r="B12" s="2">
        <v>-1.4030236032786885</v>
      </c>
      <c r="C12" s="2">
        <v>0</v>
      </c>
    </row>
    <row r="13" spans="1:3" x14ac:dyDescent="0.25">
      <c r="A13" s="2">
        <v>11.037471599999991</v>
      </c>
      <c r="B13" s="2">
        <v>-0.27551770046511631</v>
      </c>
      <c r="C13" s="2">
        <v>0</v>
      </c>
    </row>
    <row r="14" spans="1:3" x14ac:dyDescent="0.25">
      <c r="A14" s="2">
        <v>11.061207599999999</v>
      </c>
      <c r="B14" s="2">
        <v>-0.27341985488372089</v>
      </c>
      <c r="C14" s="2">
        <v>0</v>
      </c>
    </row>
    <row r="15" spans="1:3" x14ac:dyDescent="0.25">
      <c r="A15" s="2">
        <v>11.17988999999999</v>
      </c>
      <c r="B15" s="2">
        <v>2.9974562523462098</v>
      </c>
      <c r="C15" s="2">
        <v>0</v>
      </c>
    </row>
    <row r="16" spans="1:3" x14ac:dyDescent="0.25">
      <c r="A16" s="2">
        <v>11.393518799999988</v>
      </c>
      <c r="B16" s="2">
        <v>2.4410971637093999</v>
      </c>
      <c r="C16" s="2">
        <v>0</v>
      </c>
    </row>
    <row r="17" spans="1:3" x14ac:dyDescent="0.25">
      <c r="A17" s="2">
        <v>11.70209280000001</v>
      </c>
      <c r="B17" s="2">
        <v>-0.2678256</v>
      </c>
      <c r="C17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1:C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Tabelle1!A2*0.84</f>
        <v>12.441722831999993</v>
      </c>
      <c r="B2" s="2">
        <f>Tabelle1!B2*0.84</f>
        <v>-1.7842443421090906</v>
      </c>
      <c r="C2" s="2">
        <v>1.2</v>
      </c>
    </row>
    <row r="3" spans="1:3" x14ac:dyDescent="0.25">
      <c r="A3" s="2">
        <f>Tabelle1!A3*0.84</f>
        <v>11.564421119999999</v>
      </c>
      <c r="B3" s="2">
        <f>Tabelle1!B3*0.84</f>
        <v>-1.862671573178182</v>
      </c>
      <c r="C3" s="2">
        <v>1.2</v>
      </c>
    </row>
    <row r="4" spans="1:3" x14ac:dyDescent="0.25">
      <c r="A4" s="2">
        <f>Tabelle1!A4*0.84</f>
        <v>11.026077552000009</v>
      </c>
      <c r="B4" s="2">
        <f>Tabelle1!B4*0.84</f>
        <v>-1.8875930383595805</v>
      </c>
      <c r="C4" s="2">
        <v>1.2</v>
      </c>
    </row>
    <row r="5" spans="1:3" x14ac:dyDescent="0.25">
      <c r="A5" s="2">
        <f>Tabelle1!A5*0.84</f>
        <v>10.687120416000008</v>
      </c>
      <c r="B5" s="2">
        <f>Tabelle1!B5*0.84</f>
        <v>2.9134005280943258</v>
      </c>
      <c r="C5" s="2">
        <v>1.2</v>
      </c>
    </row>
    <row r="6" spans="1:3" x14ac:dyDescent="0.25">
      <c r="A6" s="2">
        <f>Tabelle1!A6*0.84</f>
        <v>10.447856496</v>
      </c>
      <c r="B6" s="2">
        <f>Tabelle1!B6*0.84</f>
        <v>-0.37407697596773504</v>
      </c>
      <c r="C6" s="2">
        <v>1.2</v>
      </c>
    </row>
    <row r="7" spans="1:3" x14ac:dyDescent="0.25">
      <c r="A7" s="2">
        <f>Tabelle1!A7*0.84</f>
        <v>10.22853182400001</v>
      </c>
      <c r="B7" s="2">
        <f>Tabelle1!B7*0.84</f>
        <v>1.2685562698322652</v>
      </c>
      <c r="C7" s="2">
        <v>1.2</v>
      </c>
    </row>
    <row r="8" spans="1:3" x14ac:dyDescent="0.25">
      <c r="A8" s="2">
        <f>Tabelle1!A8*0.84</f>
        <v>10.029145392</v>
      </c>
      <c r="B8" s="2">
        <f>Tabelle1!B8*0.84</f>
        <v>-0.95761227130434778</v>
      </c>
      <c r="C8" s="2">
        <v>1.2</v>
      </c>
    </row>
    <row r="9" spans="1:3" x14ac:dyDescent="0.25">
      <c r="A9" s="2">
        <f>Tabelle1!A9*0.84</f>
        <v>9.8098197119999995</v>
      </c>
      <c r="B9" s="2">
        <f>Tabelle1!B9*0.84</f>
        <v>-1.1643279904602739</v>
      </c>
      <c r="C9" s="2">
        <v>1.2</v>
      </c>
    </row>
    <row r="10" spans="1:3" x14ac:dyDescent="0.25">
      <c r="A10" s="2">
        <f>Tabelle1!A10*0.84</f>
        <v>9.6303715199999989</v>
      </c>
      <c r="B10" s="2">
        <f>Tabelle1!B10*0.84</f>
        <v>0.29362621351794976</v>
      </c>
      <c r="C10" s="2">
        <v>-2.2999999999999998</v>
      </c>
    </row>
    <row r="11" spans="1:3" x14ac:dyDescent="0.25">
      <c r="A11" s="2">
        <f>Tabelle1!A11*0.84</f>
        <v>9.4708625760000018</v>
      </c>
      <c r="B11" s="2">
        <f>Tabelle1!B11*0.84</f>
        <v>2.940477376482947</v>
      </c>
      <c r="C11" s="2">
        <v>-2.2999999999999998</v>
      </c>
    </row>
    <row r="12" spans="1:3" x14ac:dyDescent="0.25">
      <c r="A12" s="2">
        <f>Tabelle1!A12*0.84</f>
        <v>9.3512301119999925</v>
      </c>
      <c r="B12" s="2">
        <f>Tabelle1!B12*0.84</f>
        <v>-1.1785398267540983</v>
      </c>
      <c r="C12" s="2">
        <v>-2.2999999999999998</v>
      </c>
    </row>
    <row r="13" spans="1:3" x14ac:dyDescent="0.25">
      <c r="A13" s="2">
        <f>Tabelle1!A13*0.84</f>
        <v>9.2714761439999922</v>
      </c>
      <c r="B13" s="2">
        <f>Tabelle1!B13*0.84</f>
        <v>-0.23143486839069768</v>
      </c>
      <c r="C13" s="2">
        <v>-2.2999999999999998</v>
      </c>
    </row>
    <row r="14" spans="1:3" x14ac:dyDescent="0.25">
      <c r="A14" s="2">
        <f>Tabelle1!A14*0.84</f>
        <v>9.2914143839999994</v>
      </c>
      <c r="B14" s="2">
        <f>Tabelle1!B14*0.84</f>
        <v>-0.22967267810232553</v>
      </c>
      <c r="C14" s="2">
        <v>-2.2999999999999998</v>
      </c>
    </row>
    <row r="15" spans="1:3" x14ac:dyDescent="0.25">
      <c r="A15" s="2">
        <f>Tabelle1!A15*0.84</f>
        <v>9.3911075999999909</v>
      </c>
      <c r="B15" s="2">
        <f>Tabelle1!B15*0.84</f>
        <v>2.517863251970816</v>
      </c>
      <c r="C15" s="2">
        <v>-2.2999999999999998</v>
      </c>
    </row>
    <row r="16" spans="1:3" x14ac:dyDescent="0.25">
      <c r="A16" s="2">
        <f>Tabelle1!A16*0.84</f>
        <v>9.5705557919999897</v>
      </c>
      <c r="B16" s="2">
        <f>Tabelle1!B16*0.84</f>
        <v>2.050521617515896</v>
      </c>
      <c r="C16" s="2">
        <v>-2.2999999999999998</v>
      </c>
    </row>
    <row r="17" spans="1:3" x14ac:dyDescent="0.25">
      <c r="A17" s="2">
        <f>Tabelle1!A17*0.84</f>
        <v>9.8297579520000085</v>
      </c>
      <c r="B17" s="2">
        <f>Tabelle1!B17*0.84</f>
        <v>-0.22497350399999999</v>
      </c>
      <c r="C17" s="2">
        <v>-2.2999999999999998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4" sqref="D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Tabelle1!A2*0.84</f>
        <v>12.441722831999993</v>
      </c>
      <c r="B2" s="2">
        <f>Tabelle1!B2*0.84</f>
        <v>-1.7842443421090906</v>
      </c>
      <c r="C2" s="2">
        <v>-1.3</v>
      </c>
    </row>
    <row r="3" spans="1:3" x14ac:dyDescent="0.25">
      <c r="A3" s="2">
        <f>Tabelle1!A3*0.84</f>
        <v>11.564421119999999</v>
      </c>
      <c r="B3" s="2">
        <f>Tabelle1!B3*0.84</f>
        <v>-1.862671573178182</v>
      </c>
      <c r="C3" s="2">
        <v>3.1</v>
      </c>
    </row>
    <row r="4" spans="1:3" x14ac:dyDescent="0.25">
      <c r="A4" s="2">
        <f>Tabelle1!A4*0.84</f>
        <v>11.026077552000009</v>
      </c>
      <c r="B4" s="2">
        <f>Tabelle1!B4*0.84</f>
        <v>-1.8875930383595805</v>
      </c>
      <c r="C4" s="2">
        <v>-1.3</v>
      </c>
    </row>
    <row r="5" spans="1:3" x14ac:dyDescent="0.25">
      <c r="A5" s="2">
        <f>Tabelle1!A5*0.84</f>
        <v>10.687120416000008</v>
      </c>
      <c r="B5" s="2">
        <f>Tabelle1!B5*0.84</f>
        <v>2.9134005280943258</v>
      </c>
      <c r="C5" s="2">
        <v>3.1</v>
      </c>
    </row>
    <row r="6" spans="1:3" x14ac:dyDescent="0.25">
      <c r="A6" s="2">
        <f>Tabelle1!A6*0.84</f>
        <v>10.447856496</v>
      </c>
      <c r="B6" s="2">
        <f>Tabelle1!B6*0.84</f>
        <v>-0.37407697596773504</v>
      </c>
      <c r="C6" s="2">
        <v>-1.3</v>
      </c>
    </row>
    <row r="7" spans="1:3" x14ac:dyDescent="0.25">
      <c r="A7" s="2">
        <f>Tabelle1!A7*0.84</f>
        <v>10.22853182400001</v>
      </c>
      <c r="B7" s="2">
        <f>Tabelle1!B7*0.84</f>
        <v>1.2685562698322652</v>
      </c>
      <c r="C7" s="2">
        <v>3.1</v>
      </c>
    </row>
    <row r="8" spans="1:3" x14ac:dyDescent="0.25">
      <c r="A8" s="2">
        <f>Tabelle1!A8*0.84</f>
        <v>10.029145392</v>
      </c>
      <c r="B8" s="2">
        <f>Tabelle1!B8*0.84</f>
        <v>-0.95761227130434778</v>
      </c>
      <c r="C8" s="2">
        <v>-1.3</v>
      </c>
    </row>
    <row r="9" spans="1:3" x14ac:dyDescent="0.25">
      <c r="A9" s="2">
        <f>Tabelle1!A9*0.84</f>
        <v>9.8098197119999995</v>
      </c>
      <c r="B9" s="2">
        <f>Tabelle1!B9*0.84</f>
        <v>-1.1643279904602739</v>
      </c>
      <c r="C9" s="2">
        <v>3.1</v>
      </c>
    </row>
    <row r="10" spans="1:3" x14ac:dyDescent="0.25">
      <c r="A10" s="2">
        <f>Tabelle1!A10*0.84</f>
        <v>9.6303715199999989</v>
      </c>
      <c r="B10" s="2">
        <f>Tabelle1!B10*0.84</f>
        <v>0.29362621351794976</v>
      </c>
      <c r="C10" s="2">
        <v>-1.3</v>
      </c>
    </row>
    <row r="11" spans="1:3" x14ac:dyDescent="0.25">
      <c r="A11" s="2">
        <f>Tabelle1!A11*0.84</f>
        <v>9.4708625760000018</v>
      </c>
      <c r="B11" s="2">
        <f>Tabelle1!B11*0.84</f>
        <v>2.940477376482947</v>
      </c>
      <c r="C11" s="2">
        <v>3.1</v>
      </c>
    </row>
    <row r="12" spans="1:3" x14ac:dyDescent="0.25">
      <c r="A12" s="2">
        <f>Tabelle1!A12*0.84</f>
        <v>9.3512301119999925</v>
      </c>
      <c r="B12" s="2">
        <f>Tabelle1!B12*0.84</f>
        <v>-1.1785398267540983</v>
      </c>
      <c r="C12" s="2">
        <v>-1.3</v>
      </c>
    </row>
    <row r="13" spans="1:3" x14ac:dyDescent="0.25">
      <c r="A13" s="2">
        <f>Tabelle1!A13*0.84</f>
        <v>9.2714761439999922</v>
      </c>
      <c r="B13" s="2">
        <f>Tabelle1!B13*0.84</f>
        <v>-0.23143486839069768</v>
      </c>
      <c r="C13" s="2">
        <v>3.1</v>
      </c>
    </row>
    <row r="14" spans="1:3" x14ac:dyDescent="0.25">
      <c r="A14" s="2">
        <f>Tabelle1!A14*0.84</f>
        <v>9.2914143839999994</v>
      </c>
      <c r="B14" s="2">
        <f>Tabelle1!B14*0.84</f>
        <v>-0.22967267810232553</v>
      </c>
      <c r="C14" s="2">
        <v>-1.3</v>
      </c>
    </row>
    <row r="15" spans="1:3" x14ac:dyDescent="0.25">
      <c r="A15" s="2">
        <f>Tabelle1!A15*0.84</f>
        <v>9.3911075999999909</v>
      </c>
      <c r="B15" s="2">
        <f>Tabelle1!B15*0.84</f>
        <v>2.517863251970816</v>
      </c>
      <c r="C15" s="2">
        <v>3.1</v>
      </c>
    </row>
    <row r="16" spans="1:3" x14ac:dyDescent="0.25">
      <c r="A16" s="2">
        <f>Tabelle1!A16*0.84</f>
        <v>9.5705557919999897</v>
      </c>
      <c r="B16" s="2">
        <f>Tabelle1!B16*0.84</f>
        <v>2.050521617515896</v>
      </c>
      <c r="C16" s="2">
        <v>-1.3</v>
      </c>
    </row>
    <row r="17" spans="1:3" x14ac:dyDescent="0.25">
      <c r="A17" s="2">
        <f>Tabelle1!A17*0.84</f>
        <v>9.8297579520000085</v>
      </c>
      <c r="B17" s="2">
        <f>Tabelle1!B17*0.84</f>
        <v>-0.22497350399999999</v>
      </c>
      <c r="C17" s="2">
        <v>3.1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Tabelle1!A2*0.7</f>
        <v>10.368102359999993</v>
      </c>
      <c r="B2" s="2">
        <f>Tabelle1!B2*0.7</f>
        <v>-1.4868702850909088</v>
      </c>
      <c r="C2" s="2">
        <v>1.2</v>
      </c>
    </row>
    <row r="3" spans="1:3" x14ac:dyDescent="0.25">
      <c r="A3" s="2">
        <f>Tabelle1!A3*0.7</f>
        <v>9.6370175999999983</v>
      </c>
      <c r="B3" s="2">
        <f>Tabelle1!B3*0.7</f>
        <v>-1.5522263109818184</v>
      </c>
      <c r="C3" s="2">
        <v>1.2</v>
      </c>
    </row>
    <row r="4" spans="1:3" x14ac:dyDescent="0.25">
      <c r="A4" s="2">
        <f>Tabelle1!A4*0.7</f>
        <v>9.1883979600000067</v>
      </c>
      <c r="B4" s="2">
        <f>Tabelle1!B4*0.7</f>
        <v>-1.5729941986329836</v>
      </c>
      <c r="C4" s="2">
        <v>1.2</v>
      </c>
    </row>
    <row r="5" spans="1:3" x14ac:dyDescent="0.25">
      <c r="A5" s="2">
        <f>Tabelle1!A5*0.7</f>
        <v>8.9059336800000057</v>
      </c>
      <c r="B5" s="2">
        <f>Tabelle1!B5*0.7</f>
        <v>2.4278337734119382</v>
      </c>
      <c r="C5" s="2">
        <v>1.2</v>
      </c>
    </row>
    <row r="6" spans="1:3" x14ac:dyDescent="0.25">
      <c r="A6" s="2">
        <f>Tabelle1!A6*0.7</f>
        <v>8.70654708</v>
      </c>
      <c r="B6" s="2">
        <f>Tabelle1!B6*0.7</f>
        <v>-0.31173081330644586</v>
      </c>
      <c r="C6" s="2">
        <v>1.2</v>
      </c>
    </row>
    <row r="7" spans="1:3" x14ac:dyDescent="0.25">
      <c r="A7" s="2">
        <f>Tabelle1!A7*0.7</f>
        <v>8.5237765200000073</v>
      </c>
      <c r="B7" s="2">
        <f>Tabelle1!B7*0.7</f>
        <v>1.057130224860221</v>
      </c>
      <c r="C7" s="2">
        <v>1.2</v>
      </c>
    </row>
    <row r="8" spans="1:3" x14ac:dyDescent="0.25">
      <c r="A8" s="2">
        <f>Tabelle1!A8*0.7</f>
        <v>8.3576211600000008</v>
      </c>
      <c r="B8" s="2">
        <f>Tabelle1!B8*0.7</f>
        <v>-0.79801022608695649</v>
      </c>
      <c r="C8" s="2">
        <v>1.2</v>
      </c>
    </row>
    <row r="9" spans="1:3" x14ac:dyDescent="0.25">
      <c r="A9" s="2">
        <f>Tabelle1!A9*0.7</f>
        <v>8.174849759999999</v>
      </c>
      <c r="B9" s="2">
        <f>Tabelle1!B9*0.7</f>
        <v>-0.97027332538356148</v>
      </c>
      <c r="C9" s="2">
        <v>1.2</v>
      </c>
    </row>
    <row r="10" spans="1:3" x14ac:dyDescent="0.25">
      <c r="A10" s="2">
        <f>Tabelle1!A10*0.7</f>
        <v>8.0253095999999982</v>
      </c>
      <c r="B10" s="2">
        <f>Tabelle1!B10*0.7</f>
        <v>0.24468851126495814</v>
      </c>
      <c r="C10" s="2">
        <v>-2.2999999999999998</v>
      </c>
    </row>
    <row r="11" spans="1:3" x14ac:dyDescent="0.25">
      <c r="A11" s="2">
        <f>Tabelle1!A11*0.7</f>
        <v>7.8923854800000006</v>
      </c>
      <c r="B11" s="2">
        <f>Tabelle1!B11*0.7</f>
        <v>2.4503978137357891</v>
      </c>
      <c r="C11" s="2">
        <v>-2.2999999999999998</v>
      </c>
    </row>
    <row r="12" spans="1:3" x14ac:dyDescent="0.25">
      <c r="A12" s="2">
        <f>Tabelle1!A12*0.7</f>
        <v>7.7926917599999932</v>
      </c>
      <c r="B12" s="2">
        <f>Tabelle1!B12*0.7</f>
        <v>-0.98211652229508184</v>
      </c>
      <c r="C12" s="2">
        <v>-2.2999999999999998</v>
      </c>
    </row>
    <row r="13" spans="1:3" x14ac:dyDescent="0.25">
      <c r="A13" s="2">
        <f>Tabelle1!A13*0.7</f>
        <v>7.7262301199999932</v>
      </c>
      <c r="B13" s="2">
        <f>Tabelle1!B13*0.7</f>
        <v>-0.19286239032558142</v>
      </c>
      <c r="C13" s="2">
        <v>-2.2999999999999998</v>
      </c>
    </row>
    <row r="14" spans="1:3" x14ac:dyDescent="0.25">
      <c r="A14" s="2">
        <f>Tabelle1!A14*0.7</f>
        <v>7.7428453199999989</v>
      </c>
      <c r="B14" s="2">
        <f>Tabelle1!B14*0.7</f>
        <v>-0.1913938984186046</v>
      </c>
      <c r="C14" s="2">
        <v>-2.2999999999999998</v>
      </c>
    </row>
    <row r="15" spans="1:3" x14ac:dyDescent="0.25">
      <c r="A15" s="2">
        <f>Tabelle1!A15*0.7</f>
        <v>7.8259229999999924</v>
      </c>
      <c r="B15" s="2">
        <f>Tabelle1!B15*0.7</f>
        <v>2.0982193766423469</v>
      </c>
      <c r="C15" s="2">
        <v>-2.2999999999999998</v>
      </c>
    </row>
    <row r="16" spans="1:3" x14ac:dyDescent="0.25">
      <c r="A16" s="2">
        <f>Tabelle1!A16*0.7</f>
        <v>7.9754631599999914</v>
      </c>
      <c r="B16" s="2">
        <f>Tabelle1!B16*0.7</f>
        <v>1.7087680145965798</v>
      </c>
      <c r="C16" s="2">
        <v>-2.2999999999999998</v>
      </c>
    </row>
    <row r="17" spans="1:3" x14ac:dyDescent="0.25">
      <c r="A17" s="2">
        <f>Tabelle1!A17*0.7</f>
        <v>8.1914649600000065</v>
      </c>
      <c r="B17" s="2">
        <f>Tabelle1!B17*0.7</f>
        <v>-0.18747791999999999</v>
      </c>
      <c r="C17" s="2">
        <v>-2.2999999999999998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" sqref="D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f>Tabelle1!A2*0.7</f>
        <v>10.368102359999993</v>
      </c>
      <c r="B2" s="2">
        <f>Tabelle1!B2*0.7</f>
        <v>-1.4868702850909088</v>
      </c>
      <c r="C2" s="2">
        <v>2.02</v>
      </c>
    </row>
    <row r="3" spans="1:3" x14ac:dyDescent="0.25">
      <c r="A3" s="2">
        <f>Tabelle1!A3*0.7</f>
        <v>9.6370175999999983</v>
      </c>
      <c r="B3" s="2">
        <f>Tabelle1!B3*0.7</f>
        <v>-1.5522263109818184</v>
      </c>
      <c r="C3" s="2">
        <v>2.02</v>
      </c>
    </row>
    <row r="4" spans="1:3" x14ac:dyDescent="0.25">
      <c r="A4" s="2">
        <f>Tabelle1!A4*0.7</f>
        <v>9.1883979600000067</v>
      </c>
      <c r="B4" s="2">
        <f>Tabelle1!B4*0.7</f>
        <v>-1.5729941986329836</v>
      </c>
      <c r="C4" s="2">
        <v>2.02</v>
      </c>
    </row>
    <row r="5" spans="1:3" x14ac:dyDescent="0.25">
      <c r="A5" s="2">
        <f>Tabelle1!A5*0.7</f>
        <v>8.9059336800000057</v>
      </c>
      <c r="B5" s="2">
        <f>Tabelle1!B5*0.7</f>
        <v>2.4278337734119382</v>
      </c>
      <c r="C5" s="2">
        <v>2.02</v>
      </c>
    </row>
    <row r="6" spans="1:3" x14ac:dyDescent="0.25">
      <c r="A6" s="2">
        <f>Tabelle1!A6*0.7</f>
        <v>8.70654708</v>
      </c>
      <c r="B6" s="2">
        <f>Tabelle1!B6*0.7</f>
        <v>-0.31173081330644586</v>
      </c>
      <c r="C6" s="2">
        <v>2.02</v>
      </c>
    </row>
    <row r="7" spans="1:3" x14ac:dyDescent="0.25">
      <c r="A7" s="2">
        <f>Tabelle1!A7*0.7</f>
        <v>8.5237765200000073</v>
      </c>
      <c r="B7" s="2">
        <f>Tabelle1!B7*0.7</f>
        <v>1.057130224860221</v>
      </c>
      <c r="C7" s="2">
        <v>2.02</v>
      </c>
    </row>
    <row r="8" spans="1:3" x14ac:dyDescent="0.25">
      <c r="A8" s="2">
        <f>Tabelle1!A8*0.7</f>
        <v>8.3576211600000008</v>
      </c>
      <c r="B8" s="2">
        <f>Tabelle1!B8*0.7</f>
        <v>-0.79801022608695649</v>
      </c>
      <c r="C8" s="2">
        <v>2.02</v>
      </c>
    </row>
    <row r="9" spans="1:3" x14ac:dyDescent="0.25">
      <c r="A9" s="2">
        <f>Tabelle1!A9*0.7</f>
        <v>8.174849759999999</v>
      </c>
      <c r="B9" s="2">
        <f>Tabelle1!B9*0.7</f>
        <v>-0.97027332538356148</v>
      </c>
      <c r="C9" s="2">
        <v>2.02</v>
      </c>
    </row>
    <row r="10" spans="1:3" x14ac:dyDescent="0.25">
      <c r="A10" s="2">
        <f>Tabelle1!A10*0.7</f>
        <v>8.0253095999999982</v>
      </c>
      <c r="B10" s="2">
        <f>Tabelle1!B10*0.7</f>
        <v>0.24468851126495814</v>
      </c>
      <c r="C10" s="2">
        <v>0</v>
      </c>
    </row>
    <row r="11" spans="1:3" x14ac:dyDescent="0.25">
      <c r="A11" s="2">
        <f>Tabelle1!A11*0.7</f>
        <v>7.8923854800000006</v>
      </c>
      <c r="B11" s="2">
        <f>Tabelle1!B11*0.7</f>
        <v>2.4503978137357891</v>
      </c>
      <c r="C11" s="2">
        <v>0</v>
      </c>
    </row>
    <row r="12" spans="1:3" x14ac:dyDescent="0.25">
      <c r="A12" s="2">
        <f>Tabelle1!A12*0.7</f>
        <v>7.7926917599999932</v>
      </c>
      <c r="B12" s="2">
        <f>Tabelle1!B12*0.7</f>
        <v>-0.98211652229508184</v>
      </c>
      <c r="C12" s="2">
        <v>0</v>
      </c>
    </row>
    <row r="13" spans="1:3" x14ac:dyDescent="0.25">
      <c r="A13" s="2">
        <f>Tabelle1!A13*0.7</f>
        <v>7.7262301199999932</v>
      </c>
      <c r="B13" s="2">
        <f>Tabelle1!B13*0.7</f>
        <v>-0.19286239032558142</v>
      </c>
      <c r="C13" s="2">
        <v>0</v>
      </c>
    </row>
    <row r="14" spans="1:3" x14ac:dyDescent="0.25">
      <c r="A14" s="2">
        <f>Tabelle1!A14*0.7</f>
        <v>7.7428453199999989</v>
      </c>
      <c r="B14" s="2">
        <f>Tabelle1!B14*0.7</f>
        <v>-0.1913938984186046</v>
      </c>
      <c r="C14" s="2">
        <v>0</v>
      </c>
    </row>
    <row r="15" spans="1:3" x14ac:dyDescent="0.25">
      <c r="A15" s="2">
        <f>Tabelle1!A15*0.7</f>
        <v>7.8259229999999924</v>
      </c>
      <c r="B15" s="2">
        <f>Tabelle1!B15*0.7</f>
        <v>2.0982193766423469</v>
      </c>
      <c r="C15" s="2">
        <v>0</v>
      </c>
    </row>
    <row r="16" spans="1:3" x14ac:dyDescent="0.25">
      <c r="A16" s="2">
        <f>Tabelle1!A16*0.7</f>
        <v>7.9754631599999914</v>
      </c>
      <c r="B16" s="2">
        <f>Tabelle1!B16*0.7</f>
        <v>1.7087680145965798</v>
      </c>
      <c r="C16" s="2">
        <v>0</v>
      </c>
    </row>
    <row r="17" spans="1:3" x14ac:dyDescent="0.25">
      <c r="A17" s="2">
        <f>Tabelle1!A17*0.7</f>
        <v>8.1914649600000065</v>
      </c>
      <c r="B17" s="2">
        <f>Tabelle1!B17*0.7</f>
        <v>-0.18747791999999999</v>
      </c>
      <c r="C17" s="2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f>Tabelle1!A2+Tabelle2!A2+Tabelle3!A2+Tabelle4!A2+Tabelle5!A2</f>
        <v>80.130619667999966</v>
      </c>
      <c r="B2" s="2">
        <f>Tabelle1!B2+Tabelle2!B2+Tabelle3!B2+Tabelle4!B2+Tabelle5!B2</f>
        <v>-11.491383203345453</v>
      </c>
      <c r="C2" s="2">
        <f>A2+B2</f>
        <v>68.639236464654516</v>
      </c>
    </row>
    <row r="3" spans="1:3" x14ac:dyDescent="0.25">
      <c r="A3" s="2">
        <f>Tabelle1!A3+Tabelle2!A3+Tabelle3!A3+Tabelle4!A3+Tabelle5!A3</f>
        <v>74.480378879999989</v>
      </c>
      <c r="B3" s="2">
        <f>Tabelle1!B3+Tabelle2!B3+Tabelle3!B3+Tabelle4!B3+Tabelle5!B3</f>
        <v>-11.996491917730911</v>
      </c>
      <c r="C3" s="2">
        <f t="shared" ref="C3:C17" si="0">A3+B3</f>
        <v>62.483886962269082</v>
      </c>
    </row>
    <row r="4" spans="1:3" x14ac:dyDescent="0.25">
      <c r="A4" s="2">
        <f>Tabelle1!A4+Tabelle2!A4+Tabelle3!A4+Tabelle4!A4+Tabelle5!A4</f>
        <v>71.013189948000047</v>
      </c>
      <c r="B4" s="2">
        <f>Tabelle1!B4+Tabelle2!B4+Tabelle3!B4+Tabelle4!B4+Tabelle5!B4</f>
        <v>-12.156998020863488</v>
      </c>
      <c r="C4" s="2">
        <f t="shared" si="0"/>
        <v>58.856191927136557</v>
      </c>
    </row>
    <row r="5" spans="1:3" x14ac:dyDescent="0.25">
      <c r="A5" s="2">
        <f>Tabelle1!A5+Tabelle2!A5+Tabelle3!A5+Tabelle4!A5+Tabelle5!A5</f>
        <v>68.830144584000038</v>
      </c>
      <c r="B5" s="2">
        <f>Tabelle1!B5+Tabelle2!B5+Tabelle3!B5+Tabelle4!B5+Tabelle5!B5</f>
        <v>18.763686734512266</v>
      </c>
      <c r="C5" s="2">
        <f t="shared" si="0"/>
        <v>87.593831318512301</v>
      </c>
    </row>
    <row r="6" spans="1:3" x14ac:dyDescent="0.25">
      <c r="A6" s="2">
        <f>Tabelle1!A6+Tabelle2!A6+Tabelle3!A6+Tabelle4!A6+Tabelle5!A6</f>
        <v>67.289171003999996</v>
      </c>
      <c r="B6" s="2">
        <f>Tabelle1!B6+Tabelle2!B6+Tabelle3!B6+Tabelle4!B6+Tabelle5!B6</f>
        <v>-2.4092338571255318</v>
      </c>
      <c r="C6" s="2">
        <f t="shared" si="0"/>
        <v>64.879937146874468</v>
      </c>
    </row>
    <row r="7" spans="1:3" x14ac:dyDescent="0.25">
      <c r="A7" s="2">
        <f>Tabelle1!A7+Tabelle2!A7+Tabelle3!A7+Tabelle4!A7+Tabelle5!A7</f>
        <v>65.876615676000057</v>
      </c>
      <c r="B7" s="2">
        <f>Tabelle1!B7+Tabelle2!B7+Tabelle3!B7+Tabelle4!B7+Tabelle5!B7</f>
        <v>8.170106452133993</v>
      </c>
      <c r="C7" s="2">
        <f t="shared" si="0"/>
        <v>74.04672212813405</v>
      </c>
    </row>
    <row r="8" spans="1:3" x14ac:dyDescent="0.25">
      <c r="A8" s="2">
        <f>Tabelle1!A8+Tabelle2!A8+Tabelle3!A8+Tabelle4!A8+Tabelle5!A8</f>
        <v>64.59247210800001</v>
      </c>
      <c r="B8" s="2">
        <f>Tabelle1!B8+Tabelle2!B8+Tabelle3!B8+Tabelle4!B8+Tabelle5!B8</f>
        <v>-6.1674790330434774</v>
      </c>
      <c r="C8" s="2">
        <f t="shared" si="0"/>
        <v>58.424993074956532</v>
      </c>
    </row>
    <row r="9" spans="1:3" x14ac:dyDescent="0.25">
      <c r="A9" s="2">
        <f>Tabelle1!A9+Tabelle2!A9+Tabelle3!A9+Tabelle4!A9+Tabelle5!A9</f>
        <v>63.179910287999995</v>
      </c>
      <c r="B9" s="2">
        <f>Tabelle1!B9+Tabelle2!B9+Tabelle3!B9+Tabelle4!B9+Tabelle5!B9</f>
        <v>-7.4988267004643827</v>
      </c>
      <c r="C9" s="2">
        <f t="shared" si="0"/>
        <v>55.68108358753561</v>
      </c>
    </row>
    <row r="10" spans="1:3" x14ac:dyDescent="0.25">
      <c r="A10" s="2">
        <f>Tabelle1!A10+Tabelle2!A10+Tabelle3!A10+Tabelle4!A10+Tabelle5!A10</f>
        <v>62.024178479999989</v>
      </c>
      <c r="B10" s="2">
        <f>Tabelle1!B10+Tabelle2!B10+Tabelle3!B10+Tabelle4!B10+Tabelle5!B10</f>
        <v>1.8910926370620338</v>
      </c>
      <c r="C10" s="2">
        <f t="shared" si="0"/>
        <v>63.915271117062019</v>
      </c>
    </row>
    <row r="11" spans="1:3" x14ac:dyDescent="0.25">
      <c r="A11" s="2">
        <f>Tabelle1!A11+Tabelle2!A11+Tabelle3!A11+Tabelle4!A11+Tabelle5!A11</f>
        <v>60.996864924000008</v>
      </c>
      <c r="B11" s="2">
        <f>Tabelle1!B11+Tabelle2!B11+Tabelle3!B11+Tabelle4!B11+Tabelle5!B11</f>
        <v>18.938074531872317</v>
      </c>
      <c r="C11" s="2">
        <f t="shared" si="0"/>
        <v>79.934939455872325</v>
      </c>
    </row>
    <row r="12" spans="1:3" x14ac:dyDescent="0.25">
      <c r="A12" s="2">
        <f>Tabelle1!A12+Tabelle2!A12+Tabelle3!A12+Tabelle4!A12+Tabelle5!A12</f>
        <v>60.226374887999945</v>
      </c>
      <c r="B12" s="2">
        <f>Tabelle1!B12+Tabelle2!B12+Tabelle3!B12+Tabelle4!B12+Tabelle5!B12</f>
        <v>-7.5903576937377037</v>
      </c>
      <c r="C12" s="2">
        <f t="shared" si="0"/>
        <v>52.636017194262244</v>
      </c>
    </row>
    <row r="13" spans="1:3" x14ac:dyDescent="0.25">
      <c r="A13" s="2">
        <f>Tabelle1!A13+Tabelle2!A13+Tabelle3!A13+Tabelle4!A13+Tabelle5!A13</f>
        <v>59.71272135599996</v>
      </c>
      <c r="B13" s="2">
        <f>Tabelle1!B13+Tabelle2!B13+Tabelle3!B13+Tabelle4!B13+Tabelle5!B13</f>
        <v>-1.4905507595162792</v>
      </c>
      <c r="C13" s="2">
        <f t="shared" si="0"/>
        <v>58.222170596483679</v>
      </c>
    </row>
    <row r="14" spans="1:3" x14ac:dyDescent="0.25">
      <c r="A14" s="2">
        <f>Tabelle1!A14+Tabelle2!A14+Tabelle3!A14+Tabelle4!A14+Tabelle5!A14</f>
        <v>59.841133116000002</v>
      </c>
      <c r="B14" s="2">
        <f>Tabelle1!B14+Tabelle2!B14+Tabelle3!B14+Tabelle4!B14+Tabelle5!B14</f>
        <v>-1.4792014149209303</v>
      </c>
      <c r="C14" s="2">
        <f t="shared" si="0"/>
        <v>58.361931701079072</v>
      </c>
    </row>
    <row r="15" spans="1:3" x14ac:dyDescent="0.25">
      <c r="A15" s="2">
        <f>Tabelle1!A15+Tabelle2!A15+Tabelle3!A15+Tabelle4!A15+Tabelle5!A15</f>
        <v>60.483204899999947</v>
      </c>
      <c r="B15" s="2">
        <f>Tabelle1!B15+Tabelle2!B15+Tabelle3!B15+Tabelle4!B15+Tabelle5!B15</f>
        <v>16.216238325192993</v>
      </c>
      <c r="C15" s="2">
        <f t="shared" si="0"/>
        <v>76.699443225192937</v>
      </c>
    </row>
    <row r="16" spans="1:3" x14ac:dyDescent="0.25">
      <c r="A16" s="2">
        <f>Tabelle1!A16+Tabelle2!A16+Tabelle3!A16+Tabelle4!A16+Tabelle5!A16</f>
        <v>61.638936707999932</v>
      </c>
      <c r="B16" s="2">
        <f>Tabelle1!B16+Tabelle2!B16+Tabelle3!B16+Tabelle4!B16+Tabelle5!B16</f>
        <v>13.206335655667854</v>
      </c>
      <c r="C16" s="2">
        <f t="shared" si="0"/>
        <v>74.845272363667789</v>
      </c>
    </row>
    <row r="17" spans="1:3" x14ac:dyDescent="0.25">
      <c r="A17" s="2">
        <f>Tabelle1!A17+Tabelle2!A17+Tabelle3!A17+Tabelle4!A17+Tabelle5!A17</f>
        <v>63.308322048000043</v>
      </c>
      <c r="B17" s="2">
        <f>Tabelle1!B17+Tabelle2!B17+Tabelle3!B17+Tabelle4!B17+Tabelle5!B17</f>
        <v>-1.448936496</v>
      </c>
      <c r="C17" s="2">
        <f t="shared" si="0"/>
        <v>61.859385552000042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Aggregation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2019-03-12T12:59:41Z</dcterms:created>
  <dcterms:modified xsi:type="dcterms:W3CDTF">2019-03-12T16:17:35Z</dcterms:modified>
</cp:coreProperties>
</file>