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u\SpyderProjects\distritubtedControl\tutorials\"/>
    </mc:Choice>
  </mc:AlternateContent>
  <bookViews>
    <workbookView xWindow="0" yWindow="0" windowWidth="28800" windowHeight="1230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Aggrega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7" l="1"/>
  <c r="A17" i="7"/>
  <c r="C17" i="7" s="1"/>
  <c r="B16" i="7"/>
  <c r="A16" i="7"/>
  <c r="C16" i="7" s="1"/>
  <c r="B15" i="7"/>
  <c r="C15" i="7" s="1"/>
  <c r="A15" i="7"/>
  <c r="B14" i="7"/>
  <c r="C14" i="7" s="1"/>
  <c r="A14" i="7"/>
  <c r="B13" i="7"/>
  <c r="A13" i="7"/>
  <c r="C13" i="7" s="1"/>
  <c r="B12" i="7"/>
  <c r="A12" i="7"/>
  <c r="C12" i="7" s="1"/>
  <c r="B11" i="7"/>
  <c r="C11" i="7" s="1"/>
  <c r="A11" i="7"/>
  <c r="B10" i="7"/>
  <c r="C10" i="7" s="1"/>
  <c r="A10" i="7"/>
  <c r="B9" i="7"/>
  <c r="A9" i="7"/>
  <c r="C9" i="7" s="1"/>
  <c r="B8" i="7"/>
  <c r="A8" i="7"/>
  <c r="C8" i="7" s="1"/>
  <c r="B7" i="7"/>
  <c r="C7" i="7" s="1"/>
  <c r="A7" i="7"/>
  <c r="B6" i="7"/>
  <c r="C6" i="7" s="1"/>
  <c r="A6" i="7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5" l="1"/>
  <c r="A5" i="5"/>
  <c r="B4" i="5"/>
  <c r="A4" i="5"/>
  <c r="B3" i="5"/>
  <c r="A3" i="5"/>
  <c r="B2" i="5"/>
  <c r="A2" i="5"/>
  <c r="B5" i="4"/>
  <c r="A5" i="4"/>
  <c r="B4" i="4"/>
  <c r="A4" i="4"/>
  <c r="B3" i="4"/>
  <c r="A3" i="4"/>
  <c r="B2" i="4"/>
  <c r="A2" i="4"/>
  <c r="B5" i="3"/>
  <c r="A5" i="3"/>
  <c r="B4" i="3"/>
  <c r="A4" i="3"/>
  <c r="B3" i="3"/>
  <c r="A3" i="3"/>
  <c r="B2" i="3"/>
  <c r="A2" i="3"/>
  <c r="B5" i="2"/>
  <c r="A5" i="2"/>
  <c r="B4" i="2"/>
  <c r="A4" i="2"/>
  <c r="B3" i="2"/>
  <c r="A3" i="2"/>
  <c r="B2" i="2"/>
  <c r="A2" i="2"/>
  <c r="B2" i="7" l="1"/>
  <c r="A2" i="7"/>
  <c r="B5" i="7"/>
  <c r="A3" i="7"/>
  <c r="A4" i="7"/>
  <c r="B4" i="7"/>
  <c r="B3" i="7"/>
  <c r="A5" i="7"/>
  <c r="C2" i="7" l="1"/>
  <c r="C5" i="7"/>
  <c r="C4" i="7"/>
  <c r="C3" i="7"/>
</calcChain>
</file>

<file path=xl/sharedStrings.xml><?xml version="1.0" encoding="utf-8"?>
<sst xmlns="http://schemas.openxmlformats.org/spreadsheetml/2006/main" count="18" uniqueCount="6">
  <si>
    <t>Forecast</t>
  </si>
  <si>
    <t>Deviation</t>
  </si>
  <si>
    <t>Flexibility</t>
  </si>
  <si>
    <t>Agg Cons For</t>
  </si>
  <si>
    <t>Agg Dev</t>
  </si>
  <si>
    <t>Uncontrolled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</si>
</sst>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14.811574799999992</v>
      </c>
      <c r="B2" s="2">
        <v>-2.124100407272727</v>
      </c>
      <c r="C2" s="2">
        <v>5</v>
      </c>
    </row>
    <row r="3" spans="1:3" x14ac:dyDescent="0.25">
      <c r="A3" s="2">
        <v>13.767167999999998</v>
      </c>
      <c r="B3" s="2">
        <v>-2.2174661585454549</v>
      </c>
      <c r="C3" s="2">
        <v>5</v>
      </c>
    </row>
    <row r="4" spans="1:3" x14ac:dyDescent="0.25">
      <c r="A4" s="2">
        <v>13.126282800000011</v>
      </c>
      <c r="B4" s="2">
        <v>-2.247134569475691</v>
      </c>
      <c r="C4" s="2">
        <v>5</v>
      </c>
    </row>
    <row r="5" spans="1:3" x14ac:dyDescent="0.25">
      <c r="A5" s="2">
        <v>12.722762400000009</v>
      </c>
      <c r="B5" s="2">
        <v>3.4683339620170548</v>
      </c>
      <c r="C5" s="2">
        <v>5</v>
      </c>
    </row>
    <row r="6" spans="1:3" x14ac:dyDescent="0.25">
      <c r="A6" s="2">
        <v>14.811574799999992</v>
      </c>
      <c r="B6" s="2">
        <v>-2.124100407272727</v>
      </c>
      <c r="C6" s="2">
        <v>5</v>
      </c>
    </row>
    <row r="7" spans="1:3" x14ac:dyDescent="0.25">
      <c r="A7" s="2">
        <v>13.767167999999998</v>
      </c>
      <c r="B7" s="2">
        <v>-2.2174661585454549</v>
      </c>
      <c r="C7" s="2">
        <v>5</v>
      </c>
    </row>
    <row r="8" spans="1:3" x14ac:dyDescent="0.25">
      <c r="A8" s="2">
        <v>13.126282800000011</v>
      </c>
      <c r="B8" s="2">
        <v>-2.247134569475691</v>
      </c>
      <c r="C8" s="2">
        <v>5</v>
      </c>
    </row>
    <row r="9" spans="1:3" x14ac:dyDescent="0.25">
      <c r="A9" s="2">
        <v>12.722762400000009</v>
      </c>
      <c r="B9" s="2">
        <v>3.4683339620170548</v>
      </c>
      <c r="C9" s="2">
        <v>5</v>
      </c>
    </row>
    <row r="10" spans="1:3" x14ac:dyDescent="0.25">
      <c r="A10" s="2">
        <v>14.811574799999992</v>
      </c>
      <c r="B10" s="2">
        <v>-2.124100407272727</v>
      </c>
      <c r="C10" s="2">
        <v>5</v>
      </c>
    </row>
    <row r="11" spans="1:3" x14ac:dyDescent="0.25">
      <c r="A11" s="2">
        <v>13.767167999999998</v>
      </c>
      <c r="B11" s="2">
        <v>-2.2174661585454549</v>
      </c>
      <c r="C11" s="2">
        <v>5</v>
      </c>
    </row>
    <row r="12" spans="1:3" x14ac:dyDescent="0.25">
      <c r="A12" s="2">
        <v>13.126282800000011</v>
      </c>
      <c r="B12" s="2">
        <v>-2.247134569475691</v>
      </c>
      <c r="C12" s="2">
        <v>5</v>
      </c>
    </row>
    <row r="13" spans="1:3" x14ac:dyDescent="0.25">
      <c r="A13" s="2">
        <v>12.722762400000009</v>
      </c>
      <c r="B13" s="2">
        <v>3.4683339620170548</v>
      </c>
      <c r="C13" s="2">
        <v>5</v>
      </c>
    </row>
    <row r="14" spans="1:3" x14ac:dyDescent="0.25">
      <c r="A14" s="2">
        <v>14.811574799999992</v>
      </c>
      <c r="B14" s="2">
        <v>-2.124100407272727</v>
      </c>
      <c r="C14" s="2">
        <v>5</v>
      </c>
    </row>
    <row r="15" spans="1:3" x14ac:dyDescent="0.25">
      <c r="A15" s="2">
        <v>13.767167999999998</v>
      </c>
      <c r="B15" s="2">
        <v>-2.2174661585454549</v>
      </c>
      <c r="C15" s="2">
        <v>5</v>
      </c>
    </row>
    <row r="16" spans="1:3" x14ac:dyDescent="0.25">
      <c r="A16" s="2">
        <v>13.126282800000011</v>
      </c>
      <c r="B16" s="2">
        <v>-2.247134569475691</v>
      </c>
      <c r="C16" s="2">
        <v>5</v>
      </c>
    </row>
    <row r="17" spans="1:3" x14ac:dyDescent="0.25">
      <c r="A17" s="2">
        <v>12.722762400000009</v>
      </c>
      <c r="B17" s="2">
        <v>3.4683339620170548</v>
      </c>
      <c r="C17" s="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f>Tabelle1!A2*1.15</f>
        <v>17.033311019999989</v>
      </c>
      <c r="B2" s="2">
        <f>Tabelle1!B2*1.15</f>
        <v>-2.4427154683636356</v>
      </c>
      <c r="C2" s="2">
        <v>6.2</v>
      </c>
      <c r="D2" s="2"/>
    </row>
    <row r="3" spans="1:4" x14ac:dyDescent="0.25">
      <c r="A3" s="2">
        <f>Tabelle1!A3*1.15</f>
        <v>15.832243199999997</v>
      </c>
      <c r="B3" s="2">
        <f>Tabelle1!B3*1.15</f>
        <v>-2.5500860823272729</v>
      </c>
      <c r="C3" s="2">
        <v>6.2</v>
      </c>
      <c r="D3" s="2"/>
    </row>
    <row r="4" spans="1:4" x14ac:dyDescent="0.25">
      <c r="A4" s="2">
        <f>Tabelle1!A4*1.15</f>
        <v>15.095225220000012</v>
      </c>
      <c r="B4" s="2">
        <f>Tabelle1!B4*1.15</f>
        <v>-2.5842047548970446</v>
      </c>
      <c r="C4" s="2">
        <v>6.2</v>
      </c>
      <c r="D4" s="2"/>
    </row>
    <row r="5" spans="1:4" x14ac:dyDescent="0.25">
      <c r="A5" s="2">
        <f>Tabelle1!A5*1.15</f>
        <v>14.63117676000001</v>
      </c>
      <c r="B5" s="2">
        <f>Tabelle1!B5*1.15</f>
        <v>3.9885840563196129</v>
      </c>
      <c r="C5" s="2">
        <v>6.2</v>
      </c>
      <c r="D5" s="2"/>
    </row>
    <row r="6" spans="1:4" x14ac:dyDescent="0.25">
      <c r="A6" s="2">
        <f>Tabelle1!A6*1.15</f>
        <v>17.033311019999989</v>
      </c>
      <c r="B6" s="2">
        <f>Tabelle1!B6*1.15</f>
        <v>-2.4427154683636356</v>
      </c>
      <c r="C6" s="2">
        <v>6.2</v>
      </c>
    </row>
    <row r="7" spans="1:4" x14ac:dyDescent="0.25">
      <c r="A7" s="2">
        <f>Tabelle1!A7*1.15</f>
        <v>15.832243199999997</v>
      </c>
      <c r="B7" s="2">
        <f>Tabelle1!B7*1.15</f>
        <v>-2.5500860823272729</v>
      </c>
      <c r="C7" s="2">
        <v>6.2</v>
      </c>
    </row>
    <row r="8" spans="1:4" x14ac:dyDescent="0.25">
      <c r="A8" s="2">
        <f>Tabelle1!A8*1.15</f>
        <v>15.095225220000012</v>
      </c>
      <c r="B8" s="2">
        <f>Tabelle1!B8*1.15</f>
        <v>-2.5842047548970446</v>
      </c>
      <c r="C8" s="2">
        <v>6.2</v>
      </c>
    </row>
    <row r="9" spans="1:4" x14ac:dyDescent="0.25">
      <c r="A9" s="2">
        <f>Tabelle1!A9*1.15</f>
        <v>14.63117676000001</v>
      </c>
      <c r="B9" s="2">
        <f>Tabelle1!B9*1.15</f>
        <v>3.9885840563196129</v>
      </c>
      <c r="C9" s="2">
        <v>6.2</v>
      </c>
    </row>
    <row r="10" spans="1:4" x14ac:dyDescent="0.25">
      <c r="A10" s="2">
        <f>Tabelle1!A10*1.15</f>
        <v>17.033311019999989</v>
      </c>
      <c r="B10" s="2">
        <f>Tabelle1!B10*1.15</f>
        <v>-2.4427154683636356</v>
      </c>
      <c r="C10" s="2">
        <v>6.2</v>
      </c>
    </row>
    <row r="11" spans="1:4" x14ac:dyDescent="0.25">
      <c r="A11" s="2">
        <f>Tabelle1!A11*1.15</f>
        <v>15.832243199999997</v>
      </c>
      <c r="B11" s="2">
        <f>Tabelle1!B11*1.15</f>
        <v>-2.5500860823272729</v>
      </c>
      <c r="C11" s="2">
        <v>6.2</v>
      </c>
    </row>
    <row r="12" spans="1:4" x14ac:dyDescent="0.25">
      <c r="A12" s="2">
        <f>Tabelle1!A12*1.15</f>
        <v>15.095225220000012</v>
      </c>
      <c r="B12" s="2">
        <f>Tabelle1!B12*1.15</f>
        <v>-2.5842047548970446</v>
      </c>
      <c r="C12" s="2">
        <v>6.2</v>
      </c>
    </row>
    <row r="13" spans="1:4" x14ac:dyDescent="0.25">
      <c r="A13" s="2">
        <f>Tabelle1!A13*1.15</f>
        <v>14.63117676000001</v>
      </c>
      <c r="B13" s="2">
        <f>Tabelle1!B13*1.15</f>
        <v>3.9885840563196129</v>
      </c>
      <c r="C13" s="2">
        <v>6.2</v>
      </c>
    </row>
    <row r="14" spans="1:4" x14ac:dyDescent="0.25">
      <c r="A14" s="2">
        <f>Tabelle1!A14*1.15</f>
        <v>17.033311019999989</v>
      </c>
      <c r="B14" s="2">
        <f>Tabelle1!B14*1.15</f>
        <v>-2.4427154683636356</v>
      </c>
      <c r="C14" s="2">
        <v>6.2</v>
      </c>
    </row>
    <row r="15" spans="1:4" x14ac:dyDescent="0.25">
      <c r="A15" s="2">
        <f>Tabelle1!A15*1.15</f>
        <v>15.832243199999997</v>
      </c>
      <c r="B15" s="2">
        <f>Tabelle1!B15*1.15</f>
        <v>-2.5500860823272729</v>
      </c>
      <c r="C15" s="2">
        <v>6.2</v>
      </c>
    </row>
    <row r="16" spans="1:4" x14ac:dyDescent="0.25">
      <c r="A16" s="2">
        <f>Tabelle1!A16*1.15</f>
        <v>15.095225220000012</v>
      </c>
      <c r="B16" s="2">
        <f>Tabelle1!B16*1.15</f>
        <v>-2.5842047548970446</v>
      </c>
      <c r="C16" s="2">
        <v>6.2</v>
      </c>
    </row>
    <row r="17" spans="1:3" x14ac:dyDescent="0.25">
      <c r="A17" s="2">
        <f>Tabelle1!A17*1.15</f>
        <v>14.63117676000001</v>
      </c>
      <c r="B17" s="2">
        <f>Tabelle1!B17*1.15</f>
        <v>3.9885840563196129</v>
      </c>
      <c r="C17" s="2">
        <v>6.2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Tabelle1!A2*1.5</f>
        <v>22.21736219999999</v>
      </c>
      <c r="B2" s="2">
        <f>Tabelle1!B2*1.5</f>
        <v>-3.1861506109090905</v>
      </c>
      <c r="C2" s="2">
        <v>-8</v>
      </c>
    </row>
    <row r="3" spans="1:3" x14ac:dyDescent="0.25">
      <c r="A3" s="2">
        <f>Tabelle1!A3*1.5</f>
        <v>20.650751999999997</v>
      </c>
      <c r="B3" s="2">
        <f>Tabelle1!B3*1.5</f>
        <v>-3.3261992378181824</v>
      </c>
      <c r="C3" s="2">
        <v>-8</v>
      </c>
    </row>
    <row r="4" spans="1:3" x14ac:dyDescent="0.25">
      <c r="A4" s="2">
        <f>Tabelle1!A4*1.5</f>
        <v>19.689424200000015</v>
      </c>
      <c r="B4" s="2">
        <f>Tabelle1!B4*1.5</f>
        <v>-3.3707018542135367</v>
      </c>
      <c r="C4" s="2">
        <v>-8</v>
      </c>
    </row>
    <row r="5" spans="1:3" x14ac:dyDescent="0.25">
      <c r="A5" s="2">
        <f>Tabelle1!A5*1.5</f>
        <v>19.084143600000015</v>
      </c>
      <c r="B5" s="2">
        <f>Tabelle1!B5*1.5</f>
        <v>5.2025009430255817</v>
      </c>
      <c r="C5" s="2">
        <v>-8</v>
      </c>
    </row>
    <row r="6" spans="1:3" x14ac:dyDescent="0.25">
      <c r="A6" s="2">
        <f>Tabelle1!A6*1.5</f>
        <v>22.21736219999999</v>
      </c>
      <c r="B6" s="2">
        <f>Tabelle1!B6*1.5</f>
        <v>-3.1861506109090905</v>
      </c>
      <c r="C6" s="2">
        <v>-8</v>
      </c>
    </row>
    <row r="7" spans="1:3" x14ac:dyDescent="0.25">
      <c r="A7" s="2">
        <f>Tabelle1!A7*1.5</f>
        <v>20.650751999999997</v>
      </c>
      <c r="B7" s="2">
        <f>Tabelle1!B7*1.5</f>
        <v>-3.3261992378181824</v>
      </c>
      <c r="C7" s="2">
        <v>-8</v>
      </c>
    </row>
    <row r="8" spans="1:3" x14ac:dyDescent="0.25">
      <c r="A8" s="2">
        <f>Tabelle1!A8*1.5</f>
        <v>19.689424200000015</v>
      </c>
      <c r="B8" s="2">
        <f>Tabelle1!B8*1.5</f>
        <v>-3.3707018542135367</v>
      </c>
      <c r="C8" s="2">
        <v>-8</v>
      </c>
    </row>
    <row r="9" spans="1:3" x14ac:dyDescent="0.25">
      <c r="A9" s="2">
        <f>Tabelle1!A9*1.5</f>
        <v>19.084143600000015</v>
      </c>
      <c r="B9" s="2">
        <f>Tabelle1!B9*1.5</f>
        <v>5.2025009430255817</v>
      </c>
      <c r="C9" s="2">
        <v>-8</v>
      </c>
    </row>
    <row r="10" spans="1:3" x14ac:dyDescent="0.25">
      <c r="A10" s="2">
        <f>Tabelle1!A10*1.5</f>
        <v>22.21736219999999</v>
      </c>
      <c r="B10" s="2">
        <f>Tabelle1!B10*1.5</f>
        <v>-3.1861506109090905</v>
      </c>
      <c r="C10" s="2">
        <v>-8</v>
      </c>
    </row>
    <row r="11" spans="1:3" x14ac:dyDescent="0.25">
      <c r="A11" s="2">
        <f>Tabelle1!A11*1.5</f>
        <v>20.650751999999997</v>
      </c>
      <c r="B11" s="2">
        <f>Tabelle1!B11*1.5</f>
        <v>-3.3261992378181824</v>
      </c>
      <c r="C11" s="2">
        <v>-8</v>
      </c>
    </row>
    <row r="12" spans="1:3" x14ac:dyDescent="0.25">
      <c r="A12" s="2">
        <f>Tabelle1!A12*1.5</f>
        <v>19.689424200000015</v>
      </c>
      <c r="B12" s="2">
        <f>Tabelle1!B12*1.5</f>
        <v>-3.3707018542135367</v>
      </c>
      <c r="C12" s="2">
        <v>-8</v>
      </c>
    </row>
    <row r="13" spans="1:3" x14ac:dyDescent="0.25">
      <c r="A13" s="2">
        <f>Tabelle1!A13*1.5</f>
        <v>19.084143600000015</v>
      </c>
      <c r="B13" s="2">
        <f>Tabelle1!B13*1.5</f>
        <v>5.2025009430255817</v>
      </c>
      <c r="C13" s="2">
        <v>-8</v>
      </c>
    </row>
    <row r="14" spans="1:3" x14ac:dyDescent="0.25">
      <c r="A14" s="2">
        <f>Tabelle1!A14*1.5</f>
        <v>22.21736219999999</v>
      </c>
      <c r="B14" s="2">
        <f>Tabelle1!B14*1.5</f>
        <v>-3.1861506109090905</v>
      </c>
      <c r="C14" s="2">
        <v>-8</v>
      </c>
    </row>
    <row r="15" spans="1:3" x14ac:dyDescent="0.25">
      <c r="A15" s="2">
        <f>Tabelle1!A15*1.5</f>
        <v>20.650751999999997</v>
      </c>
      <c r="B15" s="2">
        <f>Tabelle1!B15*1.5</f>
        <v>-3.3261992378181824</v>
      </c>
      <c r="C15" s="2">
        <v>-8</v>
      </c>
    </row>
    <row r="16" spans="1:3" x14ac:dyDescent="0.25">
      <c r="A16" s="2">
        <f>Tabelle1!A16*1.5</f>
        <v>19.689424200000015</v>
      </c>
      <c r="B16" s="2">
        <f>Tabelle1!B16*1.5</f>
        <v>-3.3707018542135367</v>
      </c>
      <c r="C16" s="2">
        <v>-8</v>
      </c>
    </row>
    <row r="17" spans="1:3" x14ac:dyDescent="0.25">
      <c r="A17" s="2">
        <f>Tabelle1!A17*1.5</f>
        <v>19.084143600000015</v>
      </c>
      <c r="B17" s="2">
        <f>Tabelle1!B17*1.5</f>
        <v>5.2025009430255817</v>
      </c>
      <c r="C17" s="2">
        <v>-8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Tabelle1!A2*0.8</f>
        <v>11.849259839999995</v>
      </c>
      <c r="B2" s="2">
        <f>Tabelle1!B2*0.8</f>
        <v>-1.6992803258181817</v>
      </c>
      <c r="C2" s="2">
        <v>4</v>
      </c>
    </row>
    <row r="3" spans="1:3" x14ac:dyDescent="0.25">
      <c r="A3" s="2">
        <f>Tabelle1!A3*0.8</f>
        <v>11.013734399999999</v>
      </c>
      <c r="B3" s="2">
        <f>Tabelle1!B3*0.8</f>
        <v>-1.773972926836364</v>
      </c>
      <c r="C3" s="2">
        <v>4</v>
      </c>
    </row>
    <row r="4" spans="1:3" x14ac:dyDescent="0.25">
      <c r="A4" s="2">
        <f>Tabelle1!A4*0.8</f>
        <v>10.501026240000009</v>
      </c>
      <c r="B4" s="2">
        <f>Tabelle1!B4*0.8</f>
        <v>-1.7977076555805529</v>
      </c>
      <c r="C4" s="2">
        <v>4</v>
      </c>
    </row>
    <row r="5" spans="1:3" x14ac:dyDescent="0.25">
      <c r="A5" s="2">
        <f>Tabelle1!A5*0.8</f>
        <v>10.178209920000008</v>
      </c>
      <c r="B5" s="2">
        <f>Tabelle1!B5*0.8</f>
        <v>2.774667169613644</v>
      </c>
      <c r="C5" s="2">
        <v>4</v>
      </c>
    </row>
    <row r="6" spans="1:3" x14ac:dyDescent="0.25">
      <c r="A6" s="2">
        <f>Tabelle1!A6*0.8</f>
        <v>11.849259839999995</v>
      </c>
      <c r="B6" s="2">
        <f>Tabelle1!B6*0.8</f>
        <v>-1.6992803258181817</v>
      </c>
      <c r="C6" s="2">
        <v>4</v>
      </c>
    </row>
    <row r="7" spans="1:3" x14ac:dyDescent="0.25">
      <c r="A7" s="2">
        <f>Tabelle1!A7*0.8</f>
        <v>11.013734399999999</v>
      </c>
      <c r="B7" s="2">
        <f>Tabelle1!B7*0.8</f>
        <v>-1.773972926836364</v>
      </c>
      <c r="C7" s="2">
        <v>4</v>
      </c>
    </row>
    <row r="8" spans="1:3" x14ac:dyDescent="0.25">
      <c r="A8" s="2">
        <f>Tabelle1!A8*0.8</f>
        <v>10.501026240000009</v>
      </c>
      <c r="B8" s="2">
        <f>Tabelle1!B8*0.8</f>
        <v>-1.7977076555805529</v>
      </c>
      <c r="C8" s="2">
        <v>4</v>
      </c>
    </row>
    <row r="9" spans="1:3" x14ac:dyDescent="0.25">
      <c r="A9" s="2">
        <f>Tabelle1!A9*0.8</f>
        <v>10.178209920000008</v>
      </c>
      <c r="B9" s="2">
        <f>Tabelle1!B9*0.8</f>
        <v>2.774667169613644</v>
      </c>
      <c r="C9" s="2">
        <v>4</v>
      </c>
    </row>
    <row r="10" spans="1:3" x14ac:dyDescent="0.25">
      <c r="A10" s="2">
        <f>Tabelle1!A10*0.8</f>
        <v>11.849259839999995</v>
      </c>
      <c r="B10" s="2">
        <f>Tabelle1!B10*0.8</f>
        <v>-1.6992803258181817</v>
      </c>
      <c r="C10" s="2">
        <v>4</v>
      </c>
    </row>
    <row r="11" spans="1:3" x14ac:dyDescent="0.25">
      <c r="A11" s="2">
        <f>Tabelle1!A11*0.8</f>
        <v>11.013734399999999</v>
      </c>
      <c r="B11" s="2">
        <f>Tabelle1!B11*0.8</f>
        <v>-1.773972926836364</v>
      </c>
      <c r="C11" s="2">
        <v>4</v>
      </c>
    </row>
    <row r="12" spans="1:3" x14ac:dyDescent="0.25">
      <c r="A12" s="2">
        <f>Tabelle1!A12*0.8</f>
        <v>10.501026240000009</v>
      </c>
      <c r="B12" s="2">
        <f>Tabelle1!B12*0.8</f>
        <v>-1.7977076555805529</v>
      </c>
      <c r="C12" s="2">
        <v>4</v>
      </c>
    </row>
    <row r="13" spans="1:3" x14ac:dyDescent="0.25">
      <c r="A13" s="2">
        <f>Tabelle1!A13*0.8</f>
        <v>10.178209920000008</v>
      </c>
      <c r="B13" s="2">
        <f>Tabelle1!B13*0.8</f>
        <v>2.774667169613644</v>
      </c>
      <c r="C13" s="2">
        <v>4</v>
      </c>
    </row>
    <row r="14" spans="1:3" x14ac:dyDescent="0.25">
      <c r="A14" s="2">
        <f>Tabelle1!A14*0.8</f>
        <v>11.849259839999995</v>
      </c>
      <c r="B14" s="2">
        <f>Tabelle1!B14*0.8</f>
        <v>-1.6992803258181817</v>
      </c>
      <c r="C14" s="2">
        <v>4</v>
      </c>
    </row>
    <row r="15" spans="1:3" x14ac:dyDescent="0.25">
      <c r="A15" s="2">
        <f>Tabelle1!A15*0.8</f>
        <v>11.013734399999999</v>
      </c>
      <c r="B15" s="2">
        <f>Tabelle1!B15*0.8</f>
        <v>-1.773972926836364</v>
      </c>
      <c r="C15" s="2">
        <v>4</v>
      </c>
    </row>
    <row r="16" spans="1:3" x14ac:dyDescent="0.25">
      <c r="A16" s="2">
        <f>Tabelle1!A16*0.8</f>
        <v>10.501026240000009</v>
      </c>
      <c r="B16" s="2">
        <f>Tabelle1!B16*0.8</f>
        <v>-1.7977076555805529</v>
      </c>
      <c r="C16" s="2">
        <v>4</v>
      </c>
    </row>
    <row r="17" spans="1:3" x14ac:dyDescent="0.25">
      <c r="A17" s="2">
        <f>Tabelle1!A17*0.8</f>
        <v>10.178209920000008</v>
      </c>
      <c r="B17" s="2">
        <f>Tabelle1!B17*0.8</f>
        <v>2.774667169613644</v>
      </c>
      <c r="C17" s="2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Tabelle1!A2*0.96</f>
        <v>14.219111807999992</v>
      </c>
      <c r="B2" s="2">
        <f>Tabelle1!B2*0.96</f>
        <v>-2.0391363909818176</v>
      </c>
      <c r="C2" s="2">
        <v>-5</v>
      </c>
    </row>
    <row r="3" spans="1:3" x14ac:dyDescent="0.25">
      <c r="A3" s="2">
        <f>Tabelle1!A3*0.96</f>
        <v>13.216481279999998</v>
      </c>
      <c r="B3" s="2">
        <f>Tabelle1!B3*0.96</f>
        <v>-2.1287675122036367</v>
      </c>
      <c r="C3" s="2">
        <v>-5</v>
      </c>
    </row>
    <row r="4" spans="1:3" x14ac:dyDescent="0.25">
      <c r="A4" s="2">
        <f>Tabelle1!A4*0.96</f>
        <v>12.60123148800001</v>
      </c>
      <c r="B4" s="2">
        <f>Tabelle1!B4*0.96</f>
        <v>-2.1572491866966632</v>
      </c>
      <c r="C4" s="2">
        <v>-5</v>
      </c>
    </row>
    <row r="5" spans="1:3" x14ac:dyDescent="0.25">
      <c r="A5" s="2">
        <f>Tabelle1!A5*0.96</f>
        <v>12.213851904000009</v>
      </c>
      <c r="B5" s="2">
        <f>Tabelle1!B5*0.96</f>
        <v>3.3296006035363725</v>
      </c>
      <c r="C5" s="2">
        <v>-5</v>
      </c>
    </row>
    <row r="6" spans="1:3" x14ac:dyDescent="0.25">
      <c r="A6" s="2">
        <f>Tabelle1!A6*0.96</f>
        <v>14.219111807999992</v>
      </c>
      <c r="B6" s="2">
        <f>Tabelle1!B6*0.96</f>
        <v>-2.0391363909818176</v>
      </c>
      <c r="C6" s="2">
        <v>-5</v>
      </c>
    </row>
    <row r="7" spans="1:3" x14ac:dyDescent="0.25">
      <c r="A7" s="2">
        <f>Tabelle1!A7*0.96</f>
        <v>13.216481279999998</v>
      </c>
      <c r="B7" s="2">
        <f>Tabelle1!B7*0.96</f>
        <v>-2.1287675122036367</v>
      </c>
      <c r="C7" s="2">
        <v>-5</v>
      </c>
    </row>
    <row r="8" spans="1:3" x14ac:dyDescent="0.25">
      <c r="A8" s="2">
        <f>Tabelle1!A8*0.96</f>
        <v>12.60123148800001</v>
      </c>
      <c r="B8" s="2">
        <f>Tabelle1!B8*0.96</f>
        <v>-2.1572491866966632</v>
      </c>
      <c r="C8" s="2">
        <v>-5</v>
      </c>
    </row>
    <row r="9" spans="1:3" x14ac:dyDescent="0.25">
      <c r="A9" s="2">
        <f>Tabelle1!A9*0.96</f>
        <v>12.213851904000009</v>
      </c>
      <c r="B9" s="2">
        <f>Tabelle1!B9*0.96</f>
        <v>3.3296006035363725</v>
      </c>
      <c r="C9" s="2">
        <v>-5</v>
      </c>
    </row>
    <row r="10" spans="1:3" x14ac:dyDescent="0.25">
      <c r="A10" s="2">
        <f>Tabelle1!A10*0.96</f>
        <v>14.219111807999992</v>
      </c>
      <c r="B10" s="2">
        <f>Tabelle1!B10*0.96</f>
        <v>-2.0391363909818176</v>
      </c>
      <c r="C10" s="2">
        <v>-5</v>
      </c>
    </row>
    <row r="11" spans="1:3" x14ac:dyDescent="0.25">
      <c r="A11" s="2">
        <f>Tabelle1!A11*0.96</f>
        <v>13.216481279999998</v>
      </c>
      <c r="B11" s="2">
        <f>Tabelle1!B11*0.96</f>
        <v>-2.1287675122036367</v>
      </c>
      <c r="C11" s="2">
        <v>-5</v>
      </c>
    </row>
    <row r="12" spans="1:3" x14ac:dyDescent="0.25">
      <c r="A12" s="2">
        <f>Tabelle1!A12*0.96</f>
        <v>12.60123148800001</v>
      </c>
      <c r="B12" s="2">
        <f>Tabelle1!B12*0.96</f>
        <v>-2.1572491866966632</v>
      </c>
      <c r="C12" s="2">
        <v>-5</v>
      </c>
    </row>
    <row r="13" spans="1:3" x14ac:dyDescent="0.25">
      <c r="A13" s="2">
        <f>Tabelle1!A13*0.96</f>
        <v>12.213851904000009</v>
      </c>
      <c r="B13" s="2">
        <f>Tabelle1!B13*0.96</f>
        <v>3.3296006035363725</v>
      </c>
      <c r="C13" s="2">
        <v>-5</v>
      </c>
    </row>
    <row r="14" spans="1:3" x14ac:dyDescent="0.25">
      <c r="A14" s="2">
        <f>Tabelle1!A14*0.96</f>
        <v>14.219111807999992</v>
      </c>
      <c r="B14" s="2">
        <f>Tabelle1!B14*0.96</f>
        <v>-2.0391363909818176</v>
      </c>
      <c r="C14" s="2">
        <v>-5</v>
      </c>
    </row>
    <row r="15" spans="1:3" x14ac:dyDescent="0.25">
      <c r="A15" s="2">
        <f>Tabelle1!A15*0.96</f>
        <v>13.216481279999998</v>
      </c>
      <c r="B15" s="2">
        <f>Tabelle1!B15*0.96</f>
        <v>-2.1287675122036367</v>
      </c>
      <c r="C15" s="2">
        <v>-5</v>
      </c>
    </row>
    <row r="16" spans="1:3" x14ac:dyDescent="0.25">
      <c r="A16" s="2">
        <f>Tabelle1!A16*0.96</f>
        <v>12.60123148800001</v>
      </c>
      <c r="B16" s="2">
        <f>Tabelle1!B16*0.96</f>
        <v>-2.1572491866966632</v>
      </c>
      <c r="C16" s="2">
        <v>-5</v>
      </c>
    </row>
    <row r="17" spans="1:3" x14ac:dyDescent="0.25">
      <c r="A17" s="2">
        <f>Tabelle1!A17*0.96</f>
        <v>12.213851904000009</v>
      </c>
      <c r="B17" s="2">
        <f>Tabelle1!B17*0.96</f>
        <v>3.3296006035363725</v>
      </c>
      <c r="C17" s="2">
        <v>-5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f>Tabelle1!A2+Tabelle2!A2+Tabelle3!A2+Tabelle4!A2+Tabelle5!A2</f>
        <v>80.130619667999966</v>
      </c>
      <c r="B2" s="2">
        <f>Tabelle1!B2+Tabelle2!B2+Tabelle3!B2+Tabelle4!B2+Tabelle5!B2</f>
        <v>-11.491383203345453</v>
      </c>
      <c r="C2" s="2">
        <f>A2+B2</f>
        <v>68.639236464654516</v>
      </c>
    </row>
    <row r="3" spans="1:3" x14ac:dyDescent="0.25">
      <c r="A3" s="2">
        <f>Tabelle1!A3+Tabelle2!A3+Tabelle3!A3+Tabelle4!A3+Tabelle5!A3</f>
        <v>74.480378879999989</v>
      </c>
      <c r="B3" s="2">
        <f>Tabelle1!B3+Tabelle2!B3+Tabelle3!B3+Tabelle4!B3+Tabelle5!B3</f>
        <v>-11.996491917730911</v>
      </c>
      <c r="C3" s="2">
        <f t="shared" ref="C3:C5" si="0">A3+B3</f>
        <v>62.483886962269082</v>
      </c>
    </row>
    <row r="4" spans="1:3" x14ac:dyDescent="0.25">
      <c r="A4" s="2">
        <f>Tabelle1!A4+Tabelle2!A4+Tabelle3!A4+Tabelle4!A4+Tabelle5!A4</f>
        <v>71.013189948000047</v>
      </c>
      <c r="B4" s="2">
        <f>Tabelle1!B4+Tabelle2!B4+Tabelle3!B4+Tabelle4!B4+Tabelle5!B4</f>
        <v>-12.156998020863488</v>
      </c>
      <c r="C4" s="2">
        <f t="shared" si="0"/>
        <v>58.856191927136557</v>
      </c>
    </row>
    <row r="5" spans="1:3" x14ac:dyDescent="0.25">
      <c r="A5" s="2">
        <f>Tabelle1!A5+Tabelle2!A5+Tabelle3!A5+Tabelle4!A5+Tabelle5!A5</f>
        <v>68.830144584000038</v>
      </c>
      <c r="B5" s="2">
        <f>Tabelle1!B5+Tabelle2!B5+Tabelle3!B5+Tabelle4!B5+Tabelle5!B5</f>
        <v>18.763686734512266</v>
      </c>
      <c r="C5" s="2">
        <f t="shared" si="0"/>
        <v>87.593831318512301</v>
      </c>
    </row>
    <row r="6" spans="1:3" x14ac:dyDescent="0.25">
      <c r="A6" s="2">
        <f>Tabelle1!A6+Tabelle2!A6+Tabelle3!A6+Tabelle4!A6+Tabelle5!A6</f>
        <v>80.130619667999966</v>
      </c>
      <c r="B6" s="2">
        <f>Tabelle1!B6+Tabelle2!B6+Tabelle3!B6+Tabelle4!B6+Tabelle5!B6</f>
        <v>-11.491383203345453</v>
      </c>
      <c r="C6" s="2">
        <f>A6+B6</f>
        <v>68.639236464654516</v>
      </c>
    </row>
    <row r="7" spans="1:3" x14ac:dyDescent="0.25">
      <c r="A7" s="2">
        <f>Tabelle1!A7+Tabelle2!A7+Tabelle3!A7+Tabelle4!A7+Tabelle5!A7</f>
        <v>74.480378879999989</v>
      </c>
      <c r="B7" s="2">
        <f>Tabelle1!B7+Tabelle2!B7+Tabelle3!B7+Tabelle4!B7+Tabelle5!B7</f>
        <v>-11.996491917730911</v>
      </c>
      <c r="C7" s="2">
        <f t="shared" ref="C7:C9" si="1">A7+B7</f>
        <v>62.483886962269082</v>
      </c>
    </row>
    <row r="8" spans="1:3" x14ac:dyDescent="0.25">
      <c r="A8" s="2">
        <f>Tabelle1!A8+Tabelle2!A8+Tabelle3!A8+Tabelle4!A8+Tabelle5!A8</f>
        <v>71.013189948000047</v>
      </c>
      <c r="B8" s="2">
        <f>Tabelle1!B8+Tabelle2!B8+Tabelle3!B8+Tabelle4!B8+Tabelle5!B8</f>
        <v>-12.156998020863488</v>
      </c>
      <c r="C8" s="2">
        <f t="shared" si="1"/>
        <v>58.856191927136557</v>
      </c>
    </row>
    <row r="9" spans="1:3" x14ac:dyDescent="0.25">
      <c r="A9" s="2">
        <f>Tabelle1!A9+Tabelle2!A9+Tabelle3!A9+Tabelle4!A9+Tabelle5!A9</f>
        <v>68.830144584000038</v>
      </c>
      <c r="B9" s="2">
        <f>Tabelle1!B9+Tabelle2!B9+Tabelle3!B9+Tabelle4!B9+Tabelle5!B9</f>
        <v>18.763686734512266</v>
      </c>
      <c r="C9" s="2">
        <f t="shared" si="1"/>
        <v>87.593831318512301</v>
      </c>
    </row>
    <row r="10" spans="1:3" x14ac:dyDescent="0.25">
      <c r="A10" s="2">
        <f>Tabelle1!A10+Tabelle2!A10+Tabelle3!A10+Tabelle4!A10+Tabelle5!A10</f>
        <v>80.130619667999966</v>
      </c>
      <c r="B10" s="2">
        <f>Tabelle1!B10+Tabelle2!B10+Tabelle3!B10+Tabelle4!B10+Tabelle5!B10</f>
        <v>-11.491383203345453</v>
      </c>
      <c r="C10" s="2">
        <f>A10+B10</f>
        <v>68.639236464654516</v>
      </c>
    </row>
    <row r="11" spans="1:3" x14ac:dyDescent="0.25">
      <c r="A11" s="2">
        <f>Tabelle1!A11+Tabelle2!A11+Tabelle3!A11+Tabelle4!A11+Tabelle5!A11</f>
        <v>74.480378879999989</v>
      </c>
      <c r="B11" s="2">
        <f>Tabelle1!B11+Tabelle2!B11+Tabelle3!B11+Tabelle4!B11+Tabelle5!B11</f>
        <v>-11.996491917730911</v>
      </c>
      <c r="C11" s="2">
        <f t="shared" ref="C11:C13" si="2">A11+B11</f>
        <v>62.483886962269082</v>
      </c>
    </row>
    <row r="12" spans="1:3" x14ac:dyDescent="0.25">
      <c r="A12" s="2">
        <f>Tabelle1!A12+Tabelle2!A12+Tabelle3!A12+Tabelle4!A12+Tabelle5!A12</f>
        <v>71.013189948000047</v>
      </c>
      <c r="B12" s="2">
        <f>Tabelle1!B12+Tabelle2!B12+Tabelle3!B12+Tabelle4!B12+Tabelle5!B12</f>
        <v>-12.156998020863488</v>
      </c>
      <c r="C12" s="2">
        <f t="shared" si="2"/>
        <v>58.856191927136557</v>
      </c>
    </row>
    <row r="13" spans="1:3" x14ac:dyDescent="0.25">
      <c r="A13" s="2">
        <f>Tabelle1!A13+Tabelle2!A13+Tabelle3!A13+Tabelle4!A13+Tabelle5!A13</f>
        <v>68.830144584000038</v>
      </c>
      <c r="B13" s="2">
        <f>Tabelle1!B13+Tabelle2!B13+Tabelle3!B13+Tabelle4!B13+Tabelle5!B13</f>
        <v>18.763686734512266</v>
      </c>
      <c r="C13" s="2">
        <f t="shared" si="2"/>
        <v>87.593831318512301</v>
      </c>
    </row>
    <row r="14" spans="1:3" x14ac:dyDescent="0.25">
      <c r="A14" s="2">
        <f>Tabelle1!A14+Tabelle2!A14+Tabelle3!A14+Tabelle4!A14+Tabelle5!A14</f>
        <v>80.130619667999966</v>
      </c>
      <c r="B14" s="2">
        <f>Tabelle1!B14+Tabelle2!B14+Tabelle3!B14+Tabelle4!B14+Tabelle5!B14</f>
        <v>-11.491383203345453</v>
      </c>
      <c r="C14" s="2">
        <f>A14+B14</f>
        <v>68.639236464654516</v>
      </c>
    </row>
    <row r="15" spans="1:3" x14ac:dyDescent="0.25">
      <c r="A15" s="2">
        <f>Tabelle1!A15+Tabelle2!A15+Tabelle3!A15+Tabelle4!A15+Tabelle5!A15</f>
        <v>74.480378879999989</v>
      </c>
      <c r="B15" s="2">
        <f>Tabelle1!B15+Tabelle2!B15+Tabelle3!B15+Tabelle4!B15+Tabelle5!B15</f>
        <v>-11.996491917730911</v>
      </c>
      <c r="C15" s="2">
        <f t="shared" ref="C15:C17" si="3">A15+B15</f>
        <v>62.483886962269082</v>
      </c>
    </row>
    <row r="16" spans="1:3" x14ac:dyDescent="0.25">
      <c r="A16" s="2">
        <f>Tabelle1!A16+Tabelle2!A16+Tabelle3!A16+Tabelle4!A16+Tabelle5!A16</f>
        <v>71.013189948000047</v>
      </c>
      <c r="B16" s="2">
        <f>Tabelle1!B16+Tabelle2!B16+Tabelle3!B16+Tabelle4!B16+Tabelle5!B16</f>
        <v>-12.156998020863488</v>
      </c>
      <c r="C16" s="2">
        <f t="shared" si="3"/>
        <v>58.856191927136557</v>
      </c>
    </row>
    <row r="17" spans="1:3" x14ac:dyDescent="0.25">
      <c r="A17" s="2">
        <f>Tabelle1!A17+Tabelle2!A17+Tabelle3!A17+Tabelle4!A17+Tabelle5!A17</f>
        <v>68.830144584000038</v>
      </c>
      <c r="B17" s="2">
        <f>Tabelle1!B17+Tabelle2!B17+Tabelle3!B17+Tabelle4!B17+Tabelle5!B17</f>
        <v>18.763686734512266</v>
      </c>
      <c r="C17" s="2">
        <f t="shared" si="3"/>
        <v>87.593831318512301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Aggregation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2019-03-12T12:59:41Z</dcterms:created>
  <dcterms:modified xsi:type="dcterms:W3CDTF">2019-04-04T13:45:22Z</dcterms:modified>
</cp:coreProperties>
</file>