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zhu/Desktop/碳排放数据/dea_process/"/>
    </mc:Choice>
  </mc:AlternateContent>
  <xr:revisionPtr revIDLastSave="0" documentId="13_ncr:40009_{3187DA85-551F-C84D-BE36-DEA78A00170A}" xr6:coauthVersionLast="40" xr6:coauthVersionMax="40" xr10:uidLastSave="{00000000-0000-0000-0000-000000000000}"/>
  <bookViews>
    <workbookView xWindow="0" yWindow="460" windowWidth="28800" windowHeight="16280" activeTab="1"/>
  </bookViews>
  <sheets>
    <sheet name="Carbon Emission" sheetId="1" r:id="rId1"/>
    <sheet name="Sheet1" sheetId="2" r:id="rId2"/>
  </sheets>
  <calcPr calcId="191029" calcOnSave="0" concurrentCalc="0"/>
</workbook>
</file>

<file path=xl/calcChain.xml><?xml version="1.0" encoding="utf-8"?>
<calcChain xmlns="http://schemas.openxmlformats.org/spreadsheetml/2006/main">
  <c r="N65" i="2" l="1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35" i="2"/>
  <c r="C68" i="2"/>
  <c r="D68" i="2"/>
  <c r="E68" i="2"/>
  <c r="F68" i="2"/>
  <c r="G68" i="2"/>
  <c r="H68" i="2"/>
  <c r="I68" i="2"/>
  <c r="J68" i="2"/>
  <c r="K68" i="2"/>
  <c r="L68" i="2"/>
  <c r="B68" i="2"/>
  <c r="C67" i="2"/>
  <c r="D67" i="2"/>
  <c r="E67" i="2"/>
  <c r="F67" i="2"/>
  <c r="G67" i="2"/>
  <c r="H67" i="2"/>
  <c r="I67" i="2"/>
  <c r="J67" i="2"/>
  <c r="K67" i="2"/>
  <c r="L67" i="2"/>
  <c r="B67" i="2"/>
  <c r="D66" i="2"/>
  <c r="E66" i="2"/>
  <c r="F66" i="2"/>
  <c r="G66" i="2"/>
  <c r="H66" i="2"/>
  <c r="I66" i="2"/>
  <c r="J66" i="2"/>
  <c r="K66" i="2"/>
  <c r="L66" i="2"/>
  <c r="B66" i="2"/>
  <c r="C66" i="2"/>
  <c r="C65" i="2"/>
  <c r="D65" i="2"/>
  <c r="E65" i="2"/>
  <c r="F65" i="2"/>
  <c r="G65" i="2"/>
  <c r="H65" i="2"/>
  <c r="I65" i="2"/>
  <c r="J65" i="2"/>
  <c r="K65" i="2"/>
  <c r="L65" i="2"/>
  <c r="B65" i="2"/>
</calcChain>
</file>

<file path=xl/sharedStrings.xml><?xml version="1.0" encoding="utf-8"?>
<sst xmlns="http://schemas.openxmlformats.org/spreadsheetml/2006/main" count="244" uniqueCount="51">
  <si>
    <t>input orientation, VRS</t>
  </si>
  <si>
    <t>2006年</t>
  </si>
  <si>
    <t>DMU</t>
  </si>
  <si>
    <t>Efficiency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</si>
  <si>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</si>
  <si>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</si>
  <si>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</si>
  <si>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</si>
  <si>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</si>
  <si>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</si>
  <si>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</si>
  <si>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</si>
  <si>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</si>
  <si>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</si>
  <si>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</si>
  <si>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</si>
  <si>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</si>
  <si>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</si>
  <si>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</si>
  <si>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</si>
  <si>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</si>
  <si>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</si>
  <si>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</si>
  <si>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</si>
  <si>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</si>
  <si>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</si>
  <si>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</si>
  <si>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</si>
  <si>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</si>
  <si>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陕西省</t>
  </si>
  <si>
    <t>甘肃省</t>
  </si>
  <si>
    <t>青海省</t>
  </si>
  <si>
    <t>宁夏回族自治区</t>
  </si>
  <si>
    <t>新疆维吾尔自治区</t>
  </si>
  <si>
    <t>input orientation, CRS</t>
  </si>
  <si>
    <t>Rank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</si>
  <si>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</si>
  <si>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</si>
  <si>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</si>
  <si>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</si>
  <si>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</si>
  <si>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</si>
  <si>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</si>
  <si>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</si>
  <si>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</si>
  <si>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</si>
  <si>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均值</t>
  </si>
  <si>
    <t>东部均值</t>
  </si>
  <si>
    <t>中部均值</t>
  </si>
  <si>
    <t>西部均值</t>
  </si>
  <si>
    <t>2006-2016人均生产总值均值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</si>
</sst>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Fill="1" applyBorder="1" applyAlignment="1" applyProtection="1"/>
    <xf numFmtId="0" fontId="1" fillId="0" borderId="0" xfId="0" applyFont="1"/>
    <xf numFmtId="0" fontId="1" fillId="0" borderId="1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'Carbon Emission'!$A$35</c:f>
              <c:strCache>
                <c:ptCount val="1"/>
                <c:pt idx="0">
                  <c:v>北京市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Emission'!$M$35:$W$35</c:f>
              <c:numCache>
                <c:formatCode>General</c:formatCode>
                <c:ptCount val="1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9-C948-9565-01F189AAF996}"/>
            </c:ext>
          </c:extLst>
        </c:ser>
        <c:ser>
          <c:idx val="1"/>
          <c:order val="1"/>
          <c:tx>
            <c:strRef>
              <c:f>'Carbon Emission'!$A$36</c:f>
              <c:strCache>
                <c:ptCount val="1"/>
                <c:pt idx="0">
                  <c:v>天津市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Emission'!$M$36:$W$36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9-C948-9565-01F189AAF996}"/>
            </c:ext>
          </c:extLst>
        </c:ser>
        <c:ser>
          <c:idx val="2"/>
          <c:order val="2"/>
          <c:tx>
            <c:strRef>
              <c:f>'Carbon Emission'!$A$37</c:f>
              <c:strCache>
                <c:ptCount val="1"/>
                <c:pt idx="0">
                  <c:v>河北省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Emission'!$M$37:$W$37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9-C948-9565-01F189AAF996}"/>
            </c:ext>
          </c:extLst>
        </c:ser>
        <c:ser>
          <c:idx val="3"/>
          <c:order val="3"/>
          <c:tx>
            <c:strRef>
              <c:f>'Carbon Emission'!$A$38</c:f>
              <c:strCache>
                <c:ptCount val="1"/>
                <c:pt idx="0">
                  <c:v>山西省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Emission'!$M$38:$W$38</c:f>
              <c:numCache>
                <c:formatCode>General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99-C948-9565-01F189AAF996}"/>
            </c:ext>
          </c:extLst>
        </c:ser>
        <c:ser>
          <c:idx val="4"/>
          <c:order val="4"/>
          <c:tx>
            <c:strRef>
              <c:f>'Carbon Emission'!$A$39</c:f>
              <c:strCache>
                <c:ptCount val="1"/>
                <c:pt idx="0">
                  <c:v>内蒙古自治区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Emission'!$M$39:$W$39</c:f>
              <c:numCache>
                <c:formatCode>General</c:formatCode>
                <c:ptCount val="11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99-C948-9565-01F189AAF996}"/>
            </c:ext>
          </c:extLst>
        </c:ser>
        <c:ser>
          <c:idx val="5"/>
          <c:order val="5"/>
          <c:tx>
            <c:strRef>
              <c:f>'Carbon Emission'!$A$40</c:f>
              <c:strCache>
                <c:ptCount val="1"/>
                <c:pt idx="0">
                  <c:v>辽宁省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Emission'!$M$40:$W$40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99-C948-9565-01F189AAF996}"/>
            </c:ext>
          </c:extLst>
        </c:ser>
        <c:ser>
          <c:idx val="6"/>
          <c:order val="6"/>
          <c:tx>
            <c:strRef>
              <c:f>'Carbon Emission'!$A$41</c:f>
              <c:strCache>
                <c:ptCount val="1"/>
                <c:pt idx="0">
                  <c:v>吉林省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Emission'!$M$41:$W$41</c:f>
              <c:numCache>
                <c:formatCode>General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99-C948-9565-01F189AAF996}"/>
            </c:ext>
          </c:extLst>
        </c:ser>
        <c:ser>
          <c:idx val="7"/>
          <c:order val="7"/>
          <c:tx>
            <c:strRef>
              <c:f>'Carbon Emission'!$A$42</c:f>
              <c:strCache>
                <c:ptCount val="1"/>
                <c:pt idx="0">
                  <c:v>黑龙江省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Emission'!$M$42:$W$42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99-C948-9565-01F189AAF996}"/>
            </c:ext>
          </c:extLst>
        </c:ser>
        <c:ser>
          <c:idx val="8"/>
          <c:order val="8"/>
          <c:tx>
            <c:strRef>
              <c:f>'Carbon Emission'!$A$43</c:f>
              <c:strCache>
                <c:ptCount val="1"/>
                <c:pt idx="0">
                  <c:v>上海市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Emission'!$M$43:$W$43</c:f>
              <c:numCache>
                <c:formatCode>General</c:formatCode>
                <c:ptCount val="11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99-C948-9565-01F189AAF996}"/>
            </c:ext>
          </c:extLst>
        </c:ser>
        <c:ser>
          <c:idx val="9"/>
          <c:order val="9"/>
          <c:tx>
            <c:strRef>
              <c:f>'Carbon Emission'!$A$44</c:f>
              <c:strCache>
                <c:ptCount val="1"/>
                <c:pt idx="0">
                  <c:v>江苏省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Emission'!$M$44:$W$44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99-C948-9565-01F189AAF996}"/>
            </c:ext>
          </c:extLst>
        </c:ser>
        <c:ser>
          <c:idx val="10"/>
          <c:order val="10"/>
          <c:tx>
            <c:strRef>
              <c:f>'Carbon Emission'!$A$45</c:f>
              <c:strCache>
                <c:ptCount val="1"/>
                <c:pt idx="0">
                  <c:v>浙江省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Emission'!$M$45:$W$45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99-C948-9565-01F189AAF996}"/>
            </c:ext>
          </c:extLst>
        </c:ser>
        <c:ser>
          <c:idx val="11"/>
          <c:order val="11"/>
          <c:tx>
            <c:strRef>
              <c:f>'Carbon Emission'!$A$46</c:f>
              <c:strCache>
                <c:ptCount val="1"/>
                <c:pt idx="0">
                  <c:v>安徽省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Emission'!$M$46:$W$46</c:f>
              <c:numCache>
                <c:formatCode>General</c:formatCode>
                <c:ptCount val="11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99-C948-9565-01F189AAF996}"/>
            </c:ext>
          </c:extLst>
        </c:ser>
        <c:ser>
          <c:idx val="12"/>
          <c:order val="12"/>
          <c:tx>
            <c:strRef>
              <c:f>'Carbon Emission'!$A$47</c:f>
              <c:strCache>
                <c:ptCount val="1"/>
                <c:pt idx="0">
                  <c:v>福建省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Emission'!$M$47:$W$47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99-C948-9565-01F189AAF996}"/>
            </c:ext>
          </c:extLst>
        </c:ser>
        <c:ser>
          <c:idx val="13"/>
          <c:order val="13"/>
          <c:tx>
            <c:strRef>
              <c:f>'Carbon Emission'!$A$48</c:f>
              <c:strCache>
                <c:ptCount val="1"/>
                <c:pt idx="0">
                  <c:v>江西省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Emission'!$M$48:$W$48</c:f>
              <c:numCache>
                <c:formatCode>General</c:formatCode>
                <c:ptCount val="11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99-C948-9565-01F189AAF996}"/>
            </c:ext>
          </c:extLst>
        </c:ser>
        <c:ser>
          <c:idx val="14"/>
          <c:order val="14"/>
          <c:tx>
            <c:strRef>
              <c:f>'Carbon Emission'!$A$49</c:f>
              <c:strCache>
                <c:ptCount val="1"/>
                <c:pt idx="0">
                  <c:v>山东省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Emission'!$M$49:$W$49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99-C948-9565-01F189AAF996}"/>
            </c:ext>
          </c:extLst>
        </c:ser>
        <c:ser>
          <c:idx val="15"/>
          <c:order val="15"/>
          <c:tx>
            <c:strRef>
              <c:f>'Carbon Emission'!$A$50</c:f>
              <c:strCache>
                <c:ptCount val="1"/>
                <c:pt idx="0">
                  <c:v>河南省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Emission'!$M$50:$W$50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B99-C948-9565-01F189AAF996}"/>
            </c:ext>
          </c:extLst>
        </c:ser>
        <c:ser>
          <c:idx val="16"/>
          <c:order val="16"/>
          <c:tx>
            <c:strRef>
              <c:f>'Carbon Emission'!$A$51</c:f>
              <c:strCache>
                <c:ptCount val="1"/>
                <c:pt idx="0">
                  <c:v>湖北省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Emission'!$M$51:$W$51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B99-C948-9565-01F189AAF996}"/>
            </c:ext>
          </c:extLst>
        </c:ser>
        <c:ser>
          <c:idx val="17"/>
          <c:order val="17"/>
          <c:tx>
            <c:strRef>
              <c:f>'Carbon Emission'!$A$52</c:f>
              <c:strCache>
                <c:ptCount val="1"/>
                <c:pt idx="0">
                  <c:v>湖南省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Emission'!$M$52:$W$52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B99-C948-9565-01F189AAF996}"/>
            </c:ext>
          </c:extLst>
        </c:ser>
        <c:ser>
          <c:idx val="18"/>
          <c:order val="18"/>
          <c:tx>
            <c:strRef>
              <c:f>'Carbon Emission'!$A$53</c:f>
              <c:strCache>
                <c:ptCount val="1"/>
                <c:pt idx="0">
                  <c:v>广东省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Emission'!$M$53:$W$53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B99-C948-9565-01F189AAF996}"/>
            </c:ext>
          </c:extLst>
        </c:ser>
        <c:ser>
          <c:idx val="19"/>
          <c:order val="19"/>
          <c:tx>
            <c:strRef>
              <c:f>'Carbon Emission'!$A$54</c:f>
              <c:strCache>
                <c:ptCount val="1"/>
                <c:pt idx="0">
                  <c:v>广西壮族自治区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Emission'!$M$54:$W$54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B99-C948-9565-01F189AAF996}"/>
            </c:ext>
          </c:extLst>
        </c:ser>
        <c:ser>
          <c:idx val="20"/>
          <c:order val="20"/>
          <c:tx>
            <c:strRef>
              <c:f>'Carbon Emission'!$A$55</c:f>
              <c:strCache>
                <c:ptCount val="1"/>
                <c:pt idx="0">
                  <c:v>海南省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Emission'!$M$55:$W$55</c:f>
              <c:numCache>
                <c:formatCode>General</c:formatCode>
                <c:ptCount val="11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B99-C948-9565-01F189AAF996}"/>
            </c:ext>
          </c:extLst>
        </c:ser>
        <c:ser>
          <c:idx val="21"/>
          <c:order val="21"/>
          <c:tx>
            <c:strRef>
              <c:f>'Carbon Emission'!$A$56</c:f>
              <c:strCache>
                <c:ptCount val="1"/>
                <c:pt idx="0">
                  <c:v>重庆市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Emission'!$M$56:$W$56</c:f>
              <c:numCache>
                <c:formatCode>General</c:formatCode>
                <c:ptCount val="1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B99-C948-9565-01F189AAF996}"/>
            </c:ext>
          </c:extLst>
        </c:ser>
        <c:ser>
          <c:idx val="22"/>
          <c:order val="22"/>
          <c:tx>
            <c:strRef>
              <c:f>'Carbon Emission'!$A$57</c:f>
              <c:strCache>
                <c:ptCount val="1"/>
                <c:pt idx="0">
                  <c:v>四川省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Emission'!$M$57:$W$57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B99-C948-9565-01F189AAF996}"/>
            </c:ext>
          </c:extLst>
        </c:ser>
        <c:ser>
          <c:idx val="23"/>
          <c:order val="23"/>
          <c:tx>
            <c:strRef>
              <c:f>'Carbon Emission'!$A$58</c:f>
              <c:strCache>
                <c:ptCount val="1"/>
                <c:pt idx="0">
                  <c:v>贵州省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Emission'!$M$58:$W$58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B99-C948-9565-01F189AAF996}"/>
            </c:ext>
          </c:extLst>
        </c:ser>
        <c:ser>
          <c:idx val="24"/>
          <c:order val="24"/>
          <c:tx>
            <c:strRef>
              <c:f>'Carbon Emission'!$A$59</c:f>
              <c:strCache>
                <c:ptCount val="1"/>
                <c:pt idx="0">
                  <c:v>云南省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Emission'!$M$59:$W$59</c:f>
              <c:numCache>
                <c:formatCode>General</c:formatCode>
                <c:ptCount val="11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B99-C948-9565-01F189AAF996}"/>
            </c:ext>
          </c:extLst>
        </c:ser>
        <c:ser>
          <c:idx val="25"/>
          <c:order val="25"/>
          <c:tx>
            <c:strRef>
              <c:f>'Carbon Emission'!$A$60</c:f>
              <c:strCache>
                <c:ptCount val="1"/>
                <c:pt idx="0">
                  <c:v>陕西省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Emission'!$M$60:$W$60</c:f>
              <c:numCache>
                <c:formatCode>General</c:formatCode>
                <c:ptCount val="11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B99-C948-9565-01F189AAF996}"/>
            </c:ext>
          </c:extLst>
        </c:ser>
        <c:ser>
          <c:idx val="26"/>
          <c:order val="26"/>
          <c:tx>
            <c:strRef>
              <c:f>'Carbon Emission'!$A$61</c:f>
              <c:strCache>
                <c:ptCount val="1"/>
                <c:pt idx="0">
                  <c:v>甘肃省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Emission'!$M$61:$W$61</c:f>
              <c:numCache>
                <c:formatCode>General</c:formatCode>
                <c:ptCount val="1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B99-C948-9565-01F189AAF996}"/>
            </c:ext>
          </c:extLst>
        </c:ser>
        <c:ser>
          <c:idx val="27"/>
          <c:order val="27"/>
          <c:tx>
            <c:strRef>
              <c:f>'Carbon Emission'!$A$62</c:f>
              <c:strCache>
                <c:ptCount val="1"/>
                <c:pt idx="0">
                  <c:v>青海省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Emission'!$M$62:$W$62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B99-C948-9565-01F189AAF996}"/>
            </c:ext>
          </c:extLst>
        </c:ser>
        <c:ser>
          <c:idx val="28"/>
          <c:order val="28"/>
          <c:tx>
            <c:strRef>
              <c:f>'Carbon Emission'!$A$63</c:f>
              <c:strCache>
                <c:ptCount val="1"/>
                <c:pt idx="0">
                  <c:v>宁夏回族自治区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Emission'!$M$63:$W$63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B99-C948-9565-01F189AAF996}"/>
            </c:ext>
          </c:extLst>
        </c:ser>
        <c:ser>
          <c:idx val="29"/>
          <c:order val="29"/>
          <c:tx>
            <c:strRef>
              <c:f>'Carbon Emission'!$A$64</c:f>
              <c:strCache>
                <c:ptCount val="1"/>
                <c:pt idx="0">
                  <c:v>新疆维吾尔自治区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Emission'!$M$64:$W$64</c:f>
              <c:numCache>
                <c:formatCode>General</c:formatCode>
                <c:ptCount val="1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B99-C948-9565-01F189AAF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974992"/>
        <c:axId val="1662968336"/>
      </c:lineChart>
      <c:catAx>
        <c:axId val="16799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68336"/>
        <c:crosses val="autoZero"/>
        <c:auto val="1"/>
        <c:lblAlgn val="ctr"/>
        <c:lblOffset val="100"/>
        <c:noMultiLvlLbl val="0"/>
      </c:catAx>
      <c:valAx>
        <c:axId val="16629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'Carbon Emission'!$A$35</c:f>
              <c:strCache>
                <c:ptCount val="1"/>
                <c:pt idx="0">
                  <c:v>北京市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Emission'!$M$35:$W$35</c:f>
              <c:numCache>
                <c:formatCode>General</c:formatCode>
                <c:ptCount val="1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8-384D-B1CA-3648114381B7}"/>
            </c:ext>
          </c:extLst>
        </c:ser>
        <c:ser>
          <c:idx val="1"/>
          <c:order val="1"/>
          <c:tx>
            <c:strRef>
              <c:f>'Carbon Emission'!$A$36</c:f>
              <c:strCache>
                <c:ptCount val="1"/>
                <c:pt idx="0">
                  <c:v>天津市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Emission'!$M$36:$W$36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8-384D-B1CA-3648114381B7}"/>
            </c:ext>
          </c:extLst>
        </c:ser>
        <c:ser>
          <c:idx val="8"/>
          <c:order val="2"/>
          <c:tx>
            <c:strRef>
              <c:f>'Carbon Emission'!$A$43</c:f>
              <c:strCache>
                <c:ptCount val="1"/>
                <c:pt idx="0">
                  <c:v>上海市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Emission'!$M$43:$W$43</c:f>
              <c:numCache>
                <c:formatCode>General</c:formatCode>
                <c:ptCount val="11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68-384D-B1CA-3648114381B7}"/>
            </c:ext>
          </c:extLst>
        </c:ser>
        <c:ser>
          <c:idx val="16"/>
          <c:order val="3"/>
          <c:tx>
            <c:strRef>
              <c:f>'Carbon Emission'!$A$51</c:f>
              <c:strCache>
                <c:ptCount val="1"/>
                <c:pt idx="0">
                  <c:v>湖北省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lgDashDot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Emission'!$M$51:$W$51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68-384D-B1CA-3648114381B7}"/>
            </c:ext>
          </c:extLst>
        </c:ser>
        <c:ser>
          <c:idx val="18"/>
          <c:order val="4"/>
          <c:tx>
            <c:strRef>
              <c:f>'Carbon Emission'!$A$53</c:f>
              <c:strCache>
                <c:ptCount val="1"/>
                <c:pt idx="0">
                  <c:v>广东省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Emission'!$M$53:$W$53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68-384D-B1CA-3648114381B7}"/>
            </c:ext>
          </c:extLst>
        </c:ser>
        <c:ser>
          <c:idx val="21"/>
          <c:order val="5"/>
          <c:tx>
            <c:strRef>
              <c:f>'Carbon Emission'!$A$56</c:f>
              <c:strCache>
                <c:ptCount val="1"/>
                <c:pt idx="0">
                  <c:v>重庆市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  <a:prstDash val="lg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'Carbon Emission'!$M$33:$W$33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Emission'!$M$56:$W$56</c:f>
              <c:numCache>
                <c:formatCode>General</c:formatCode>
                <c:ptCount val="1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B68-384D-B1CA-3648114381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9974992"/>
        <c:axId val="1662968336"/>
      </c:lineChart>
      <c:catAx>
        <c:axId val="16799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68336"/>
        <c:crosses val="autoZero"/>
        <c:auto val="1"/>
        <c:lblAlgn val="ctr"/>
        <c:lblOffset val="100"/>
        <c:noMultiLvlLbl val="0"/>
      </c:catAx>
      <c:valAx>
        <c:axId val="1662968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99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Sheet1!$A$65</c:f>
              <c:strCache>
                <c:ptCount val="1"/>
                <c:pt idx="0">
                  <c:v>均值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Sheet1!$B$1:$L$1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Sheet1!$B$65:$L$65</c:f>
              <c:numCache>
                <c:formatCode>General</c:formatCode>
                <c:ptCount val="11"/>
                <c:pt idx="0">
                  <c:v>0.32694432643333343</c:v>
                </c:pt>
                <c:pt idx="1">
                  <c:v>0.32777863923333345</c:v>
                </c:pt>
                <c:pt idx="2">
                  <c:v>0.33924597256666672</c:v>
                </c:pt>
                <c:pt idx="3">
                  <c:v>0.33822347569999994</c:v>
                </c:pt>
                <c:pt idx="4">
                  <c:v>0.32331315796666671</c:v>
                </c:pt>
                <c:pt idx="5">
                  <c:v>0.33297034736666675</c:v>
                </c:pt>
                <c:pt idx="6">
                  <c:v>0.34551824716666679</c:v>
                </c:pt>
                <c:pt idx="7">
                  <c:v>0.34614557196666668</c:v>
                </c:pt>
                <c:pt idx="8">
                  <c:v>0.3467888683</c:v>
                </c:pt>
                <c:pt idx="9">
                  <c:v>0.33952300600000007</c:v>
                </c:pt>
                <c:pt idx="10">
                  <c:v>0.3318479473999999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0-A24E-B4B1-706AC965F0F8}"/>
            </c:ext>
          </c:extLst>
        </c:ser>
        <c:ser>
          <c:idx val="1"/>
          <c:order val="1"/>
          <c:tx>
            <c:strRef>
              <c:f>Sheet1!$A$66</c:f>
              <c:strCache>
                <c:ptCount val="1"/>
                <c:pt idx="0">
                  <c:v>东部均值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Sheet1!$B$1:$L$1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Sheet1!$B$66:$L$66</c:f>
              <c:numCache>
                <c:formatCode>General</c:formatCode>
                <c:ptCount val="11"/>
                <c:pt idx="0">
                  <c:v>0.50763044927272727</c:v>
                </c:pt>
                <c:pt idx="1">
                  <c:v>0.50822203109090913</c:v>
                </c:pt>
                <c:pt idx="2">
                  <c:v>0.5180789369090909</c:v>
                </c:pt>
                <c:pt idx="3">
                  <c:v>0.51766910990909087</c:v>
                </c:pt>
                <c:pt idx="4">
                  <c:v>0.4991410056363636</c:v>
                </c:pt>
                <c:pt idx="5">
                  <c:v>0.5055203310909091</c:v>
                </c:pt>
                <c:pt idx="6">
                  <c:v>0.51736862000000006</c:v>
                </c:pt>
                <c:pt idx="7">
                  <c:v>0.51951328400000019</c:v>
                </c:pt>
                <c:pt idx="8">
                  <c:v>0.51868557545454541</c:v>
                </c:pt>
                <c:pt idx="9">
                  <c:v>0.50925686045454543</c:v>
                </c:pt>
                <c:pt idx="10">
                  <c:v>0.495647224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0-A24E-B4B1-706AC965F0F8}"/>
            </c:ext>
          </c:extLst>
        </c:ser>
        <c:ser>
          <c:idx val="2"/>
          <c:order val="2"/>
          <c:tx>
            <c:strRef>
              <c:f>Sheet1!$A$67</c:f>
              <c:strCache>
                <c:ptCount val="1"/>
                <c:pt idx="0">
                  <c:v>中部均值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Sheet1!$B$1:$L$1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Sheet1!$B$67:$L$67</c:f>
              <c:numCache>
                <c:formatCode>General</c:formatCode>
                <c:ptCount val="11"/>
                <c:pt idx="0">
                  <c:v>0.28477477999999995</c:v>
                </c:pt>
                <c:pt idx="1">
                  <c:v>0.287620453</c:v>
                </c:pt>
                <c:pt idx="2">
                  <c:v>0.30303295100000005</c:v>
                </c:pt>
                <c:pt idx="3">
                  <c:v>0.30152486099999998</c:v>
                </c:pt>
                <c:pt idx="4">
                  <c:v>0.286065978</c:v>
                </c:pt>
                <c:pt idx="5">
                  <c:v>0.29949611500000001</c:v>
                </c:pt>
                <c:pt idx="6">
                  <c:v>0.31272502899999999</c:v>
                </c:pt>
                <c:pt idx="7">
                  <c:v>0.31024468799999994</c:v>
                </c:pt>
                <c:pt idx="8">
                  <c:v>0.31028450299999999</c:v>
                </c:pt>
                <c:pt idx="9">
                  <c:v>0.30209395900000002</c:v>
                </c:pt>
                <c:pt idx="10">
                  <c:v>0.29591337299999998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0-A24E-B4B1-706AC965F0F8}"/>
            </c:ext>
          </c:extLst>
        </c:ser>
        <c:ser>
          <c:idx val="3"/>
          <c:order val="3"/>
          <c:tx>
            <c:strRef>
              <c:f>Sheet1!$A$68</c:f>
              <c:strCache>
                <c:ptCount val="1"/>
                <c:pt idx="0">
                  <c:v>西部均值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Sheet1!$B$1:$L$1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Sheet1!$B$68:$L$68</c:f>
              <c:numCache>
                <c:formatCode>General</c:formatCode>
                <c:ptCount val="11"/>
                <c:pt idx="0">
                  <c:v>0.15296078344444441</c:v>
                </c:pt>
                <c:pt idx="1">
                  <c:v>0.15185692277777774</c:v>
                </c:pt>
                <c:pt idx="2">
                  <c:v>0.1609090401111111</c:v>
                </c:pt>
                <c:pt idx="3">
                  <c:v>0.15967727244444443</c:v>
                </c:pt>
                <c:pt idx="4">
                  <c:v>0.1497982107777778</c:v>
                </c:pt>
                <c:pt idx="5">
                  <c:v>0.15926951433333331</c:v>
                </c:pt>
                <c:pt idx="6">
                  <c:v>0.1719158116666667</c:v>
                </c:pt>
                <c:pt idx="7">
                  <c:v>0.17414157277777775</c:v>
                </c:pt>
                <c:pt idx="8">
                  <c:v>0.17725329877777776</c:v>
                </c:pt>
                <c:pt idx="9">
                  <c:v>0.17365834722222223</c:v>
                </c:pt>
                <c:pt idx="10">
                  <c:v>0.17157613644444447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0-A24E-B4B1-706AC965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836352"/>
        <c:axId val="1686369952"/>
      </c:lineChart>
      <c:catAx>
        <c:axId val="19078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369952"/>
        <c:crosses val="autoZero"/>
        <c:auto val="1"/>
        <c:lblAlgn val="ctr"/>
        <c:lblOffset val="100"/>
        <c:noMultiLvlLbl val="0"/>
      </c:catAx>
      <c:valAx>
        <c:axId val="16863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strRef>
                  <c:f>Sheet1!$A$35</c:f>
                  <c:strCache>
                    <c:ptCount val="1"/>
                    <c:pt idx="0">
                      <c:v>北京市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{3529A9E2-EB09-C944-AC92-29A005DB75A6}</c15:txfldGUID>
                      <c15:f>Sheet1!$A$35</c15:f>
                      <c15:dlblFieldTableCache>
                        <c:ptCount val="1"/>
                        <c:pt idx="0">
                          <c:v>北京市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96F-2E46-81C2-7E7F6BD708B9}"/>
                </c:ext>
              </c:extLst>
            </c:dLbl>
            <c:dLbl>
              <c:idx val="1"/>
              <c:tx>
                <c:strRef>
                  <c:f>Sheet1!$A$36</c:f>
                  <c:strCache>
                    <c:ptCount val="1"/>
                    <c:pt idx="0">
                      <c:v>天津市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{3EC22FBC-A0E5-3949-9ADE-786FD15FD577}</c15:txfldGUID>
                      <c15:f>Sheet1!$A$36</c15:f>
                      <c15:dlblFieldTableCache>
                        <c:ptCount val="1"/>
                        <c:pt idx="0">
                          <c:v>天津市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96F-2E46-81C2-7E7F6BD708B9}"/>
                </c:ext>
              </c:extLst>
            </c:dLbl>
            <c:dLbl>
              <c:idx val="2"/>
              <c:tx>
                <c:strRef>
                  <c:f>Sheet1!$A$37</c:f>
                  <c:strCache>
                    <c:ptCount val="1"/>
                    <c:pt idx="0">
                      <c:v>河北省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{581C3F01-B4CD-1545-BBC2-985E9828A6CC}</c15:txfldGUID>
                      <c15:f>Sheet1!$A$37</c15:f>
                      <c15:dlblFieldTableCache>
                        <c:ptCount val="1"/>
                        <c:pt idx="0">
                          <c:v>河北省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B96F-2E46-81C2-7E7F6BD708B9}"/>
                </c:ext>
              </c:extLst>
            </c:dLbl>
            <c:dLbl>
              <c:idx val="3"/>
              <c:tx>
                <c:strRef>
                  <c:f>Sheet1!$A$38</c:f>
                  <c:strCache>
                    <c:ptCount val="1"/>
                    <c:pt idx="0">
                      <c:v>山西省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{B1F23F7F-E66A-B14E-BF92-1BE3FB2F503A}</c15:txfldGUID>
                      <c15:f>Sheet1!$A$38</c15:f>
                      <c15:dlblFieldTableCache>
                        <c:ptCount val="1"/>
                        <c:pt idx="0">
                          <c:v>山西省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96F-2E46-81C2-7E7F6BD708B9}"/>
                </c:ext>
              </c:extLst>
            </c:dLbl>
            <c:dLbl>
              <c:idx val="4"/>
              <c:tx>
                <c:strRef>
                  <c:f>Sheet1!$A$39</c:f>
                  <c:strCache>
                    <c:ptCount val="1"/>
                    <c:pt idx="0">
                      <c:v>内蒙古自治区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{BDF0CCA6-93C7-2640-A20A-A6238276FEAD}</c15:txfldGUID>
                      <c15:f>Sheet1!$A$39</c15:f>
                      <c15:dlblFieldTableCache>
                        <c:ptCount val="1"/>
                        <c:pt idx="0">
                          <c:v>内蒙古自治区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B96F-2E46-81C2-7E7F6BD708B9}"/>
                </c:ext>
              </c:extLst>
            </c:dLbl>
            <c:dLbl>
              <c:idx val="5"/>
              <c:tx>
                <c:strRef>
                  <c:f>Sheet1!$A$40</c:f>
                  <c:strCache>
                    <c:ptCount val="1"/>
                    <c:pt idx="0">
                      <c:v>辽宁省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{AA9D70DE-D432-BD46-90F2-1E5E44CB8A9B}</c15:txfldGUID>
                      <c15:f>Sheet1!$A$40</c15:f>
                      <c15:dlblFieldTableCache>
                        <c:ptCount val="1"/>
                        <c:pt idx="0">
                          <c:v>辽宁省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96F-2E46-81C2-7E7F6BD708B9}"/>
                </c:ext>
              </c:extLst>
            </c:dLbl>
            <c:dLbl>
              <c:idx val="6"/>
              <c:tx>
                <c:strRef>
                  <c:f>Sheet1!$A$41</c:f>
                  <c:strCache>
                    <c:ptCount val="1"/>
                    <c:pt idx="0">
                      <c:v>吉林省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{59015A35-CCD1-C14F-B670-9281654CDEC5}</c15:txfldGUID>
                      <c15:f>Sheet1!$A$41</c15:f>
                      <c15:dlblFieldTableCache>
                        <c:ptCount val="1"/>
                        <c:pt idx="0">
                          <c:v>吉林省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B96F-2E46-81C2-7E7F6BD708B9}"/>
                </c:ext>
              </c:extLst>
            </c:dLbl>
            <c:dLbl>
              <c:idx val="7"/>
              <c:tx>
                <c:strRef>
                  <c:f>Sheet1!$A$42</c:f>
                  <c:strCache>
                    <c:ptCount val="1"/>
                    <c:pt idx="0">
                      <c:v>黑龙江省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{9111EF88-F11E-CD46-9182-C2198C96EC93}</c15:txfldGUID>
                      <c15:f>Sheet1!$A$42</c15:f>
                      <c15:dlblFieldTableCache>
                        <c:ptCount val="1"/>
                        <c:pt idx="0">
                          <c:v>黑龙江省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B96F-2E46-81C2-7E7F6BD708B9}"/>
                </c:ext>
              </c:extLst>
            </c:dLbl>
            <c:dLbl>
              <c:idx val="8"/>
              <c:tx>
                <c:strRef>
                  <c:f>Sheet1!$A$43</c:f>
                  <c:strCache>
                    <c:ptCount val="1"/>
                    <c:pt idx="0">
                      <c:v>上海市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{71146643-DDD7-6848-AECC-C1A89A158B71}</c15:txfldGUID>
                      <c15:f>Sheet1!$A$43</c15:f>
                      <c15:dlblFieldTableCache>
                        <c:ptCount val="1"/>
                        <c:pt idx="0">
                          <c:v>上海市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B96F-2E46-81C2-7E7F6BD708B9}"/>
                </c:ext>
              </c:extLst>
            </c:dLbl>
            <c:dLbl>
              <c:idx val="9"/>
              <c:tx>
                <c:strRef>
                  <c:f>Sheet1!$A$44</c:f>
                  <c:strCache>
                    <c:ptCount val="1"/>
                    <c:pt idx="0">
                      <c:v>江苏省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{CF2D558F-D17B-0444-B7CB-554D7267741D}</c15:txfldGUID>
                      <c15:f>Sheet1!$A$44</c15:f>
                      <c15:dlblFieldTableCache>
                        <c:ptCount val="1"/>
                        <c:pt idx="0">
                          <c:v>江苏省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96F-2E46-81C2-7E7F6BD708B9}"/>
                </c:ext>
              </c:extLst>
            </c:dLbl>
            <c:dLbl>
              <c:idx val="10"/>
              <c:tx>
                <c:strRef>
                  <c:f>Sheet1!$A$45</c:f>
                  <c:strCache>
                    <c:ptCount val="1"/>
                    <c:pt idx="0">
                      <c:v>浙江省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{32182922-64FF-6B46-A738-4BE4638625DF}</c15:txfldGUID>
                      <c15:f>Sheet1!$A$45</c15:f>
                      <c15:dlblFieldTableCache>
                        <c:ptCount val="1"/>
                        <c:pt idx="0">
                          <c:v>浙江省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B96F-2E46-81C2-7E7F6BD708B9}"/>
                </c:ext>
              </c:extLst>
            </c:dLbl>
            <c:dLbl>
              <c:idx val="11"/>
              <c:tx>
                <c:strRef>
                  <c:f>Sheet1!$A$46</c:f>
                  <c:strCache>
                    <c:ptCount val="1"/>
                    <c:pt idx="0">
                      <c:v>安徽省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{7F0E8F11-DCEA-6742-8150-8EE2F74A78A7}</c15:txfldGUID>
                      <c15:f>Sheet1!$A$46</c15:f>
                      <c15:dlblFieldTableCache>
                        <c:ptCount val="1"/>
                        <c:pt idx="0">
                          <c:v>安徽省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B96F-2E46-81C2-7E7F6BD708B9}"/>
                </c:ext>
              </c:extLst>
            </c:dLbl>
            <c:dLbl>
              <c:idx val="12"/>
              <c:tx>
                <c:strRef>
                  <c:f>Sheet1!$A$47</c:f>
                  <c:strCache>
                    <c:ptCount val="1"/>
                    <c:pt idx="0">
                      <c:v>福建省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{2B40F74F-55B8-604C-A75C-F2B3850A59DB}</c15:txfldGUID>
                      <c15:f>Sheet1!$A$47</c15:f>
                      <c15:dlblFieldTableCache>
                        <c:ptCount val="1"/>
                        <c:pt idx="0">
                          <c:v>福建省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96F-2E46-81C2-7E7F6BD708B9}"/>
                </c:ext>
              </c:extLst>
            </c:dLbl>
            <c:dLbl>
              <c:idx val="13"/>
              <c:tx>
                <c:strRef>
                  <c:f>Sheet1!$A$48</c:f>
                  <c:strCache>
                    <c:ptCount val="1"/>
                    <c:pt idx="0">
                      <c:v>江西省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{36E028F9-5D34-D246-B084-FBEEADB2F5CE}</c15:txfldGUID>
                      <c15:f>Sheet1!$A$48</c15:f>
                      <c15:dlblFieldTableCache>
                        <c:ptCount val="1"/>
                        <c:pt idx="0">
                          <c:v>江西省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B96F-2E46-81C2-7E7F6BD708B9}"/>
                </c:ext>
              </c:extLst>
            </c:dLbl>
            <c:dLbl>
              <c:idx val="14"/>
              <c:tx>
                <c:strRef>
                  <c:f>Sheet1!$A$49</c:f>
                  <c:strCache>
                    <c:ptCount val="1"/>
                    <c:pt idx="0">
                      <c:v>山东省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{34BD4B23-2676-C546-8A91-64BA63DDC8F0}</c15:txfldGUID>
                      <c15:f>Sheet1!$A$49</c15:f>
                      <c15:dlblFieldTableCache>
                        <c:ptCount val="1"/>
                        <c:pt idx="0">
                          <c:v>山东省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B96F-2E46-81C2-7E7F6BD708B9}"/>
                </c:ext>
              </c:extLst>
            </c:dLbl>
            <c:dLbl>
              <c:idx val="15"/>
              <c:tx>
                <c:strRef>
                  <c:f>Sheet1!$A$50</c:f>
                  <c:strCache>
                    <c:ptCount val="1"/>
                    <c:pt idx="0">
                      <c:v>河南省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{B068EA68-BA28-DA47-AB50-D2567AA54E7C}</c15:txfldGUID>
                      <c15:f>Sheet1!$A$50</c15:f>
                      <c15:dlblFieldTableCache>
                        <c:ptCount val="1"/>
                        <c:pt idx="0">
                          <c:v>河南省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B96F-2E46-81C2-7E7F6BD708B9}"/>
                </c:ext>
              </c:extLst>
            </c:dLbl>
            <c:dLbl>
              <c:idx val="16"/>
              <c:tx>
                <c:strRef>
                  <c:f>Sheet1!$A$51</c:f>
                  <c:strCache>
                    <c:ptCount val="1"/>
                    <c:pt idx="0">
                      <c:v>湖北省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{2798ECE1-9946-444C-BA39-14B500A454F5}</c15:txfldGUID>
                      <c15:f>Sheet1!$A$51</c15:f>
                      <c15:dlblFieldTableCache>
                        <c:ptCount val="1"/>
                        <c:pt idx="0">
                          <c:v>湖北省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B96F-2E46-81C2-7E7F6BD708B9}"/>
                </c:ext>
              </c:extLst>
            </c:dLbl>
            <c:dLbl>
              <c:idx val="17"/>
              <c:tx>
                <c:strRef>
                  <c:f>Sheet1!$A$52</c:f>
                  <c:strCache>
                    <c:ptCount val="1"/>
                    <c:pt idx="0">
                      <c:v>湖南省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{52940C95-DA7A-C049-BB1A-C07B72513664}</c15:txfldGUID>
                      <c15:f>Sheet1!$A$52</c15:f>
                      <c15:dlblFieldTableCache>
                        <c:ptCount val="1"/>
                        <c:pt idx="0">
                          <c:v>湖南省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B96F-2E46-81C2-7E7F6BD708B9}"/>
                </c:ext>
              </c:extLst>
            </c:dLbl>
            <c:dLbl>
              <c:idx val="18"/>
              <c:tx>
                <c:strRef>
                  <c:f>Sheet1!$A$53</c:f>
                  <c:strCache>
                    <c:ptCount val="1"/>
                    <c:pt idx="0">
                      <c:v>广东省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{5826B0B1-A9DF-3749-A65F-C65AC57AE157}</c15:txfldGUID>
                      <c15:f>Sheet1!$A$53</c15:f>
                      <c15:dlblFieldTableCache>
                        <c:ptCount val="1"/>
                        <c:pt idx="0">
                          <c:v>广东省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B96F-2E46-81C2-7E7F6BD708B9}"/>
                </c:ext>
              </c:extLst>
            </c:dLbl>
            <c:dLbl>
              <c:idx val="19"/>
              <c:tx>
                <c:strRef>
                  <c:f>Sheet1!$A$54</c:f>
                  <c:strCache>
                    <c:ptCount val="1"/>
                    <c:pt idx="0">
                      <c:v>广西壮族自治区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{685F8C70-A7F5-8347-A948-B3E4925E33C3}</c15:txfldGUID>
                      <c15:f>Sheet1!$A$54</c15:f>
                      <c15:dlblFieldTableCache>
                        <c:ptCount val="1"/>
                        <c:pt idx="0">
                          <c:v>广西壮族自治区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B96F-2E46-81C2-7E7F6BD708B9}"/>
                </c:ext>
              </c:extLst>
            </c:dLbl>
            <c:dLbl>
              <c:idx val="20"/>
              <c:tx>
                <c:strRef>
                  <c:f>Sheet1!$A$55</c:f>
                  <c:strCache>
                    <c:ptCount val="1"/>
                    <c:pt idx="0">
                      <c:v>海南省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{32B65757-F284-8941-8360-5FCE52F0DC85}</c15:txfldGUID>
                      <c15:f>Sheet1!$A$55</c15:f>
                      <c15:dlblFieldTableCache>
                        <c:ptCount val="1"/>
                        <c:pt idx="0">
                          <c:v>海南省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B96F-2E46-81C2-7E7F6BD708B9}"/>
                </c:ext>
              </c:extLst>
            </c:dLbl>
            <c:dLbl>
              <c:idx val="21"/>
              <c:tx>
                <c:strRef>
                  <c:f>Sheet1!$A$56</c:f>
                  <c:strCache>
                    <c:ptCount val="1"/>
                    <c:pt idx="0">
                      <c:v>重庆市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{0D67B2C3-1AEE-9A44-AF1E-C3D957E1D61E}</c15:txfldGUID>
                      <c15:f>Sheet1!$A$56</c15:f>
                      <c15:dlblFieldTableCache>
                        <c:ptCount val="1"/>
                        <c:pt idx="0">
                          <c:v>重庆市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B96F-2E46-81C2-7E7F6BD708B9}"/>
                </c:ext>
              </c:extLst>
            </c:dLbl>
            <c:dLbl>
              <c:idx val="22"/>
              <c:tx>
                <c:strRef>
                  <c:f>Sheet1!$A$57</c:f>
                  <c:strCache>
                    <c:ptCount val="1"/>
                    <c:pt idx="0">
                      <c:v>四川省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{F6F464BD-3357-5844-8523-357EB28ABC80}</c15:txfldGUID>
                      <c15:f>Sheet1!$A$57</c15:f>
                      <c15:dlblFieldTableCache>
                        <c:ptCount val="1"/>
                        <c:pt idx="0">
                          <c:v>四川省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B96F-2E46-81C2-7E7F6BD708B9}"/>
                </c:ext>
              </c:extLst>
            </c:dLbl>
            <c:dLbl>
              <c:idx val="23"/>
              <c:tx>
                <c:strRef>
                  <c:f>Sheet1!$A$58</c:f>
                  <c:strCache>
                    <c:ptCount val="1"/>
                    <c:pt idx="0">
                      <c:v>贵州省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{08D3584A-4F6C-CF48-B30E-DF9BBA39B6CF}</c15:txfldGUID>
                      <c15:f>Sheet1!$A$58</c15:f>
                      <c15:dlblFieldTableCache>
                        <c:ptCount val="1"/>
                        <c:pt idx="0">
                          <c:v>贵州省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B96F-2E46-81C2-7E7F6BD708B9}"/>
                </c:ext>
              </c:extLst>
            </c:dLbl>
            <c:dLbl>
              <c:idx val="24"/>
              <c:tx>
                <c:strRef>
                  <c:f>Sheet1!$A$59</c:f>
                  <c:strCache>
                    <c:ptCount val="1"/>
                    <c:pt idx="0">
                      <c:v>云南省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{A7531690-13A6-8F44-9603-D1F84C745EE2}</c15:txfldGUID>
                      <c15:f>Sheet1!$A$59</c15:f>
                      <c15:dlblFieldTableCache>
                        <c:ptCount val="1"/>
                        <c:pt idx="0">
                          <c:v>云南省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B96F-2E46-81C2-7E7F6BD708B9}"/>
                </c:ext>
              </c:extLst>
            </c:dLbl>
            <c:dLbl>
              <c:idx val="25"/>
              <c:tx>
                <c:strRef>
                  <c:f>Sheet1!$A$60</c:f>
                  <c:strCache>
                    <c:ptCount val="1"/>
                    <c:pt idx="0">
                      <c:v>陕西省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{02863E22-C645-E74F-A9E5-C94D15D0BAC0}</c15:txfldGUID>
                      <c15:f>Sheet1!$A$60</c15:f>
                      <c15:dlblFieldTableCache>
                        <c:ptCount val="1"/>
                        <c:pt idx="0">
                          <c:v>陕西省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B96F-2E46-81C2-7E7F6BD708B9}"/>
                </c:ext>
              </c:extLst>
            </c:dLbl>
            <c:dLbl>
              <c:idx val="26"/>
              <c:tx>
                <c:strRef>
                  <c:f>Sheet1!$A$61</c:f>
                  <c:strCache>
                    <c:ptCount val="1"/>
                    <c:pt idx="0">
                      <c:v>甘肃省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{B8B6C65D-E940-2044-8658-129F8ADDF7FF}</c15:txfldGUID>
                      <c15:f>Sheet1!$A$61</c15:f>
                      <c15:dlblFieldTableCache>
                        <c:ptCount val="1"/>
                        <c:pt idx="0">
                          <c:v>甘肃省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B96F-2E46-81C2-7E7F6BD708B9}"/>
                </c:ext>
              </c:extLst>
            </c:dLbl>
            <c:dLbl>
              <c:idx val="27"/>
              <c:tx>
                <c:strRef>
                  <c:f>Sheet1!$A$62</c:f>
                  <c:strCache>
                    <c:ptCount val="1"/>
                    <c:pt idx="0">
                      <c:v>青海省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{120E4B1A-6F91-8346-867C-D6C0A245AC62}</c15:txfldGUID>
                      <c15:f>Sheet1!$A$62</c15:f>
                      <c15:dlblFieldTableCache>
                        <c:ptCount val="1"/>
                        <c:pt idx="0">
                          <c:v>青海省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B96F-2E46-81C2-7E7F6BD708B9}"/>
                </c:ext>
              </c:extLst>
            </c:dLbl>
            <c:dLbl>
              <c:idx val="28"/>
              <c:tx>
                <c:strRef>
                  <c:f>Sheet1!$A$63</c:f>
                  <c:strCache>
                    <c:ptCount val="1"/>
                    <c:pt idx="0">
                      <c:v>宁夏回族自治区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{F5A9413C-018D-5140-8CDA-FB9C286A01E3}</c15:txfldGUID>
                      <c15:f>Sheet1!$A$63</c15:f>
                      <c15:dlblFieldTableCache>
                        <c:ptCount val="1"/>
                        <c:pt idx="0">
                          <c:v>宁夏回族自治区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B96F-2E46-81C2-7E7F6BD708B9}"/>
                </c:ext>
              </c:extLst>
            </c:dLbl>
            <c:dLbl>
              <c:idx val="29"/>
              <c:tx>
                <c:strRef>
                  <c:f>Sheet1!$A$64</c:f>
                  <c:strCache>
                    <c:ptCount val="1"/>
                    <c:pt idx="0">
                      <c:v>新疆维吾尔自治区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{B995313D-0B6E-CE43-96F5-8E21A05F41DE}</c15:txfldGUID>
                      <c15:f>Sheet1!$A$64</c15:f>
                      <c15:dlblFieldTableCache>
                        <c:ptCount val="1"/>
                        <c:pt idx="0">
                          <c:v>新疆维吾尔自治区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B96F-2E46-81C2-7E7F6BD708B9}"/>
                </c:ext>
              </c:extLst>
            </c:dLbl>
            <c:dLbl>
              <c:idx val="30"/>
              <c:tx>
                <c:strRef>
                  <c:f>Sheet1!$A$65</c:f>
                  <c:strCache>
                    <c:ptCount val="1"/>
                    <c:pt idx="0">
                      <c:v>均值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{44E674CD-F7FA-FD4F-83BE-1A2F78231B1F}</c15:txfldGUID>
                      <c15:f>Sheet1!$A$65</c15:f>
                      <c15:dlblFieldTableCache>
                        <c:ptCount val="1"/>
                        <c:pt idx="0">
                          <c:v>均值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B96F-2E46-81C2-7E7F6BD708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Sheet1!$M$35:$M$65</c:f>
              <c:numCache>
                <c:formatCode>General</c:formatCode>
                <c:ptCount val="31"/>
                <c:pt idx="0">
                  <c:v>0.30573298181818181</c:v>
                </c:pt>
                <c:pt idx="1">
                  <c:v>0.20827786000000001</c:v>
                </c:pt>
                <c:pt idx="2">
                  <c:v>0.48088283454545455</c:v>
                </c:pt>
                <c:pt idx="3">
                  <c:v>0.21338889272727277</c:v>
                </c:pt>
                <c:pt idx="4">
                  <c:v>0.25181521363636361</c:v>
                </c:pt>
                <c:pt idx="5">
                  <c:v>0.42879501909090911</c:v>
                </c:pt>
                <c:pt idx="6">
                  <c:v>0.20155896000000001</c:v>
                </c:pt>
                <c:pt idx="7">
                  <c:v>0.2451802218181818</c:v>
                </c:pt>
                <c:pt idx="8">
                  <c:v>0.36066765818181817</c:v>
                </c:pt>
                <c:pt idx="9">
                  <c:v>0.89354548727272731</c:v>
                </c:pt>
                <c:pt idx="10">
                  <c:v>0.62796972181818189</c:v>
                </c:pt>
                <c:pt idx="11">
                  <c:v>0.31065335363636365</c:v>
                </c:pt>
                <c:pt idx="12">
                  <c:v>0.36020714636363632</c:v>
                </c:pt>
                <c:pt idx="13">
                  <c:v>0.22357112909090909</c:v>
                </c:pt>
                <c:pt idx="14">
                  <c:v>0.90066113818181814</c:v>
                </c:pt>
                <c:pt idx="15">
                  <c:v>0.5360834772727272</c:v>
                </c:pt>
                <c:pt idx="16">
                  <c:v>0.38928826454545457</c:v>
                </c:pt>
                <c:pt idx="17">
                  <c:v>0.3920309881818182</c:v>
                </c:pt>
                <c:pt idx="18">
                  <c:v>1</c:v>
                </c:pt>
                <c:pt idx="19">
                  <c:v>0.23077194454545455</c:v>
                </c:pt>
                <c:pt idx="20">
                  <c:v>4.9993580545454545E-2</c:v>
                </c:pt>
                <c:pt idx="21">
                  <c:v>0.2009587818181818</c:v>
                </c:pt>
                <c:pt idx="22">
                  <c:v>0.42294704818181822</c:v>
                </c:pt>
                <c:pt idx="23">
                  <c:v>0.1271954509090909</c:v>
                </c:pt>
                <c:pt idx="24">
                  <c:v>0.18794610272727272</c:v>
                </c:pt>
                <c:pt idx="25">
                  <c:v>0.24070429454545453</c:v>
                </c:pt>
                <c:pt idx="26">
                  <c:v>9.783243245454544E-2</c:v>
                </c:pt>
                <c:pt idx="27">
                  <c:v>3.0233603727272726E-2</c:v>
                </c:pt>
                <c:pt idx="28">
                  <c:v>3.8591624454545455E-2</c:v>
                </c:pt>
                <c:pt idx="29">
                  <c:v>0.12878631545454544</c:v>
                </c:pt>
                <c:pt idx="30">
                  <c:v>0.33620905091818187</c:v>
                </c:pt>
              </c:numCache>
            </c:numRef>
          </c:xVal>
          <c:yVal>
            <c:numRef>
              <c:f>Sheet1!$N$35:$N$65</c:f>
              <c:numCache>
                <c:formatCode>General</c:formatCode>
                <c:ptCount val="31"/>
                <c:pt idx="0">
                  <c:v>82123.545454545456</c:v>
                </c:pt>
                <c:pt idx="1">
                  <c:v>80899.090909090912</c:v>
                </c:pt>
                <c:pt idx="2">
                  <c:v>31414</c:v>
                </c:pt>
                <c:pt idx="3">
                  <c:v>27882.909090909092</c:v>
                </c:pt>
                <c:pt idx="4">
                  <c:v>52038.727272727272</c:v>
                </c:pt>
                <c:pt idx="5">
                  <c:v>46168.454545454544</c:v>
                </c:pt>
                <c:pt idx="6">
                  <c:v>36467.272727272728</c:v>
                </c:pt>
                <c:pt idx="7">
                  <c:v>30132.545454545456</c:v>
                </c:pt>
                <c:pt idx="8">
                  <c:v>82561.454545454544</c:v>
                </c:pt>
                <c:pt idx="9">
                  <c:v>61125.090909090912</c:v>
                </c:pt>
                <c:pt idx="10">
                  <c:v>57482.545454545456</c:v>
                </c:pt>
                <c:pt idx="11">
                  <c:v>24569.272727272728</c:v>
                </c:pt>
                <c:pt idx="12">
                  <c:v>46761.909090909088</c:v>
                </c:pt>
                <c:pt idx="13">
                  <c:v>25197</c:v>
                </c:pt>
                <c:pt idx="14">
                  <c:v>46441.272727272728</c:v>
                </c:pt>
                <c:pt idx="15">
                  <c:v>27877.81818181818</c:v>
                </c:pt>
                <c:pt idx="16">
                  <c:v>33548.727272727272</c:v>
                </c:pt>
                <c:pt idx="17">
                  <c:v>29063.909090909092</c:v>
                </c:pt>
                <c:pt idx="18">
                  <c:v>50171.090909090912</c:v>
                </c:pt>
                <c:pt idx="19">
                  <c:v>23978.090909090908</c:v>
                </c:pt>
                <c:pt idx="20">
                  <c:v>28125.090909090908</c:v>
                </c:pt>
                <c:pt idx="21">
                  <c:v>34125.63636363636</c:v>
                </c:pt>
                <c:pt idx="22">
                  <c:v>25253.545454545456</c:v>
                </c:pt>
                <c:pt idx="23">
                  <c:v>17852.454545454544</c:v>
                </c:pt>
                <c:pt idx="24">
                  <c:v>21261.454545454544</c:v>
                </c:pt>
                <c:pt idx="25">
                  <c:v>32436.636363636364</c:v>
                </c:pt>
                <c:pt idx="26">
                  <c:v>18865.363636363636</c:v>
                </c:pt>
                <c:pt idx="27">
                  <c:v>28389.272727272728</c:v>
                </c:pt>
                <c:pt idx="28">
                  <c:v>30641.363636363636</c:v>
                </c:pt>
                <c:pt idx="29">
                  <c:v>29029.727272727272</c:v>
                </c:pt>
                <c:pt idx="30">
                  <c:v>38729.50909090908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F-2E46-81C2-7E7F6BD708B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685915136"/>
        <c:axId val="1684885840"/>
      </c:scatterChart>
      <c:valAx>
        <c:axId val="16859151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85840"/>
        <c:crosses val="autoZero"/>
        <c:crossBetween val="midCat"/>
      </c:valAx>
      <c:valAx>
        <c:axId val="16848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412750</xdr:colOff>
      <xdr:row>31</xdr:row>
      <xdr:rowOff>38100</xdr:rowOff>
    </xdr:from>
    <xdr:to>
      <xdr:col>32</xdr:col>
      <xdr:colOff>660400</xdr:colOff>
      <xdr:row>68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5DB37-D8BA-E741-8456-3771BD621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736600</xdr:colOff>
      <xdr:row>45</xdr:row>
      <xdr:rowOff>76200</xdr:rowOff>
    </xdr:from>
    <xdr:to>
      <xdr:col>40</xdr:col>
      <xdr:colOff>25400</xdr:colOff>
      <xdr:row>70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8FEDEF-A11E-A348-8C45-DB7E3F2F8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68</xdr:row>
      <xdr:rowOff>25400</xdr:rowOff>
    </xdr:from>
    <xdr:to>
      <xdr:col>15</xdr:col>
      <xdr:colOff>368300</xdr:colOff>
      <xdr:row>88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54810-51BD-D341-BB1D-C87FEE3DF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165100</xdr:colOff>
      <xdr:row>41</xdr:row>
      <xdr:rowOff>25400</xdr:rowOff>
    </xdr:from>
    <xdr:to>
      <xdr:col>27</xdr:col>
      <xdr:colOff>152400</xdr:colOff>
      <xdr:row>75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F9A57-1E28-1749-AAC8-F08DF2A3F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64"/>
  <sheetViews>
    <sheetView topLeftCell="F21" zoomScale="138" workbookViewId="0">
      <selection activeCell="AQ62" sqref="AQ62"/>
    </sheetView>
  </sheetViews>
  <sheetFormatPr baseColWidth="10" defaultRowHeight="13" x14ac:dyDescent="0.15"/>
  <sheetData>
    <row r="1" spans="1:23" x14ac:dyDescent="0.15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1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</row>
    <row r="2" spans="1:23" x14ac:dyDescent="0.15">
      <c r="A2" s="1" t="s">
        <v>2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35</v>
      </c>
      <c r="N2" s="1" t="s">
        <v>35</v>
      </c>
      <c r="O2" s="1" t="s">
        <v>35</v>
      </c>
      <c r="P2" s="1" t="s">
        <v>35</v>
      </c>
      <c r="Q2" s="1" t="s">
        <v>35</v>
      </c>
      <c r="R2" s="1" t="s">
        <v>35</v>
      </c>
      <c r="S2" s="1" t="s">
        <v>35</v>
      </c>
      <c r="T2" s="1" t="s">
        <v>35</v>
      </c>
      <c r="U2" s="1" t="s">
        <v>35</v>
      </c>
      <c r="V2" s="1" t="s">
        <v>35</v>
      </c>
      <c r="W2" s="1" t="s">
        <v>35</v>
      </c>
    </row>
    <row r="3" spans="1:23" x14ac:dyDescent="0.15">
      <c r="A3" s="1" t="s">
        <v>4</v>
      </c>
      <c r="B3" s="1">
        <v>0.91093458999999999</v>
      </c>
      <c r="C3" s="1">
        <v>0.91051596999999995</v>
      </c>
      <c r="D3" s="1">
        <v>0.90861747999999998</v>
      </c>
      <c r="E3" s="1">
        <v>0.91649930999999996</v>
      </c>
      <c r="F3" s="1">
        <v>0.91457902000000002</v>
      </c>
      <c r="G3" s="1">
        <v>0.92602923999999998</v>
      </c>
      <c r="H3" s="1">
        <v>0.93347645999999995</v>
      </c>
      <c r="I3" s="1">
        <v>0.93933573999999997</v>
      </c>
      <c r="J3" s="1">
        <v>0.94318537999999996</v>
      </c>
      <c r="K3" s="1">
        <v>0.95125815000000002</v>
      </c>
      <c r="L3" s="1">
        <v>0.95846909999999996</v>
      </c>
      <c r="M3" s="1">
        <v>30</v>
      </c>
      <c r="N3" s="1">
        <v>30</v>
      </c>
      <c r="O3" s="1">
        <v>30</v>
      </c>
      <c r="P3" s="1">
        <v>30</v>
      </c>
      <c r="Q3" s="1">
        <v>30</v>
      </c>
      <c r="R3" s="1">
        <v>30</v>
      </c>
      <c r="S3" s="1">
        <v>30</v>
      </c>
      <c r="T3" s="1">
        <v>28</v>
      </c>
      <c r="U3" s="1">
        <v>28</v>
      </c>
      <c r="V3" s="1">
        <v>28</v>
      </c>
      <c r="W3" s="1">
        <v>28</v>
      </c>
    </row>
    <row r="4" spans="1:23" x14ac:dyDescent="0.15">
      <c r="A4" s="1" t="s">
        <v>5</v>
      </c>
      <c r="B4" s="1">
        <v>0.95636268999999996</v>
      </c>
      <c r="C4" s="1">
        <v>0.94408185</v>
      </c>
      <c r="D4" s="1">
        <v>0.94478563999999998</v>
      </c>
      <c r="E4" s="1">
        <v>0.95053281000000001</v>
      </c>
      <c r="F4" s="1">
        <v>0.94712059000000004</v>
      </c>
      <c r="G4" s="1">
        <v>0.94035310999999999</v>
      </c>
      <c r="H4" s="1">
        <v>0.93421266999999997</v>
      </c>
      <c r="I4" s="1">
        <v>0.93387092000000005</v>
      </c>
      <c r="J4" s="1">
        <v>0.93169025999999999</v>
      </c>
      <c r="K4" s="1">
        <v>0.92017537999999999</v>
      </c>
      <c r="L4" s="1">
        <v>0.93147385999999999</v>
      </c>
      <c r="M4" s="1">
        <v>28</v>
      </c>
      <c r="N4" s="1">
        <v>28</v>
      </c>
      <c r="O4" s="1">
        <v>28</v>
      </c>
      <c r="P4" s="1">
        <v>28</v>
      </c>
      <c r="Q4" s="1">
        <v>28</v>
      </c>
      <c r="R4" s="1">
        <v>29</v>
      </c>
      <c r="S4" s="1">
        <v>29</v>
      </c>
      <c r="T4" s="1">
        <v>30</v>
      </c>
      <c r="U4" s="1">
        <v>30</v>
      </c>
      <c r="V4" s="1">
        <v>30</v>
      </c>
      <c r="W4" s="1">
        <v>30</v>
      </c>
    </row>
    <row r="5" spans="1:23" x14ac:dyDescent="0.15">
      <c r="A5" s="1" t="s">
        <v>6</v>
      </c>
      <c r="B5" s="1">
        <v>0.99907749999999995</v>
      </c>
      <c r="C5" s="1">
        <v>0.99374582</v>
      </c>
      <c r="D5" s="1">
        <v>0.99535658999999999</v>
      </c>
      <c r="E5" s="1">
        <v>0.99695939</v>
      </c>
      <c r="F5" s="1">
        <v>0.99638181000000003</v>
      </c>
      <c r="G5" s="1">
        <v>0.99543303999999999</v>
      </c>
      <c r="H5" s="1">
        <v>0.99735558999999996</v>
      </c>
      <c r="I5" s="1">
        <v>1</v>
      </c>
      <c r="J5" s="1">
        <v>1</v>
      </c>
      <c r="K5" s="1">
        <v>0.99269313000000003</v>
      </c>
      <c r="L5" s="1">
        <v>1</v>
      </c>
      <c r="M5" s="1">
        <v>12</v>
      </c>
      <c r="N5" s="1">
        <v>11</v>
      </c>
      <c r="O5" s="1">
        <v>10</v>
      </c>
      <c r="P5" s="1">
        <v>12</v>
      </c>
      <c r="Q5" s="1">
        <v>12</v>
      </c>
      <c r="R5" s="1">
        <v>11</v>
      </c>
      <c r="S5" s="1">
        <v>10</v>
      </c>
      <c r="T5" s="1">
        <v>1</v>
      </c>
      <c r="U5" s="1">
        <v>1</v>
      </c>
      <c r="V5" s="1">
        <v>14</v>
      </c>
      <c r="W5" s="1">
        <v>1</v>
      </c>
    </row>
    <row r="6" spans="1:23" x14ac:dyDescent="0.15">
      <c r="A6" s="1" t="s">
        <v>7</v>
      </c>
      <c r="B6" s="1">
        <v>0.99924922999999999</v>
      </c>
      <c r="C6" s="1">
        <v>0.98638696999999997</v>
      </c>
      <c r="D6" s="1">
        <v>0.98894057999999996</v>
      </c>
      <c r="E6" s="1">
        <v>0.99123821000000001</v>
      </c>
      <c r="F6" s="1">
        <v>0.99237962000000002</v>
      </c>
      <c r="G6" s="1">
        <v>0.99153537000000003</v>
      </c>
      <c r="H6" s="1">
        <v>0.99220971999999996</v>
      </c>
      <c r="I6" s="1">
        <v>0.99466403000000003</v>
      </c>
      <c r="J6" s="1">
        <v>0.99633048999999996</v>
      </c>
      <c r="K6" s="1">
        <v>0.99404360999999997</v>
      </c>
      <c r="L6" s="1">
        <v>0.99976392000000003</v>
      </c>
      <c r="M6" s="1">
        <v>11</v>
      </c>
      <c r="N6" s="1">
        <v>19</v>
      </c>
      <c r="O6" s="1">
        <v>16</v>
      </c>
      <c r="P6" s="1">
        <v>16</v>
      </c>
      <c r="Q6" s="1">
        <v>16</v>
      </c>
      <c r="R6" s="1">
        <v>15</v>
      </c>
      <c r="S6" s="1">
        <v>14</v>
      </c>
      <c r="T6" s="1">
        <v>13</v>
      </c>
      <c r="U6" s="1">
        <v>12</v>
      </c>
      <c r="V6" s="1">
        <v>12</v>
      </c>
      <c r="W6" s="1">
        <v>12</v>
      </c>
    </row>
    <row r="7" spans="1:23" x14ac:dyDescent="0.15">
      <c r="A7" s="1" t="s">
        <v>8</v>
      </c>
      <c r="B7" s="1">
        <v>0.99620423000000002</v>
      </c>
      <c r="C7" s="1">
        <v>0.98226705999999997</v>
      </c>
      <c r="D7" s="1">
        <v>0.98016254000000003</v>
      </c>
      <c r="E7" s="1">
        <v>0.98184788999999995</v>
      </c>
      <c r="F7" s="1">
        <v>0.97887521</v>
      </c>
      <c r="G7" s="1">
        <v>0.97238279999999999</v>
      </c>
      <c r="H7" s="1">
        <v>0.96746812999999998</v>
      </c>
      <c r="I7" s="1">
        <v>0.97137406000000004</v>
      </c>
      <c r="J7" s="1">
        <v>0.96976048000000004</v>
      </c>
      <c r="K7" s="1">
        <v>0.96026670999999997</v>
      </c>
      <c r="L7" s="1">
        <v>0.97374139999999998</v>
      </c>
      <c r="M7" s="1">
        <v>15</v>
      </c>
      <c r="N7" s="1">
        <v>22</v>
      </c>
      <c r="O7" s="1">
        <v>22</v>
      </c>
      <c r="P7" s="1">
        <v>24</v>
      </c>
      <c r="Q7" s="1">
        <v>25</v>
      </c>
      <c r="R7" s="1">
        <v>25</v>
      </c>
      <c r="S7" s="1">
        <v>25</v>
      </c>
      <c r="T7" s="1">
        <v>25</v>
      </c>
      <c r="U7" s="1">
        <v>25</v>
      </c>
      <c r="V7" s="1">
        <v>27</v>
      </c>
      <c r="W7" s="1">
        <v>25</v>
      </c>
    </row>
    <row r="8" spans="1:23" x14ac:dyDescent="0.15">
      <c r="A8" s="1" t="s">
        <v>9</v>
      </c>
      <c r="B8" s="1">
        <v>0.97969313999999996</v>
      </c>
      <c r="C8" s="1">
        <v>0.98345669999999996</v>
      </c>
      <c r="D8" s="1">
        <v>0.99123163000000003</v>
      </c>
      <c r="E8" s="1">
        <v>0.99416824999999998</v>
      </c>
      <c r="F8" s="1">
        <v>0.98249967999999999</v>
      </c>
      <c r="G8" s="1">
        <v>0.98599795000000001</v>
      </c>
      <c r="H8" s="1">
        <v>0.98735837999999998</v>
      </c>
      <c r="I8" s="1">
        <v>0.98754118000000002</v>
      </c>
      <c r="J8" s="1">
        <v>0.98473988999999995</v>
      </c>
      <c r="K8" s="1">
        <v>0.98606057000000003</v>
      </c>
      <c r="L8" s="1">
        <v>0.99222494000000006</v>
      </c>
      <c r="M8" s="1">
        <v>26</v>
      </c>
      <c r="N8" s="1">
        <v>21</v>
      </c>
      <c r="O8" s="1">
        <v>14</v>
      </c>
      <c r="P8" s="1">
        <v>14</v>
      </c>
      <c r="Q8" s="1">
        <v>24</v>
      </c>
      <c r="R8" s="1">
        <v>20</v>
      </c>
      <c r="S8" s="1">
        <v>20</v>
      </c>
      <c r="T8" s="1">
        <v>20</v>
      </c>
      <c r="U8" s="1">
        <v>21</v>
      </c>
      <c r="V8" s="1">
        <v>20</v>
      </c>
      <c r="W8" s="1">
        <v>20</v>
      </c>
    </row>
    <row r="9" spans="1:23" x14ac:dyDescent="0.15">
      <c r="A9" s="1" t="s">
        <v>10</v>
      </c>
      <c r="B9" s="1">
        <v>0.98179232000000005</v>
      </c>
      <c r="C9" s="1">
        <v>0.97950846999999996</v>
      </c>
      <c r="D9" s="1">
        <v>0.98251381999999998</v>
      </c>
      <c r="E9" s="1">
        <v>0.98700257000000002</v>
      </c>
      <c r="F9" s="1">
        <v>0.98768248000000003</v>
      </c>
      <c r="G9" s="1">
        <v>0.98448712000000005</v>
      </c>
      <c r="H9" s="1">
        <v>0.98005291999999999</v>
      </c>
      <c r="I9" s="1">
        <v>0.98194943999999995</v>
      </c>
      <c r="J9" s="1">
        <v>0.98330592999999999</v>
      </c>
      <c r="K9" s="1">
        <v>0.97559108999999999</v>
      </c>
      <c r="L9" s="1">
        <v>0.97936690999999998</v>
      </c>
      <c r="M9" s="1">
        <v>25</v>
      </c>
      <c r="N9" s="1">
        <v>25</v>
      </c>
      <c r="O9" s="1">
        <v>20</v>
      </c>
      <c r="P9" s="1">
        <v>19</v>
      </c>
      <c r="Q9" s="1">
        <v>20</v>
      </c>
      <c r="R9" s="1">
        <v>23</v>
      </c>
      <c r="S9" s="1">
        <v>23</v>
      </c>
      <c r="T9" s="1">
        <v>23</v>
      </c>
      <c r="U9" s="1">
        <v>23</v>
      </c>
      <c r="V9" s="1">
        <v>24</v>
      </c>
      <c r="W9" s="1">
        <v>23</v>
      </c>
    </row>
    <row r="10" spans="1:23" x14ac:dyDescent="0.15">
      <c r="A10" s="1" t="s">
        <v>11</v>
      </c>
      <c r="B10" s="1">
        <v>0.98860150999999996</v>
      </c>
      <c r="C10" s="1">
        <v>0.97846370000000005</v>
      </c>
      <c r="D10" s="1">
        <v>0.97933535999999999</v>
      </c>
      <c r="E10" s="1">
        <v>0.98114334999999997</v>
      </c>
      <c r="F10" s="1">
        <v>0.98758078000000005</v>
      </c>
      <c r="G10" s="1">
        <v>0.98478273999999999</v>
      </c>
      <c r="H10" s="1">
        <v>0.98673537</v>
      </c>
      <c r="I10" s="1">
        <v>0.98948851999999998</v>
      </c>
      <c r="J10" s="1">
        <v>0.99083953000000002</v>
      </c>
      <c r="K10" s="1">
        <v>0.99056949000000005</v>
      </c>
      <c r="L10" s="1">
        <v>0.99671966000000001</v>
      </c>
      <c r="M10" s="1">
        <v>23</v>
      </c>
      <c r="N10" s="1">
        <v>26</v>
      </c>
      <c r="O10" s="1">
        <v>25</v>
      </c>
      <c r="P10" s="1">
        <v>25</v>
      </c>
      <c r="Q10" s="1">
        <v>21</v>
      </c>
      <c r="R10" s="1">
        <v>21</v>
      </c>
      <c r="S10" s="1">
        <v>21</v>
      </c>
      <c r="T10" s="1">
        <v>19</v>
      </c>
      <c r="U10" s="1">
        <v>20</v>
      </c>
      <c r="V10" s="1">
        <v>15</v>
      </c>
      <c r="W10" s="1">
        <v>15</v>
      </c>
    </row>
    <row r="11" spans="1:23" x14ac:dyDescent="0.15">
      <c r="A11" s="1" t="s">
        <v>12</v>
      </c>
      <c r="B11" s="1">
        <v>0.9351583</v>
      </c>
      <c r="C11" s="1">
        <v>0.93364796000000005</v>
      </c>
      <c r="D11" s="1">
        <v>0.94214218000000005</v>
      </c>
      <c r="E11" s="1">
        <v>0.94819184000000001</v>
      </c>
      <c r="F11" s="1">
        <v>0.94690700999999999</v>
      </c>
      <c r="G11" s="1">
        <v>0.94405821999999995</v>
      </c>
      <c r="H11" s="1">
        <v>0.94380500000000001</v>
      </c>
      <c r="I11" s="1">
        <v>0.93862975000000004</v>
      </c>
      <c r="J11" s="1">
        <v>0.93466901000000002</v>
      </c>
      <c r="K11" s="1">
        <v>0.92452188999999996</v>
      </c>
      <c r="L11" s="1">
        <v>0.93541359000000002</v>
      </c>
      <c r="M11" s="1">
        <v>29</v>
      </c>
      <c r="N11" s="1">
        <v>29</v>
      </c>
      <c r="O11" s="1">
        <v>29</v>
      </c>
      <c r="P11" s="1">
        <v>29</v>
      </c>
      <c r="Q11" s="1">
        <v>29</v>
      </c>
      <c r="R11" s="1">
        <v>28</v>
      </c>
      <c r="S11" s="1">
        <v>28</v>
      </c>
      <c r="T11" s="1">
        <v>29</v>
      </c>
      <c r="U11" s="1">
        <v>29</v>
      </c>
      <c r="V11" s="1">
        <v>29</v>
      </c>
      <c r="W11" s="1">
        <v>29</v>
      </c>
    </row>
    <row r="12" spans="1:23" x14ac:dyDescent="0.15">
      <c r="A12" s="1" t="s">
        <v>13</v>
      </c>
      <c r="B12" s="1">
        <v>0.98921813000000003</v>
      </c>
      <c r="C12" s="1">
        <v>0.98702283000000002</v>
      </c>
      <c r="D12" s="1">
        <v>0.98528861999999995</v>
      </c>
      <c r="E12" s="1">
        <v>0.98329396000000002</v>
      </c>
      <c r="F12" s="1">
        <v>0.98537282999999998</v>
      </c>
      <c r="G12" s="1">
        <v>0.98471262000000004</v>
      </c>
      <c r="H12" s="1">
        <v>0.98072817000000001</v>
      </c>
      <c r="I12" s="1">
        <v>0.99416455999999997</v>
      </c>
      <c r="J12" s="1">
        <v>0.99491536999999997</v>
      </c>
      <c r="K12" s="1">
        <v>0.98636352999999999</v>
      </c>
      <c r="L12" s="1">
        <v>0.99867015000000003</v>
      </c>
      <c r="M12" s="1">
        <v>20</v>
      </c>
      <c r="N12" s="1">
        <v>18</v>
      </c>
      <c r="O12" s="1">
        <v>18</v>
      </c>
      <c r="P12" s="1">
        <v>22</v>
      </c>
      <c r="Q12" s="1">
        <v>22</v>
      </c>
      <c r="R12" s="1">
        <v>22</v>
      </c>
      <c r="S12" s="1">
        <v>22</v>
      </c>
      <c r="T12" s="1">
        <v>15</v>
      </c>
      <c r="U12" s="1">
        <v>15</v>
      </c>
      <c r="V12" s="1">
        <v>19</v>
      </c>
      <c r="W12" s="1">
        <v>13</v>
      </c>
    </row>
    <row r="13" spans="1:23" x14ac:dyDescent="0.15">
      <c r="A13" s="1" t="s">
        <v>14</v>
      </c>
      <c r="B13" s="1">
        <v>0.96450694999999997</v>
      </c>
      <c r="C13" s="1">
        <v>0.97031305000000001</v>
      </c>
      <c r="D13" s="1">
        <v>0.97202440000000001</v>
      </c>
      <c r="E13" s="1">
        <v>0.9663448</v>
      </c>
      <c r="F13" s="1">
        <v>0.96377425999999999</v>
      </c>
      <c r="G13" s="1">
        <v>0.96426062999999995</v>
      </c>
      <c r="H13" s="1">
        <v>0.96382221000000001</v>
      </c>
      <c r="I13" s="1">
        <v>0.96090264000000003</v>
      </c>
      <c r="J13" s="1">
        <v>0.96192332999999997</v>
      </c>
      <c r="K13" s="1">
        <v>0.96609181</v>
      </c>
      <c r="L13" s="1">
        <v>0.96311263999999996</v>
      </c>
      <c r="M13" s="1">
        <v>27</v>
      </c>
      <c r="N13" s="1">
        <v>27</v>
      </c>
      <c r="O13" s="1">
        <v>26</v>
      </c>
      <c r="P13" s="1">
        <v>27</v>
      </c>
      <c r="Q13" s="1">
        <v>27</v>
      </c>
      <c r="R13" s="1">
        <v>27</v>
      </c>
      <c r="S13" s="1">
        <v>27</v>
      </c>
      <c r="T13" s="1">
        <v>27</v>
      </c>
      <c r="U13" s="1">
        <v>27</v>
      </c>
      <c r="V13" s="1">
        <v>25</v>
      </c>
      <c r="W13" s="1">
        <v>26</v>
      </c>
    </row>
    <row r="14" spans="1:23" x14ac:dyDescent="0.15">
      <c r="A14" s="1" t="s">
        <v>15</v>
      </c>
      <c r="B14" s="1">
        <v>0.99749701999999996</v>
      </c>
      <c r="C14" s="1">
        <v>0.99665868999999996</v>
      </c>
      <c r="D14" s="1">
        <v>0.99723874000000001</v>
      </c>
      <c r="E14" s="1">
        <v>1</v>
      </c>
      <c r="F14" s="1">
        <v>0.99943349999999997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13</v>
      </c>
      <c r="N14" s="1">
        <v>10</v>
      </c>
      <c r="O14" s="1">
        <v>9</v>
      </c>
      <c r="P14" s="1">
        <v>1</v>
      </c>
      <c r="Q14" s="1">
        <v>8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3" x14ac:dyDescent="0.15">
      <c r="A15" s="1" t="s">
        <v>16</v>
      </c>
      <c r="B15" s="1">
        <v>0.98879927999999995</v>
      </c>
      <c r="C15" s="1">
        <v>0.98126449000000004</v>
      </c>
      <c r="D15" s="1">
        <v>0.97056476999999997</v>
      </c>
      <c r="E15" s="1">
        <v>0.97520952000000005</v>
      </c>
      <c r="F15" s="1">
        <v>0.97254384000000005</v>
      </c>
      <c r="G15" s="1">
        <v>0.96907304999999999</v>
      </c>
      <c r="H15" s="1">
        <v>0.96611471999999998</v>
      </c>
      <c r="I15" s="1">
        <v>0.96105065000000001</v>
      </c>
      <c r="J15" s="1">
        <v>0.96427390999999996</v>
      </c>
      <c r="K15" s="1">
        <v>0.96227134000000003</v>
      </c>
      <c r="L15" s="1">
        <v>0.96030853000000005</v>
      </c>
      <c r="M15" s="1">
        <v>22</v>
      </c>
      <c r="N15" s="1">
        <v>23</v>
      </c>
      <c r="O15" s="1">
        <v>27</v>
      </c>
      <c r="P15" s="1">
        <v>26</v>
      </c>
      <c r="Q15" s="1">
        <v>26</v>
      </c>
      <c r="R15" s="1">
        <v>26</v>
      </c>
      <c r="S15" s="1">
        <v>26</v>
      </c>
      <c r="T15" s="1">
        <v>26</v>
      </c>
      <c r="U15" s="1">
        <v>26</v>
      </c>
      <c r="V15" s="1">
        <v>26</v>
      </c>
      <c r="W15" s="1">
        <v>27</v>
      </c>
    </row>
    <row r="16" spans="1:23" x14ac:dyDescent="0.15">
      <c r="A16" s="1" t="s">
        <v>17</v>
      </c>
      <c r="B16" s="1">
        <v>1</v>
      </c>
      <c r="C16" s="1">
        <v>1</v>
      </c>
      <c r="D16" s="1">
        <v>0.99724891999999998</v>
      </c>
      <c r="E16" s="1">
        <v>1</v>
      </c>
      <c r="F16" s="1">
        <v>0.99850866999999999</v>
      </c>
      <c r="G16" s="1">
        <v>1</v>
      </c>
      <c r="H16" s="1">
        <v>1</v>
      </c>
      <c r="I16" s="1">
        <v>1</v>
      </c>
      <c r="J16" s="1">
        <v>1</v>
      </c>
      <c r="K16" s="1">
        <v>0.99915027999999995</v>
      </c>
      <c r="L16" s="1">
        <v>1</v>
      </c>
      <c r="M16" s="1">
        <v>1</v>
      </c>
      <c r="N16" s="1">
        <v>1</v>
      </c>
      <c r="O16" s="1">
        <v>8</v>
      </c>
      <c r="P16" s="1">
        <v>1</v>
      </c>
      <c r="Q16" s="1">
        <v>9</v>
      </c>
      <c r="R16" s="1">
        <v>1</v>
      </c>
      <c r="S16" s="1">
        <v>1</v>
      </c>
      <c r="T16" s="1">
        <v>1</v>
      </c>
      <c r="U16" s="1">
        <v>1</v>
      </c>
      <c r="V16" s="1">
        <v>10</v>
      </c>
      <c r="W16" s="1">
        <v>1</v>
      </c>
    </row>
    <row r="17" spans="1:23" x14ac:dyDescent="0.15">
      <c r="A17" s="1" t="s">
        <v>18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 x14ac:dyDescent="0.15">
      <c r="A18" s="1" t="s">
        <v>19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 x14ac:dyDescent="0.15">
      <c r="A19" s="1" t="s">
        <v>20</v>
      </c>
      <c r="B19" s="1">
        <v>0.98466028999999999</v>
      </c>
      <c r="C19" s="1">
        <v>0.98883705</v>
      </c>
      <c r="D19" s="1">
        <v>0.98915238999999999</v>
      </c>
      <c r="E19" s="1">
        <v>0.99176812000000003</v>
      </c>
      <c r="F19" s="1">
        <v>0.98795876000000005</v>
      </c>
      <c r="G19" s="1">
        <v>0.98898450000000004</v>
      </c>
      <c r="H19" s="1">
        <v>0.99010553000000001</v>
      </c>
      <c r="I19" s="1">
        <v>0.98378418999999995</v>
      </c>
      <c r="J19" s="1">
        <v>0.98355356999999999</v>
      </c>
      <c r="K19" s="1">
        <v>0.98360822000000003</v>
      </c>
      <c r="L19" s="1">
        <v>0.98355598</v>
      </c>
      <c r="M19" s="1">
        <v>24</v>
      </c>
      <c r="N19" s="1">
        <v>16</v>
      </c>
      <c r="O19" s="1">
        <v>15</v>
      </c>
      <c r="P19" s="1">
        <v>15</v>
      </c>
      <c r="Q19" s="1">
        <v>19</v>
      </c>
      <c r="R19" s="1">
        <v>18</v>
      </c>
      <c r="S19" s="1">
        <v>17</v>
      </c>
      <c r="T19" s="1">
        <v>22</v>
      </c>
      <c r="U19" s="1">
        <v>22</v>
      </c>
      <c r="V19" s="1">
        <v>22</v>
      </c>
      <c r="W19" s="1">
        <v>22</v>
      </c>
    </row>
    <row r="20" spans="1:23" x14ac:dyDescent="0.15">
      <c r="A20" s="1" t="s">
        <v>21</v>
      </c>
      <c r="B20" s="1">
        <v>0.99022136000000005</v>
      </c>
      <c r="C20" s="1">
        <v>0.99257881999999997</v>
      </c>
      <c r="D20" s="1">
        <v>0.99402860000000004</v>
      </c>
      <c r="E20" s="1">
        <v>0.99870837000000001</v>
      </c>
      <c r="F20" s="1">
        <v>0.99495739999999999</v>
      </c>
      <c r="G20" s="1">
        <v>0.99426093999999998</v>
      </c>
      <c r="H20" s="1">
        <v>0.99418218999999997</v>
      </c>
      <c r="I20" s="1">
        <v>0.99220759999999997</v>
      </c>
      <c r="J20" s="1">
        <v>0.99255537999999999</v>
      </c>
      <c r="K20" s="1">
        <v>0.99349054999999997</v>
      </c>
      <c r="L20" s="1">
        <v>0.99469699</v>
      </c>
      <c r="M20" s="1">
        <v>19</v>
      </c>
      <c r="N20" s="1">
        <v>13</v>
      </c>
      <c r="O20" s="1">
        <v>12</v>
      </c>
      <c r="P20" s="1">
        <v>11</v>
      </c>
      <c r="Q20" s="1">
        <v>13</v>
      </c>
      <c r="R20" s="1">
        <v>13</v>
      </c>
      <c r="S20" s="1">
        <v>12</v>
      </c>
      <c r="T20" s="1">
        <v>18</v>
      </c>
      <c r="U20" s="1">
        <v>18</v>
      </c>
      <c r="V20" s="1">
        <v>13</v>
      </c>
      <c r="W20" s="1">
        <v>17</v>
      </c>
    </row>
    <row r="21" spans="1:23" x14ac:dyDescent="0.15">
      <c r="A21" s="1" t="s">
        <v>22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 x14ac:dyDescent="0.15">
      <c r="A22" s="1" t="s">
        <v>23</v>
      </c>
      <c r="B22" s="1">
        <v>1</v>
      </c>
      <c r="C22" s="1">
        <v>1</v>
      </c>
      <c r="D22" s="1">
        <v>0.99748097999999996</v>
      </c>
      <c r="E22" s="1">
        <v>1</v>
      </c>
      <c r="F22" s="1">
        <v>0.99828470999999996</v>
      </c>
      <c r="G22" s="1">
        <v>0.99742169999999997</v>
      </c>
      <c r="H22" s="1">
        <v>0.99709188999999998</v>
      </c>
      <c r="I22" s="1">
        <v>0.99686940999999996</v>
      </c>
      <c r="J22" s="1">
        <v>0.99567583000000004</v>
      </c>
      <c r="K22" s="1">
        <v>0.99710896000000004</v>
      </c>
      <c r="L22" s="1">
        <v>0.99511994000000004</v>
      </c>
      <c r="M22" s="1">
        <v>1</v>
      </c>
      <c r="N22" s="1">
        <v>1</v>
      </c>
      <c r="O22" s="1">
        <v>7</v>
      </c>
      <c r="P22" s="1">
        <v>1</v>
      </c>
      <c r="Q22" s="1">
        <v>10</v>
      </c>
      <c r="R22" s="1">
        <v>10</v>
      </c>
      <c r="S22" s="1">
        <v>11</v>
      </c>
      <c r="T22" s="1">
        <v>11</v>
      </c>
      <c r="U22" s="1">
        <v>14</v>
      </c>
      <c r="V22" s="1">
        <v>11</v>
      </c>
      <c r="W22" s="1">
        <v>16</v>
      </c>
    </row>
    <row r="23" spans="1:23" x14ac:dyDescent="0.15">
      <c r="A23" s="1" t="s">
        <v>24</v>
      </c>
      <c r="B23" s="1">
        <v>0.98909351999999995</v>
      </c>
      <c r="C23" s="1">
        <v>0.98434889999999997</v>
      </c>
      <c r="D23" s="1">
        <v>0.98185564000000003</v>
      </c>
      <c r="E23" s="1">
        <v>0.98597091999999997</v>
      </c>
      <c r="F23" s="1">
        <v>0.99205566999999995</v>
      </c>
      <c r="G23" s="1">
        <v>0.99145141000000003</v>
      </c>
      <c r="H23" s="1">
        <v>0.99307995000000004</v>
      </c>
      <c r="I23" s="1">
        <v>0.99411928000000005</v>
      </c>
      <c r="J23" s="1">
        <v>0.99918083000000002</v>
      </c>
      <c r="K23" s="1">
        <v>1</v>
      </c>
      <c r="L23" s="1">
        <v>1</v>
      </c>
      <c r="M23" s="1">
        <v>21</v>
      </c>
      <c r="N23" s="1">
        <v>20</v>
      </c>
      <c r="O23" s="1">
        <v>21</v>
      </c>
      <c r="P23" s="1">
        <v>21</v>
      </c>
      <c r="Q23" s="1">
        <v>17</v>
      </c>
      <c r="R23" s="1">
        <v>16</v>
      </c>
      <c r="S23" s="1">
        <v>13</v>
      </c>
      <c r="T23" s="1">
        <v>16</v>
      </c>
      <c r="U23" s="1">
        <v>11</v>
      </c>
      <c r="V23" s="1">
        <v>1</v>
      </c>
      <c r="W23" s="1">
        <v>1</v>
      </c>
    </row>
    <row r="24" spans="1:23" x14ac:dyDescent="0.15">
      <c r="A24" s="1" t="s">
        <v>25</v>
      </c>
      <c r="B24" s="1">
        <v>0.99176626999999995</v>
      </c>
      <c r="C24" s="1">
        <v>0.98727476999999997</v>
      </c>
      <c r="D24" s="1">
        <v>0.97939235000000002</v>
      </c>
      <c r="E24" s="1">
        <v>0.98250521000000002</v>
      </c>
      <c r="F24" s="1">
        <v>0.98263383000000004</v>
      </c>
      <c r="G24" s="1">
        <v>0.98001274000000005</v>
      </c>
      <c r="H24" s="1">
        <v>0.97894155000000005</v>
      </c>
      <c r="I24" s="1">
        <v>0.97413545000000001</v>
      </c>
      <c r="J24" s="1">
        <v>0.97558118000000005</v>
      </c>
      <c r="K24" s="1">
        <v>0.97720395000000004</v>
      </c>
      <c r="L24" s="1">
        <v>0.97821469999999999</v>
      </c>
      <c r="M24" s="1">
        <v>16</v>
      </c>
      <c r="N24" s="1">
        <v>17</v>
      </c>
      <c r="O24" s="1">
        <v>24</v>
      </c>
      <c r="P24" s="1">
        <v>23</v>
      </c>
      <c r="Q24" s="1">
        <v>23</v>
      </c>
      <c r="R24" s="1">
        <v>24</v>
      </c>
      <c r="S24" s="1">
        <v>24</v>
      </c>
      <c r="T24" s="1">
        <v>24</v>
      </c>
      <c r="U24" s="1">
        <v>24</v>
      </c>
      <c r="V24" s="1">
        <v>23</v>
      </c>
      <c r="W24" s="1">
        <v>24</v>
      </c>
    </row>
    <row r="25" spans="1:23" x14ac:dyDescent="0.15">
      <c r="A25" s="1" t="s">
        <v>26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 x14ac:dyDescent="0.15">
      <c r="A26" s="1" t="s">
        <v>27</v>
      </c>
      <c r="B26" s="1">
        <v>1</v>
      </c>
      <c r="C26" s="1">
        <v>1</v>
      </c>
      <c r="D26" s="1">
        <v>1</v>
      </c>
      <c r="E26" s="1">
        <v>0.98868712999999997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18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 x14ac:dyDescent="0.15">
      <c r="A27" s="1" t="s">
        <v>28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 x14ac:dyDescent="0.15">
      <c r="A28" s="1" t="s">
        <v>29</v>
      </c>
      <c r="B28" s="1">
        <v>0.99697972000000001</v>
      </c>
      <c r="C28" s="1">
        <v>0.99083138000000004</v>
      </c>
      <c r="D28" s="1">
        <v>0.98380734000000003</v>
      </c>
      <c r="E28" s="1">
        <v>0.98957178000000001</v>
      </c>
      <c r="F28" s="1">
        <v>0.99261980999999999</v>
      </c>
      <c r="G28" s="1">
        <v>0.99069404000000005</v>
      </c>
      <c r="H28" s="1">
        <v>0.98839116000000005</v>
      </c>
      <c r="I28" s="1">
        <v>0.99426749999999997</v>
      </c>
      <c r="J28" s="1">
        <v>0.99351197999999996</v>
      </c>
      <c r="K28" s="1">
        <v>0.98377199000000004</v>
      </c>
      <c r="L28" s="1">
        <v>0.99403255000000001</v>
      </c>
      <c r="M28" s="1">
        <v>14</v>
      </c>
      <c r="N28" s="1">
        <v>15</v>
      </c>
      <c r="O28" s="1">
        <v>19</v>
      </c>
      <c r="P28" s="1">
        <v>17</v>
      </c>
      <c r="Q28" s="1">
        <v>15</v>
      </c>
      <c r="R28" s="1">
        <v>17</v>
      </c>
      <c r="S28" s="1">
        <v>19</v>
      </c>
      <c r="T28" s="1">
        <v>14</v>
      </c>
      <c r="U28" s="1">
        <v>16</v>
      </c>
      <c r="V28" s="1">
        <v>21</v>
      </c>
      <c r="W28" s="1">
        <v>18</v>
      </c>
    </row>
    <row r="29" spans="1:23" x14ac:dyDescent="0.15">
      <c r="A29" s="1" t="s">
        <v>30</v>
      </c>
      <c r="B29" s="1">
        <v>1</v>
      </c>
      <c r="C29" s="1">
        <v>1</v>
      </c>
      <c r="D29" s="1">
        <v>0.99349326999999998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13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 x14ac:dyDescent="0.15">
      <c r="A30" s="1" t="s">
        <v>31</v>
      </c>
      <c r="B30" s="1">
        <v>0.99087133000000005</v>
      </c>
      <c r="C30" s="1">
        <v>0.99285906000000002</v>
      </c>
      <c r="D30" s="1">
        <v>0.98766255999999997</v>
      </c>
      <c r="E30" s="1">
        <v>0.99494187999999995</v>
      </c>
      <c r="F30" s="1">
        <v>0.99446767999999997</v>
      </c>
      <c r="G30" s="1">
        <v>0.99268339000000005</v>
      </c>
      <c r="H30" s="1">
        <v>0.99189864000000005</v>
      </c>
      <c r="I30" s="1">
        <v>0.99401603999999999</v>
      </c>
      <c r="J30" s="1">
        <v>0.99267351000000004</v>
      </c>
      <c r="K30" s="1">
        <v>0.98687442999999997</v>
      </c>
      <c r="L30" s="1">
        <v>0.99342715999999998</v>
      </c>
      <c r="M30" s="1">
        <v>17</v>
      </c>
      <c r="N30" s="1">
        <v>12</v>
      </c>
      <c r="O30" s="1">
        <v>17</v>
      </c>
      <c r="P30" s="1">
        <v>13</v>
      </c>
      <c r="Q30" s="1">
        <v>14</v>
      </c>
      <c r="R30" s="1">
        <v>14</v>
      </c>
      <c r="S30" s="1">
        <v>16</v>
      </c>
      <c r="T30" s="1">
        <v>17</v>
      </c>
      <c r="U30" s="1">
        <v>17</v>
      </c>
      <c r="V30" s="1">
        <v>18</v>
      </c>
      <c r="W30" s="1">
        <v>19</v>
      </c>
    </row>
    <row r="31" spans="1:23" x14ac:dyDescent="0.15">
      <c r="A31" s="1" t="s">
        <v>32</v>
      </c>
      <c r="B31" s="1">
        <v>0.99024341000000005</v>
      </c>
      <c r="C31" s="1">
        <v>0.98101013000000004</v>
      </c>
      <c r="D31" s="1">
        <v>0.97996359</v>
      </c>
      <c r="E31" s="1">
        <v>0.98654209000000004</v>
      </c>
      <c r="F31" s="1">
        <v>0.99029940000000005</v>
      </c>
      <c r="G31" s="1">
        <v>0.98881416</v>
      </c>
      <c r="H31" s="1">
        <v>0.98964141000000005</v>
      </c>
      <c r="I31" s="1">
        <v>0.98727169999999997</v>
      </c>
      <c r="J31" s="1">
        <v>0.99092137000000002</v>
      </c>
      <c r="K31" s="1">
        <v>0.99005027999999995</v>
      </c>
      <c r="L31" s="1">
        <v>0.99031751000000001</v>
      </c>
      <c r="M31" s="1">
        <v>18</v>
      </c>
      <c r="N31" s="1">
        <v>24</v>
      </c>
      <c r="O31" s="1">
        <v>23</v>
      </c>
      <c r="P31" s="1">
        <v>20</v>
      </c>
      <c r="Q31" s="1">
        <v>18</v>
      </c>
      <c r="R31" s="1">
        <v>19</v>
      </c>
      <c r="S31" s="1">
        <v>18</v>
      </c>
      <c r="T31" s="1">
        <v>21</v>
      </c>
      <c r="U31" s="1">
        <v>19</v>
      </c>
      <c r="V31" s="1">
        <v>16</v>
      </c>
      <c r="W31" s="1">
        <v>21</v>
      </c>
    </row>
    <row r="32" spans="1:23" x14ac:dyDescent="0.15">
      <c r="A32" s="1" t="s">
        <v>33</v>
      </c>
      <c r="B32" s="1">
        <v>1</v>
      </c>
      <c r="C32" s="1">
        <v>0.99106607000000002</v>
      </c>
      <c r="D32" s="1">
        <v>0.99407544000000003</v>
      </c>
      <c r="E32" s="1">
        <v>1</v>
      </c>
      <c r="F32" s="1">
        <v>0.99661169999999999</v>
      </c>
      <c r="G32" s="1">
        <v>0.99490274999999995</v>
      </c>
      <c r="H32" s="1">
        <v>0.99199720000000002</v>
      </c>
      <c r="I32" s="1">
        <v>0.99602820000000003</v>
      </c>
      <c r="J32" s="1">
        <v>0.99623291999999997</v>
      </c>
      <c r="K32" s="1">
        <v>0.98818578000000001</v>
      </c>
      <c r="L32" s="1">
        <v>0.99836617000000005</v>
      </c>
      <c r="M32" s="1">
        <v>1</v>
      </c>
      <c r="N32" s="1">
        <v>14</v>
      </c>
      <c r="O32" s="1">
        <v>11</v>
      </c>
      <c r="P32" s="1">
        <v>1</v>
      </c>
      <c r="Q32" s="1">
        <v>11</v>
      </c>
      <c r="R32" s="1">
        <v>12</v>
      </c>
      <c r="S32" s="1">
        <v>15</v>
      </c>
      <c r="T32" s="1">
        <v>12</v>
      </c>
      <c r="U32" s="1">
        <v>13</v>
      </c>
      <c r="V32" s="1">
        <v>17</v>
      </c>
      <c r="W32" s="1">
        <v>14</v>
      </c>
    </row>
    <row r="33" spans="1:23" x14ac:dyDescent="0.15">
      <c r="A33" s="1" t="s">
        <v>34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 t="s">
        <v>1</v>
      </c>
      <c r="N33" s="1" t="s">
        <v>36</v>
      </c>
      <c r="O33" s="1" t="s">
        <v>37</v>
      </c>
      <c r="P33" s="1" t="s">
        <v>38</v>
      </c>
      <c r="Q33" s="1" t="s">
        <v>39</v>
      </c>
      <c r="R33" s="1" t="s">
        <v>40</v>
      </c>
      <c r="S33" s="1" t="s">
        <v>41</v>
      </c>
      <c r="T33" s="1" t="s">
        <v>42</v>
      </c>
      <c r="U33" s="1" t="s">
        <v>43</v>
      </c>
      <c r="V33" s="1" t="s">
        <v>44</v>
      </c>
      <c r="W33" s="1" t="s">
        <v>45</v>
      </c>
    </row>
    <row r="34" spans="1:23" x14ac:dyDescent="0.15">
      <c r="A34" s="1" t="s">
        <v>2</v>
      </c>
      <c r="B34" s="1" t="s">
        <v>3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 t="s">
        <v>3</v>
      </c>
      <c r="M34" s="1" t="s">
        <v>35</v>
      </c>
      <c r="N34" s="1" t="s">
        <v>35</v>
      </c>
      <c r="O34" s="1" t="s">
        <v>35</v>
      </c>
      <c r="P34" s="1" t="s">
        <v>35</v>
      </c>
      <c r="Q34" s="1" t="s">
        <v>35</v>
      </c>
      <c r="R34" s="1" t="s">
        <v>35</v>
      </c>
      <c r="S34" s="1" t="s">
        <v>35</v>
      </c>
      <c r="T34" s="1" t="s">
        <v>35</v>
      </c>
      <c r="U34" s="1" t="s">
        <v>35</v>
      </c>
      <c r="V34" s="1" t="s">
        <v>35</v>
      </c>
      <c r="W34" s="1" t="s">
        <v>35</v>
      </c>
    </row>
    <row r="35" spans="1:23" x14ac:dyDescent="0.15">
      <c r="A35" s="1" t="s">
        <v>4</v>
      </c>
      <c r="B35" s="1">
        <v>0.29868178000000001</v>
      </c>
      <c r="C35" s="1">
        <v>0.30303468</v>
      </c>
      <c r="D35" s="1">
        <v>0.29533192000000003</v>
      </c>
      <c r="E35" s="1">
        <v>0.29937729000000002</v>
      </c>
      <c r="F35" s="1">
        <v>0.29960894999999999</v>
      </c>
      <c r="G35" s="1">
        <v>0.30080582</v>
      </c>
      <c r="H35" s="1">
        <v>0.30889202999999998</v>
      </c>
      <c r="I35" s="1">
        <v>0.31163062000000002</v>
      </c>
      <c r="J35" s="1">
        <v>0.31195541999999998</v>
      </c>
      <c r="K35" s="1">
        <v>0.31383189</v>
      </c>
      <c r="L35" s="1">
        <v>0.31991239999999999</v>
      </c>
      <c r="M35" s="1">
        <v>13</v>
      </c>
      <c r="N35" s="1">
        <v>13</v>
      </c>
      <c r="O35" s="1">
        <v>13</v>
      </c>
      <c r="P35" s="1">
        <v>14</v>
      </c>
      <c r="Q35" s="1">
        <v>13</v>
      </c>
      <c r="R35" s="1">
        <v>14</v>
      </c>
      <c r="S35" s="1">
        <v>14</v>
      </c>
      <c r="T35" s="1">
        <v>14</v>
      </c>
      <c r="U35" s="1">
        <v>14</v>
      </c>
      <c r="V35" s="1">
        <v>14</v>
      </c>
      <c r="W35" s="1">
        <v>13</v>
      </c>
    </row>
    <row r="36" spans="1:23" x14ac:dyDescent="0.15">
      <c r="A36" s="1" t="s">
        <v>5</v>
      </c>
      <c r="B36" s="1">
        <v>0.18449119999999999</v>
      </c>
      <c r="C36" s="1">
        <v>0.17976786</v>
      </c>
      <c r="D36" s="1">
        <v>0.20274983999999999</v>
      </c>
      <c r="E36" s="1">
        <v>0.20663681</v>
      </c>
      <c r="F36" s="1">
        <v>0.19667322000000001</v>
      </c>
      <c r="G36" s="1">
        <v>0.20754752000000001</v>
      </c>
      <c r="H36" s="1">
        <v>0.21882614</v>
      </c>
      <c r="I36" s="1">
        <v>0.22750128999999999</v>
      </c>
      <c r="J36" s="1">
        <v>0.22937365000000001</v>
      </c>
      <c r="K36" s="1">
        <v>0.21822685</v>
      </c>
      <c r="L36" s="1">
        <v>0.21926208</v>
      </c>
      <c r="M36" s="1">
        <v>23</v>
      </c>
      <c r="N36" s="1">
        <v>23</v>
      </c>
      <c r="O36" s="1">
        <v>22</v>
      </c>
      <c r="P36" s="1">
        <v>22</v>
      </c>
      <c r="Q36" s="1">
        <v>21</v>
      </c>
      <c r="R36" s="1">
        <v>21</v>
      </c>
      <c r="S36" s="1">
        <v>21</v>
      </c>
      <c r="T36" s="1">
        <v>20</v>
      </c>
      <c r="U36" s="1">
        <v>20</v>
      </c>
      <c r="V36" s="1">
        <v>21</v>
      </c>
      <c r="W36" s="1">
        <v>20</v>
      </c>
    </row>
    <row r="37" spans="1:23" x14ac:dyDescent="0.15">
      <c r="A37" s="1" t="s">
        <v>6</v>
      </c>
      <c r="B37" s="1">
        <v>0.51080636000000001</v>
      </c>
      <c r="C37" s="1">
        <v>0.50946716000000003</v>
      </c>
      <c r="D37" s="1">
        <v>0.51939192000000001</v>
      </c>
      <c r="E37" s="1">
        <v>0.50385656999999995</v>
      </c>
      <c r="F37" s="1">
        <v>0.46646305999999998</v>
      </c>
      <c r="G37" s="1">
        <v>0.48309762000000001</v>
      </c>
      <c r="H37" s="1">
        <v>0.49601946000000002</v>
      </c>
      <c r="I37" s="1">
        <v>0.47786278999999998</v>
      </c>
      <c r="J37" s="1">
        <v>0.46099192999999999</v>
      </c>
      <c r="K37" s="1">
        <v>0.43602249999999998</v>
      </c>
      <c r="L37" s="1">
        <v>0.42573180999999999</v>
      </c>
      <c r="M37" s="1">
        <v>6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1">
        <v>6</v>
      </c>
      <c r="U37" s="1">
        <v>6</v>
      </c>
      <c r="V37" s="1">
        <v>7</v>
      </c>
      <c r="W37" s="1">
        <v>7</v>
      </c>
    </row>
    <row r="38" spans="1:23" x14ac:dyDescent="0.15">
      <c r="A38" s="1" t="s">
        <v>7</v>
      </c>
      <c r="B38" s="1">
        <v>0.22268163999999999</v>
      </c>
      <c r="C38" s="1">
        <v>0.22931951</v>
      </c>
      <c r="D38" s="1">
        <v>0.24063706000000001</v>
      </c>
      <c r="E38" s="1">
        <v>0.21640587999999999</v>
      </c>
      <c r="F38" s="1">
        <v>0.21024638000000001</v>
      </c>
      <c r="G38" s="1">
        <v>0.22224421999999999</v>
      </c>
      <c r="H38" s="1">
        <v>0.2272672</v>
      </c>
      <c r="I38" s="1">
        <v>0.21340363000000001</v>
      </c>
      <c r="J38" s="1">
        <v>0.20085974000000001</v>
      </c>
      <c r="K38" s="1">
        <v>0.18833875999999999</v>
      </c>
      <c r="L38" s="1">
        <v>0.1758738</v>
      </c>
      <c r="M38" s="1">
        <v>16</v>
      </c>
      <c r="N38" s="1">
        <v>16</v>
      </c>
      <c r="O38" s="1">
        <v>17</v>
      </c>
      <c r="P38" s="1">
        <v>19</v>
      </c>
      <c r="Q38" s="1">
        <v>20</v>
      </c>
      <c r="R38" s="1">
        <v>20</v>
      </c>
      <c r="S38" s="1">
        <v>20</v>
      </c>
      <c r="T38" s="1">
        <v>22</v>
      </c>
      <c r="U38" s="1">
        <v>23</v>
      </c>
      <c r="V38" s="1">
        <v>24</v>
      </c>
      <c r="W38" s="1">
        <v>24</v>
      </c>
    </row>
    <row r="39" spans="1:23" x14ac:dyDescent="0.15">
      <c r="A39" s="1" t="s">
        <v>8</v>
      </c>
      <c r="B39" s="1">
        <v>0.20818136000000001</v>
      </c>
      <c r="C39" s="1">
        <v>0.22644217</v>
      </c>
      <c r="D39" s="1">
        <v>0.26261564999999998</v>
      </c>
      <c r="E39" s="1">
        <v>0.27098981</v>
      </c>
      <c r="F39" s="1">
        <v>0.25384241000000002</v>
      </c>
      <c r="G39" s="1">
        <v>0.26723230999999997</v>
      </c>
      <c r="H39" s="1">
        <v>0.27267435000000001</v>
      </c>
      <c r="I39" s="1">
        <v>0.27056778999999997</v>
      </c>
      <c r="J39" s="1">
        <v>0.26418372000000001</v>
      </c>
      <c r="K39" s="1">
        <v>0.24201924</v>
      </c>
      <c r="L39" s="1">
        <v>0.23121854</v>
      </c>
      <c r="M39" s="1">
        <v>20</v>
      </c>
      <c r="N39" s="1">
        <v>17</v>
      </c>
      <c r="O39" s="1">
        <v>16</v>
      </c>
      <c r="P39" s="1">
        <v>15</v>
      </c>
      <c r="Q39" s="1">
        <v>15</v>
      </c>
      <c r="R39" s="1">
        <v>15</v>
      </c>
      <c r="S39" s="1">
        <v>15</v>
      </c>
      <c r="T39" s="1">
        <v>15</v>
      </c>
      <c r="U39" s="1">
        <v>16</v>
      </c>
      <c r="V39" s="1">
        <v>16</v>
      </c>
      <c r="W39" s="1">
        <v>19</v>
      </c>
    </row>
    <row r="40" spans="1:23" x14ac:dyDescent="0.15">
      <c r="A40" s="1" t="s">
        <v>9</v>
      </c>
      <c r="B40" s="1">
        <v>0.41730582999999999</v>
      </c>
      <c r="C40" s="1">
        <v>0.41658863000000002</v>
      </c>
      <c r="D40" s="1">
        <v>0.45420786000000002</v>
      </c>
      <c r="E40" s="1">
        <v>0.45688638999999998</v>
      </c>
      <c r="F40" s="1">
        <v>0.42335064</v>
      </c>
      <c r="G40" s="1">
        <v>0.44144736000000001</v>
      </c>
      <c r="H40" s="1">
        <v>0.46549637999999999</v>
      </c>
      <c r="I40" s="1">
        <v>0.46170290000000003</v>
      </c>
      <c r="J40" s="1">
        <v>0.45353371999999997</v>
      </c>
      <c r="K40" s="1">
        <v>0.42377543000000001</v>
      </c>
      <c r="L40" s="1">
        <v>0.30245007000000002</v>
      </c>
      <c r="M40" s="1">
        <v>7</v>
      </c>
      <c r="N40" s="1">
        <v>7</v>
      </c>
      <c r="O40" s="1">
        <v>7</v>
      </c>
      <c r="P40" s="1">
        <v>7</v>
      </c>
      <c r="Q40" s="1">
        <v>7</v>
      </c>
      <c r="R40" s="1">
        <v>7</v>
      </c>
      <c r="S40" s="1">
        <v>7</v>
      </c>
      <c r="T40" s="1">
        <v>7</v>
      </c>
      <c r="U40" s="1">
        <v>7</v>
      </c>
      <c r="V40" s="1">
        <v>8</v>
      </c>
      <c r="W40" s="1">
        <v>14</v>
      </c>
    </row>
    <row r="41" spans="1:23" x14ac:dyDescent="0.15">
      <c r="A41" s="1" t="s">
        <v>10</v>
      </c>
      <c r="B41" s="1">
        <v>0.18758287000000001</v>
      </c>
      <c r="C41" s="1">
        <v>0.19308945</v>
      </c>
      <c r="D41" s="1">
        <v>0.20539471000000001</v>
      </c>
      <c r="E41" s="1">
        <v>0.21077303999999999</v>
      </c>
      <c r="F41" s="1">
        <v>0.19301425</v>
      </c>
      <c r="G41" s="1">
        <v>0.20267400999999999</v>
      </c>
      <c r="H41" s="1">
        <v>0.21560212000000001</v>
      </c>
      <c r="I41" s="1">
        <v>0.21220890000000001</v>
      </c>
      <c r="J41" s="1">
        <v>0.20934201999999999</v>
      </c>
      <c r="K41" s="1">
        <v>0.19934520999999999</v>
      </c>
      <c r="L41" s="1">
        <v>0.18812197999999999</v>
      </c>
      <c r="M41" s="1">
        <v>21</v>
      </c>
      <c r="N41" s="1">
        <v>21</v>
      </c>
      <c r="O41" s="1">
        <v>21</v>
      </c>
      <c r="P41" s="1">
        <v>20</v>
      </c>
      <c r="Q41" s="1">
        <v>22</v>
      </c>
      <c r="R41" s="1">
        <v>22</v>
      </c>
      <c r="S41" s="1">
        <v>22</v>
      </c>
      <c r="T41" s="1">
        <v>23</v>
      </c>
      <c r="U41" s="1">
        <v>22</v>
      </c>
      <c r="V41" s="1">
        <v>22</v>
      </c>
      <c r="W41" s="1">
        <v>23</v>
      </c>
    </row>
    <row r="42" spans="1:23" x14ac:dyDescent="0.15">
      <c r="A42" s="1" t="s">
        <v>11</v>
      </c>
      <c r="B42" s="1">
        <v>0.28011947999999998</v>
      </c>
      <c r="C42" s="1">
        <v>0.26484398999999997</v>
      </c>
      <c r="D42" s="1">
        <v>0.27127066</v>
      </c>
      <c r="E42" s="1">
        <v>0.24961246000000001</v>
      </c>
      <c r="F42" s="1">
        <v>0.23524890000000001</v>
      </c>
      <c r="G42" s="1">
        <v>0.24582409999999999</v>
      </c>
      <c r="H42" s="1">
        <v>0.25182727999999999</v>
      </c>
      <c r="I42" s="1">
        <v>0.24082508999999999</v>
      </c>
      <c r="J42" s="1">
        <v>0.23453350000000001</v>
      </c>
      <c r="K42" s="1">
        <v>0.21917764000000001</v>
      </c>
      <c r="L42" s="1">
        <v>0.20369934000000001</v>
      </c>
      <c r="M42" s="1">
        <v>14</v>
      </c>
      <c r="N42" s="1">
        <v>15</v>
      </c>
      <c r="O42" s="1">
        <v>15</v>
      </c>
      <c r="P42" s="1">
        <v>16</v>
      </c>
      <c r="Q42" s="1">
        <v>16</v>
      </c>
      <c r="R42" s="1">
        <v>16</v>
      </c>
      <c r="S42" s="1">
        <v>17</v>
      </c>
      <c r="T42" s="1">
        <v>17</v>
      </c>
      <c r="U42" s="1">
        <v>19</v>
      </c>
      <c r="V42" s="1">
        <v>20</v>
      </c>
      <c r="W42" s="1">
        <v>21</v>
      </c>
    </row>
    <row r="43" spans="1:23" x14ac:dyDescent="0.15">
      <c r="A43" s="1" t="s">
        <v>12</v>
      </c>
      <c r="B43" s="1">
        <v>0.39694836</v>
      </c>
      <c r="C43" s="1">
        <v>0.39914827000000003</v>
      </c>
      <c r="D43" s="1">
        <v>0.38449179999999999</v>
      </c>
      <c r="E43" s="1">
        <v>0.37265114999999999</v>
      </c>
      <c r="F43" s="1">
        <v>0.36433776000000001</v>
      </c>
      <c r="G43" s="1">
        <v>0.35177918000000002</v>
      </c>
      <c r="H43" s="1">
        <v>0.34411573000000001</v>
      </c>
      <c r="I43" s="1">
        <v>0.34582372</v>
      </c>
      <c r="J43" s="1">
        <v>0.34235805000000002</v>
      </c>
      <c r="K43" s="1">
        <v>0.32812462999999997</v>
      </c>
      <c r="L43" s="1">
        <v>0.33756559000000003</v>
      </c>
      <c r="M43" s="1">
        <v>9</v>
      </c>
      <c r="N43" s="1">
        <v>8</v>
      </c>
      <c r="O43" s="1">
        <v>9</v>
      </c>
      <c r="P43" s="1">
        <v>11</v>
      </c>
      <c r="Q43" s="1">
        <v>11</v>
      </c>
      <c r="R43" s="1">
        <v>11</v>
      </c>
      <c r="S43" s="1">
        <v>12</v>
      </c>
      <c r="T43" s="1">
        <v>12</v>
      </c>
      <c r="U43" s="1">
        <v>12</v>
      </c>
      <c r="V43" s="1">
        <v>13</v>
      </c>
      <c r="W43" s="1">
        <v>11</v>
      </c>
    </row>
    <row r="44" spans="1:23" x14ac:dyDescent="0.15">
      <c r="A44" s="1" t="s">
        <v>13</v>
      </c>
      <c r="B44" s="1">
        <v>0.83369676999999998</v>
      </c>
      <c r="C44" s="1">
        <v>0.83876262000000001</v>
      </c>
      <c r="D44" s="1">
        <v>0.85021442000000003</v>
      </c>
      <c r="E44" s="1">
        <v>0.85899345000000005</v>
      </c>
      <c r="F44" s="1">
        <v>0.87129732999999998</v>
      </c>
      <c r="G44" s="1">
        <v>0.89046700000000001</v>
      </c>
      <c r="H44" s="1">
        <v>0.90882077000000006</v>
      </c>
      <c r="I44" s="1">
        <v>0.94148898000000003</v>
      </c>
      <c r="J44" s="1">
        <v>0.94854799000000001</v>
      </c>
      <c r="K44" s="1">
        <v>0.94436043000000003</v>
      </c>
      <c r="L44" s="1">
        <v>0.94235060000000004</v>
      </c>
      <c r="M44" s="1">
        <v>3</v>
      </c>
      <c r="N44" s="1">
        <v>3</v>
      </c>
      <c r="O44" s="1">
        <v>3</v>
      </c>
      <c r="P44" s="1">
        <v>3</v>
      </c>
      <c r="Q44" s="1">
        <v>3</v>
      </c>
      <c r="R44" s="1">
        <v>2</v>
      </c>
      <c r="S44" s="1">
        <v>3</v>
      </c>
      <c r="T44" s="1">
        <v>2</v>
      </c>
      <c r="U44" s="1">
        <v>2</v>
      </c>
      <c r="V44" s="1">
        <v>2</v>
      </c>
      <c r="W44" s="1">
        <v>2</v>
      </c>
    </row>
    <row r="45" spans="1:23" x14ac:dyDescent="0.15">
      <c r="A45" s="1" t="s">
        <v>14</v>
      </c>
      <c r="B45" s="1">
        <v>0.65669272000000001</v>
      </c>
      <c r="C45" s="1">
        <v>0.66414777000000003</v>
      </c>
      <c r="D45" s="1">
        <v>0.66568565000000002</v>
      </c>
      <c r="E45" s="1">
        <v>0.65301005999999995</v>
      </c>
      <c r="F45" s="1">
        <v>0.61072219999999999</v>
      </c>
      <c r="G45" s="1">
        <v>0.61335167000000002</v>
      </c>
      <c r="H45" s="1">
        <v>0.61682596999999995</v>
      </c>
      <c r="I45" s="1">
        <v>0.61536932</v>
      </c>
      <c r="J45" s="1">
        <v>0.60724769000000001</v>
      </c>
      <c r="K45" s="1">
        <v>0.60499243999999996</v>
      </c>
      <c r="L45" s="1">
        <v>0.59962145</v>
      </c>
      <c r="M45" s="1">
        <v>4</v>
      </c>
      <c r="N45" s="1">
        <v>4</v>
      </c>
      <c r="O45" s="1">
        <v>4</v>
      </c>
      <c r="P45" s="1">
        <v>4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</row>
    <row r="46" spans="1:23" x14ac:dyDescent="0.15">
      <c r="A46" s="1" t="s">
        <v>15</v>
      </c>
      <c r="B46" s="1">
        <v>0.27968143000000001</v>
      </c>
      <c r="C46" s="1">
        <v>0.27886741999999998</v>
      </c>
      <c r="D46" s="1">
        <v>0.29358672000000002</v>
      </c>
      <c r="E46" s="1">
        <v>0.30503646000000001</v>
      </c>
      <c r="F46" s="1">
        <v>0.28808525000000001</v>
      </c>
      <c r="G46" s="1">
        <v>0.30777903000000001</v>
      </c>
      <c r="H46" s="1">
        <v>0.32900328000000001</v>
      </c>
      <c r="I46" s="1">
        <v>0.33278856000000001</v>
      </c>
      <c r="J46" s="1">
        <v>0.33739208999999998</v>
      </c>
      <c r="K46" s="1">
        <v>0.33169102</v>
      </c>
      <c r="L46" s="1">
        <v>0.33327562999999999</v>
      </c>
      <c r="M46" s="1">
        <v>15</v>
      </c>
      <c r="N46" s="1">
        <v>14</v>
      </c>
      <c r="O46" s="1">
        <v>14</v>
      </c>
      <c r="P46" s="1">
        <v>13</v>
      </c>
      <c r="Q46" s="1">
        <v>14</v>
      </c>
      <c r="R46" s="1">
        <v>13</v>
      </c>
      <c r="S46" s="1">
        <v>13</v>
      </c>
      <c r="T46" s="1">
        <v>13</v>
      </c>
      <c r="U46" s="1">
        <v>13</v>
      </c>
      <c r="V46" s="1">
        <v>12</v>
      </c>
      <c r="W46" s="1">
        <v>12</v>
      </c>
    </row>
    <row r="47" spans="1:23" x14ac:dyDescent="0.15">
      <c r="A47" s="1" t="s">
        <v>16</v>
      </c>
      <c r="B47" s="1">
        <v>0.34108622</v>
      </c>
      <c r="C47" s="1">
        <v>0.34378382000000002</v>
      </c>
      <c r="D47" s="1">
        <v>0.35349367999999998</v>
      </c>
      <c r="E47" s="1">
        <v>0.36683946000000001</v>
      </c>
      <c r="F47" s="1">
        <v>0.33997557</v>
      </c>
      <c r="G47" s="1">
        <v>0.34960693999999998</v>
      </c>
      <c r="H47" s="1">
        <v>0.36714403000000001</v>
      </c>
      <c r="I47" s="1">
        <v>0.36930741</v>
      </c>
      <c r="J47" s="1">
        <v>0.37868215999999999</v>
      </c>
      <c r="K47" s="1">
        <v>0.37690741999999999</v>
      </c>
      <c r="L47" s="1">
        <v>0.37545190000000001</v>
      </c>
      <c r="M47" s="1">
        <v>11</v>
      </c>
      <c r="N47" s="1">
        <v>12</v>
      </c>
      <c r="O47" s="1">
        <v>12</v>
      </c>
      <c r="P47" s="1">
        <v>12</v>
      </c>
      <c r="Q47" s="1">
        <v>12</v>
      </c>
      <c r="R47" s="1">
        <v>12</v>
      </c>
      <c r="S47" s="1">
        <v>11</v>
      </c>
      <c r="T47" s="1">
        <v>11</v>
      </c>
      <c r="U47" s="1">
        <v>11</v>
      </c>
      <c r="V47" s="1">
        <v>11</v>
      </c>
      <c r="W47" s="1">
        <v>10</v>
      </c>
    </row>
    <row r="48" spans="1:23" x14ac:dyDescent="0.15">
      <c r="A48" s="1" t="s">
        <v>17</v>
      </c>
      <c r="B48" s="1">
        <v>0.21374278999999999</v>
      </c>
      <c r="C48" s="1">
        <v>0.20497207000000001</v>
      </c>
      <c r="D48" s="1">
        <v>0.20871126000000001</v>
      </c>
      <c r="E48" s="1">
        <v>0.20996407</v>
      </c>
      <c r="F48" s="1">
        <v>0.21026549</v>
      </c>
      <c r="G48" s="1">
        <v>0.22515199</v>
      </c>
      <c r="H48" s="1">
        <v>0.23220531</v>
      </c>
      <c r="I48" s="1">
        <v>0.23889341</v>
      </c>
      <c r="J48" s="1">
        <v>0.24085171999999999</v>
      </c>
      <c r="K48" s="1">
        <v>0.23541644</v>
      </c>
      <c r="L48" s="1">
        <v>0.23910787</v>
      </c>
      <c r="M48" s="1">
        <v>18</v>
      </c>
      <c r="N48" s="1">
        <v>20</v>
      </c>
      <c r="O48" s="1">
        <v>20</v>
      </c>
      <c r="P48" s="1">
        <v>21</v>
      </c>
      <c r="Q48" s="1">
        <v>19</v>
      </c>
      <c r="R48" s="1">
        <v>19</v>
      </c>
      <c r="S48" s="1">
        <v>19</v>
      </c>
      <c r="T48" s="1">
        <v>19</v>
      </c>
      <c r="U48" s="1">
        <v>18</v>
      </c>
      <c r="V48" s="1">
        <v>18</v>
      </c>
      <c r="W48" s="1">
        <v>16</v>
      </c>
    </row>
    <row r="49" spans="1:23" x14ac:dyDescent="0.15">
      <c r="A49" s="1" t="s">
        <v>18</v>
      </c>
      <c r="B49" s="1">
        <v>0.89735909999999997</v>
      </c>
      <c r="C49" s="1">
        <v>0.88953389999999999</v>
      </c>
      <c r="D49" s="1">
        <v>0.92451130999999998</v>
      </c>
      <c r="E49" s="1">
        <v>0.92763189000000001</v>
      </c>
      <c r="F49" s="1">
        <v>0.87136446000000001</v>
      </c>
      <c r="G49" s="1">
        <v>0.87349162999999996</v>
      </c>
      <c r="H49" s="1">
        <v>0.91258194000000004</v>
      </c>
      <c r="I49" s="1">
        <v>0.91142356000000002</v>
      </c>
      <c r="J49" s="1">
        <v>0.91916149999999996</v>
      </c>
      <c r="K49" s="1">
        <v>0.90253759</v>
      </c>
      <c r="L49" s="1">
        <v>0.87767563999999998</v>
      </c>
      <c r="M49" s="1">
        <v>2</v>
      </c>
      <c r="N49" s="1">
        <v>2</v>
      </c>
      <c r="O49" s="1">
        <v>2</v>
      </c>
      <c r="P49" s="1">
        <v>2</v>
      </c>
      <c r="Q49" s="1">
        <v>2</v>
      </c>
      <c r="R49" s="1">
        <v>3</v>
      </c>
      <c r="S49" s="1">
        <v>2</v>
      </c>
      <c r="T49" s="1">
        <v>3</v>
      </c>
      <c r="U49" s="1">
        <v>3</v>
      </c>
      <c r="V49" s="1">
        <v>3</v>
      </c>
      <c r="W49" s="1">
        <v>3</v>
      </c>
    </row>
    <row r="50" spans="1:23" x14ac:dyDescent="0.15">
      <c r="A50" s="1" t="s">
        <v>19</v>
      </c>
      <c r="B50" s="1">
        <v>0.55423341999999998</v>
      </c>
      <c r="C50" s="1">
        <v>0.55912216000000003</v>
      </c>
      <c r="D50" s="1">
        <v>0.57206754999999998</v>
      </c>
      <c r="E50" s="1">
        <v>0.55659049000000005</v>
      </c>
      <c r="F50" s="1">
        <v>0.51751738999999997</v>
      </c>
      <c r="G50" s="1">
        <v>0.51856756000000004</v>
      </c>
      <c r="H50" s="1">
        <v>0.53350808000000005</v>
      </c>
      <c r="I50" s="1">
        <v>0.52411750999999995</v>
      </c>
      <c r="J50" s="1">
        <v>0.52770501000000003</v>
      </c>
      <c r="K50" s="1">
        <v>0.52016598999999997</v>
      </c>
      <c r="L50" s="1">
        <v>0.51332308999999998</v>
      </c>
      <c r="M50" s="1">
        <v>5</v>
      </c>
      <c r="N50" s="1">
        <v>5</v>
      </c>
      <c r="O50" s="1">
        <v>5</v>
      </c>
      <c r="P50" s="1">
        <v>5</v>
      </c>
      <c r="Q50" s="1">
        <v>5</v>
      </c>
      <c r="R50" s="1">
        <v>5</v>
      </c>
      <c r="S50" s="1">
        <v>5</v>
      </c>
      <c r="T50" s="1">
        <v>5</v>
      </c>
      <c r="U50" s="1">
        <v>5</v>
      </c>
      <c r="V50" s="1">
        <v>5</v>
      </c>
      <c r="W50" s="1">
        <v>5</v>
      </c>
    </row>
    <row r="51" spans="1:23" x14ac:dyDescent="0.15">
      <c r="A51" s="1" t="s">
        <v>20</v>
      </c>
      <c r="B51" s="1">
        <v>0.33956075000000002</v>
      </c>
      <c r="C51" s="1">
        <v>0.34887082000000003</v>
      </c>
      <c r="D51" s="1">
        <v>0.37020542000000001</v>
      </c>
      <c r="E51" s="1">
        <v>0.38039985999999998</v>
      </c>
      <c r="F51" s="1">
        <v>0.36685039000000003</v>
      </c>
      <c r="G51" s="1">
        <v>0.38765861000000001</v>
      </c>
      <c r="H51" s="1">
        <v>0.41256240999999999</v>
      </c>
      <c r="I51" s="1">
        <v>0.41257702000000002</v>
      </c>
      <c r="J51" s="1">
        <v>0.42203351</v>
      </c>
      <c r="K51" s="1">
        <v>0.42194227000000001</v>
      </c>
      <c r="L51" s="1">
        <v>0.41950985000000002</v>
      </c>
      <c r="M51" s="1">
        <v>12</v>
      </c>
      <c r="N51" s="1">
        <v>11</v>
      </c>
      <c r="O51" s="1">
        <v>11</v>
      </c>
      <c r="P51" s="1">
        <v>10</v>
      </c>
      <c r="Q51" s="1">
        <v>10</v>
      </c>
      <c r="R51" s="1">
        <v>10</v>
      </c>
      <c r="S51" s="1">
        <v>10</v>
      </c>
      <c r="T51" s="1">
        <v>10</v>
      </c>
      <c r="U51" s="1">
        <v>10</v>
      </c>
      <c r="V51" s="1">
        <v>10</v>
      </c>
      <c r="W51" s="1">
        <v>8</v>
      </c>
    </row>
    <row r="52" spans="1:23" x14ac:dyDescent="0.15">
      <c r="A52" s="1" t="s">
        <v>21</v>
      </c>
      <c r="B52" s="1">
        <v>0.34549832000000003</v>
      </c>
      <c r="C52" s="1">
        <v>0.35119985999999997</v>
      </c>
      <c r="D52" s="1">
        <v>0.37937542000000002</v>
      </c>
      <c r="E52" s="1">
        <v>0.38693396000000002</v>
      </c>
      <c r="F52" s="1">
        <v>0.36766803999999997</v>
      </c>
      <c r="G52" s="1">
        <v>0.38883704000000002</v>
      </c>
      <c r="H52" s="1">
        <v>0.41401191999999998</v>
      </c>
      <c r="I52" s="1">
        <v>0.41646549999999999</v>
      </c>
      <c r="J52" s="1">
        <v>0.42387042000000003</v>
      </c>
      <c r="K52" s="1">
        <v>0.42198111999999999</v>
      </c>
      <c r="L52" s="1">
        <v>0.41649926999999998</v>
      </c>
      <c r="M52" s="1">
        <v>10</v>
      </c>
      <c r="N52" s="1">
        <v>10</v>
      </c>
      <c r="O52" s="1">
        <v>10</v>
      </c>
      <c r="P52" s="1">
        <v>9</v>
      </c>
      <c r="Q52" s="1">
        <v>9</v>
      </c>
      <c r="R52" s="1">
        <v>9</v>
      </c>
      <c r="S52" s="1">
        <v>9</v>
      </c>
      <c r="T52" s="1">
        <v>9</v>
      </c>
      <c r="U52" s="1">
        <v>9</v>
      </c>
      <c r="V52" s="1">
        <v>9</v>
      </c>
      <c r="W52" s="1">
        <v>9</v>
      </c>
    </row>
    <row r="53" spans="1:23" x14ac:dyDescent="0.15">
      <c r="A53" s="1" t="s">
        <v>22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</row>
    <row r="54" spans="1:23" x14ac:dyDescent="0.15">
      <c r="A54" s="1" t="s">
        <v>23</v>
      </c>
      <c r="B54" s="1">
        <v>0.21646573999999999</v>
      </c>
      <c r="C54" s="1">
        <v>0.21947707999999999</v>
      </c>
      <c r="D54" s="1">
        <v>0.22646506</v>
      </c>
      <c r="E54" s="1">
        <v>0.22854258</v>
      </c>
      <c r="F54" s="1">
        <v>0.21792127999999999</v>
      </c>
      <c r="G54" s="1">
        <v>0.22899227999999999</v>
      </c>
      <c r="H54" s="1">
        <v>0.23858834000000001</v>
      </c>
      <c r="I54" s="1">
        <v>0.24059947000000001</v>
      </c>
      <c r="J54" s="1">
        <v>0.24207329999999999</v>
      </c>
      <c r="K54" s="1">
        <v>0.24086189999999999</v>
      </c>
      <c r="L54" s="1">
        <v>0.23850436</v>
      </c>
      <c r="M54" s="1">
        <v>17</v>
      </c>
      <c r="N54" s="1">
        <v>18</v>
      </c>
      <c r="O54" s="1">
        <v>19</v>
      </c>
      <c r="P54" s="1">
        <v>18</v>
      </c>
      <c r="Q54" s="1">
        <v>18</v>
      </c>
      <c r="R54" s="1">
        <v>18</v>
      </c>
      <c r="S54" s="1">
        <v>18</v>
      </c>
      <c r="T54" s="1">
        <v>18</v>
      </c>
      <c r="U54" s="1">
        <v>17</v>
      </c>
      <c r="V54" s="1">
        <v>17</v>
      </c>
      <c r="W54" s="1">
        <v>17</v>
      </c>
    </row>
    <row r="55" spans="1:23" x14ac:dyDescent="0.15">
      <c r="A55" s="1" t="s">
        <v>24</v>
      </c>
      <c r="B55" s="1">
        <v>4.6866602E-2</v>
      </c>
      <c r="C55" s="1">
        <v>4.6207631999999998E-2</v>
      </c>
      <c r="D55" s="1">
        <v>4.8789906000000001E-2</v>
      </c>
      <c r="E55" s="1">
        <v>4.8477139000000002E-2</v>
      </c>
      <c r="F55" s="1">
        <v>4.6757871999999999E-2</v>
      </c>
      <c r="G55" s="1">
        <v>4.9128902000000002E-2</v>
      </c>
      <c r="H55" s="1">
        <v>5.2332370000000003E-2</v>
      </c>
      <c r="I55" s="1">
        <v>5.2535534000000002E-2</v>
      </c>
      <c r="J55" s="1">
        <v>5.3689220000000003E-2</v>
      </c>
      <c r="K55" s="1">
        <v>5.3046284999999999E-2</v>
      </c>
      <c r="L55" s="1">
        <v>5.2097923999999997E-2</v>
      </c>
      <c r="M55" s="1">
        <v>28</v>
      </c>
      <c r="N55" s="1">
        <v>28</v>
      </c>
      <c r="O55" s="1">
        <v>28</v>
      </c>
      <c r="P55" s="1">
        <v>28</v>
      </c>
      <c r="Q55" s="1">
        <v>28</v>
      </c>
      <c r="R55" s="1">
        <v>28</v>
      </c>
      <c r="S55" s="1">
        <v>28</v>
      </c>
      <c r="T55" s="1">
        <v>28</v>
      </c>
      <c r="U55" s="1">
        <v>28</v>
      </c>
      <c r="V55" s="1">
        <v>28</v>
      </c>
      <c r="W55" s="1">
        <v>28</v>
      </c>
    </row>
    <row r="56" spans="1:23" x14ac:dyDescent="0.15">
      <c r="A56" s="1" t="s">
        <v>25</v>
      </c>
      <c r="B56" s="1">
        <v>0.16532162</v>
      </c>
      <c r="C56" s="1">
        <v>0.16371667000000001</v>
      </c>
      <c r="D56" s="1">
        <v>0.18025438999999999</v>
      </c>
      <c r="E56" s="1">
        <v>0.19143273</v>
      </c>
      <c r="F56" s="1">
        <v>0.18262876</v>
      </c>
      <c r="G56" s="1">
        <v>0.19983814999999999</v>
      </c>
      <c r="H56" s="1">
        <v>0.21455268</v>
      </c>
      <c r="I56" s="1">
        <v>0.21720355999999999</v>
      </c>
      <c r="J56" s="1">
        <v>0.22643231999999999</v>
      </c>
      <c r="K56" s="1">
        <v>0.23214619</v>
      </c>
      <c r="L56" s="1">
        <v>0.23701953000000001</v>
      </c>
      <c r="M56" s="1">
        <v>24</v>
      </c>
      <c r="N56" s="1">
        <v>24</v>
      </c>
      <c r="O56" s="1">
        <v>24</v>
      </c>
      <c r="P56" s="1">
        <v>23</v>
      </c>
      <c r="Q56" s="1">
        <v>23</v>
      </c>
      <c r="R56" s="1">
        <v>23</v>
      </c>
      <c r="S56" s="1">
        <v>23</v>
      </c>
      <c r="T56" s="1">
        <v>21</v>
      </c>
      <c r="U56" s="1">
        <v>21</v>
      </c>
      <c r="V56" s="1">
        <v>19</v>
      </c>
      <c r="W56" s="1">
        <v>18</v>
      </c>
    </row>
    <row r="57" spans="1:23" x14ac:dyDescent="0.15">
      <c r="A57" s="1" t="s">
        <v>26</v>
      </c>
      <c r="B57" s="1">
        <v>0.39953241</v>
      </c>
      <c r="C57" s="1">
        <v>0.39886340999999997</v>
      </c>
      <c r="D57" s="1">
        <v>0.42088349000000003</v>
      </c>
      <c r="E57" s="1">
        <v>0.42206739999999998</v>
      </c>
      <c r="F57" s="1">
        <v>0.39394984</v>
      </c>
      <c r="G57" s="1">
        <v>0.41530120999999998</v>
      </c>
      <c r="H57" s="1">
        <v>0.44366726000000001</v>
      </c>
      <c r="I57" s="1">
        <v>0.44344826999999998</v>
      </c>
      <c r="J57" s="1">
        <v>0.44708024000000002</v>
      </c>
      <c r="K57" s="1">
        <v>0.43627852</v>
      </c>
      <c r="L57" s="1">
        <v>0.43134548</v>
      </c>
      <c r="M57" s="1">
        <v>8</v>
      </c>
      <c r="N57" s="1">
        <v>9</v>
      </c>
      <c r="O57" s="1">
        <v>8</v>
      </c>
      <c r="P57" s="1">
        <v>8</v>
      </c>
      <c r="Q57" s="1">
        <v>8</v>
      </c>
      <c r="R57" s="1">
        <v>8</v>
      </c>
      <c r="S57" s="1">
        <v>8</v>
      </c>
      <c r="T57" s="1">
        <v>8</v>
      </c>
      <c r="U57" s="1">
        <v>8</v>
      </c>
      <c r="V57" s="1">
        <v>6</v>
      </c>
      <c r="W57" s="1">
        <v>6</v>
      </c>
    </row>
    <row r="58" spans="1:23" x14ac:dyDescent="0.15">
      <c r="A58" s="1" t="s">
        <v>27</v>
      </c>
      <c r="B58" s="1">
        <v>0.10832559999999999</v>
      </c>
      <c r="C58" s="1">
        <v>0.10803568</v>
      </c>
      <c r="D58" s="1">
        <v>0.11557484</v>
      </c>
      <c r="E58" s="1">
        <v>0.11500607</v>
      </c>
      <c r="F58" s="1">
        <v>0.10625838999999999</v>
      </c>
      <c r="G58" s="1">
        <v>0.11435915000000001</v>
      </c>
      <c r="H58" s="1">
        <v>0.13030357000000001</v>
      </c>
      <c r="I58" s="1">
        <v>0.13922846999999999</v>
      </c>
      <c r="J58" s="1">
        <v>0.14810013999999999</v>
      </c>
      <c r="K58" s="1">
        <v>0.1555137</v>
      </c>
      <c r="L58" s="1">
        <v>0.15844435000000001</v>
      </c>
      <c r="M58" s="1">
        <v>26</v>
      </c>
      <c r="N58" s="1">
        <v>26</v>
      </c>
      <c r="O58" s="1">
        <v>26</v>
      </c>
      <c r="P58" s="1">
        <v>26</v>
      </c>
      <c r="Q58" s="1">
        <v>26</v>
      </c>
      <c r="R58" s="1">
        <v>26</v>
      </c>
      <c r="S58" s="1">
        <v>26</v>
      </c>
      <c r="T58" s="1">
        <v>25</v>
      </c>
      <c r="U58" s="1">
        <v>25</v>
      </c>
      <c r="V58" s="1">
        <v>25</v>
      </c>
      <c r="W58" s="1">
        <v>25</v>
      </c>
    </row>
    <row r="59" spans="1:23" x14ac:dyDescent="0.15">
      <c r="A59" s="1" t="s">
        <v>28</v>
      </c>
      <c r="B59" s="1">
        <v>0.18723281999999999</v>
      </c>
      <c r="C59" s="1">
        <v>0.18241942</v>
      </c>
      <c r="D59" s="1">
        <v>0.18985171000000001</v>
      </c>
      <c r="E59" s="1">
        <v>0.18434517</v>
      </c>
      <c r="F59" s="1">
        <v>0.16585733999999999</v>
      </c>
      <c r="G59" s="1">
        <v>0.17721448000000001</v>
      </c>
      <c r="H59" s="1">
        <v>0.19388469</v>
      </c>
      <c r="I59" s="1">
        <v>0.19995594999999999</v>
      </c>
      <c r="J59" s="1">
        <v>0.19952070999999999</v>
      </c>
      <c r="K59" s="1">
        <v>0.19527686999999999</v>
      </c>
      <c r="L59" s="1">
        <v>0.19184797000000001</v>
      </c>
      <c r="M59" s="1">
        <v>22</v>
      </c>
      <c r="N59" s="1">
        <v>22</v>
      </c>
      <c r="O59" s="1">
        <v>23</v>
      </c>
      <c r="P59" s="1">
        <v>24</v>
      </c>
      <c r="Q59" s="1">
        <v>24</v>
      </c>
      <c r="R59" s="1">
        <v>24</v>
      </c>
      <c r="S59" s="1">
        <v>24</v>
      </c>
      <c r="T59" s="1">
        <v>24</v>
      </c>
      <c r="U59" s="1">
        <v>24</v>
      </c>
      <c r="V59" s="1">
        <v>23</v>
      </c>
      <c r="W59" s="1">
        <v>22</v>
      </c>
    </row>
    <row r="60" spans="1:23" x14ac:dyDescent="0.15">
      <c r="A60" s="1" t="s">
        <v>29</v>
      </c>
      <c r="B60" s="1">
        <v>0.21348922000000001</v>
      </c>
      <c r="C60" s="1">
        <v>0.21529018999999999</v>
      </c>
      <c r="D60" s="1">
        <v>0.23617489999999999</v>
      </c>
      <c r="E60" s="1">
        <v>0.23616427000000001</v>
      </c>
      <c r="F60" s="1">
        <v>0.22505328999999999</v>
      </c>
      <c r="G60" s="1">
        <v>0.23842843</v>
      </c>
      <c r="H60" s="1">
        <v>0.25902289000000001</v>
      </c>
      <c r="I60" s="1">
        <v>0.26081165000000001</v>
      </c>
      <c r="J60" s="1">
        <v>0.26504496</v>
      </c>
      <c r="K60" s="1">
        <v>0.25189067999999998</v>
      </c>
      <c r="L60" s="1">
        <v>0.24637676</v>
      </c>
      <c r="M60" s="1">
        <v>19</v>
      </c>
      <c r="N60" s="1">
        <v>19</v>
      </c>
      <c r="O60" s="1">
        <v>18</v>
      </c>
      <c r="P60" s="1">
        <v>17</v>
      </c>
      <c r="Q60" s="1">
        <v>17</v>
      </c>
      <c r="R60" s="1">
        <v>17</v>
      </c>
      <c r="S60" s="1">
        <v>16</v>
      </c>
      <c r="T60" s="1">
        <v>16</v>
      </c>
      <c r="U60" s="1">
        <v>15</v>
      </c>
      <c r="V60" s="1">
        <v>15</v>
      </c>
      <c r="W60" s="1">
        <v>15</v>
      </c>
    </row>
    <row r="61" spans="1:23" x14ac:dyDescent="0.15">
      <c r="A61" s="1" t="s">
        <v>30</v>
      </c>
      <c r="B61" s="1">
        <v>0.10308299999999999</v>
      </c>
      <c r="C61" s="1">
        <v>0.10237507</v>
      </c>
      <c r="D61" s="1">
        <v>9.9598768000000004E-2</v>
      </c>
      <c r="E61" s="1">
        <v>9.6467045000000001E-2</v>
      </c>
      <c r="F61" s="1">
        <v>9.0748384000000001E-2</v>
      </c>
      <c r="G61" s="1">
        <v>9.5016188000000001E-2</v>
      </c>
      <c r="H61" s="1">
        <v>0.10072096</v>
      </c>
      <c r="I61" s="1">
        <v>0.10157679999999999</v>
      </c>
      <c r="J61" s="1">
        <v>0.10193745</v>
      </c>
      <c r="K61" s="1">
        <v>9.4125582999999999E-2</v>
      </c>
      <c r="L61" s="1">
        <v>9.0507509E-2</v>
      </c>
      <c r="M61" s="1">
        <v>27</v>
      </c>
      <c r="N61" s="1">
        <v>27</v>
      </c>
      <c r="O61" s="1">
        <v>27</v>
      </c>
      <c r="P61" s="1">
        <v>27</v>
      </c>
      <c r="Q61" s="1">
        <v>27</v>
      </c>
      <c r="R61" s="1">
        <v>27</v>
      </c>
      <c r="S61" s="1">
        <v>27</v>
      </c>
      <c r="T61" s="1">
        <v>27</v>
      </c>
      <c r="U61" s="1">
        <v>27</v>
      </c>
      <c r="V61" s="1">
        <v>27</v>
      </c>
      <c r="W61" s="1">
        <v>27</v>
      </c>
    </row>
    <row r="62" spans="1:23" x14ac:dyDescent="0.15">
      <c r="A62" s="1" t="s">
        <v>31</v>
      </c>
      <c r="B62" s="1">
        <v>2.9223830999999999E-2</v>
      </c>
      <c r="C62" s="1">
        <v>2.9682295000000001E-2</v>
      </c>
      <c r="D62" s="1">
        <v>3.1966601999999997E-2</v>
      </c>
      <c r="E62" s="1">
        <v>2.9529322E-2</v>
      </c>
      <c r="F62" s="1">
        <v>2.8063412999999999E-2</v>
      </c>
      <c r="G62" s="1">
        <v>2.9763049E-2</v>
      </c>
      <c r="H62" s="1">
        <v>3.1674720000000003E-2</v>
      </c>
      <c r="I62" s="1">
        <v>3.1601422999999997E-2</v>
      </c>
      <c r="J62" s="1">
        <v>3.1552961999999997E-2</v>
      </c>
      <c r="K62" s="1">
        <v>3.0347855999999999E-2</v>
      </c>
      <c r="L62" s="1">
        <v>2.9164168000000001E-2</v>
      </c>
      <c r="M62" s="1">
        <v>30</v>
      </c>
      <c r="N62" s="1">
        <v>30</v>
      </c>
      <c r="O62" s="1">
        <v>30</v>
      </c>
      <c r="P62" s="1">
        <v>30</v>
      </c>
      <c r="Q62" s="1">
        <v>30</v>
      </c>
      <c r="R62" s="1">
        <v>30</v>
      </c>
      <c r="S62" s="1">
        <v>30</v>
      </c>
      <c r="T62" s="1">
        <v>30</v>
      </c>
      <c r="U62" s="1">
        <v>30</v>
      </c>
      <c r="V62" s="1">
        <v>30</v>
      </c>
      <c r="W62" s="1">
        <v>30</v>
      </c>
    </row>
    <row r="63" spans="1:23" x14ac:dyDescent="0.15">
      <c r="A63" s="1" t="s">
        <v>32</v>
      </c>
      <c r="B63" s="1">
        <v>3.2705699999999997E-2</v>
      </c>
      <c r="C63" s="1">
        <v>3.4244190000000001E-2</v>
      </c>
      <c r="D63" s="1">
        <v>3.8256561000000001E-2</v>
      </c>
      <c r="E63" s="1">
        <v>3.8430354999999999E-2</v>
      </c>
      <c r="F63" s="1">
        <v>3.6954229999999998E-2</v>
      </c>
      <c r="G63" s="1">
        <v>3.9380991999999997E-2</v>
      </c>
      <c r="H63" s="1">
        <v>4.1772015000000003E-2</v>
      </c>
      <c r="I63" s="1">
        <v>4.1379352000000001E-2</v>
      </c>
      <c r="J63" s="1">
        <v>4.1071017000000001E-2</v>
      </c>
      <c r="K63" s="1">
        <v>4.0428996000000002E-2</v>
      </c>
      <c r="L63" s="1">
        <v>3.9884461000000003E-2</v>
      </c>
      <c r="M63" s="1">
        <v>29</v>
      </c>
      <c r="N63" s="1">
        <v>29</v>
      </c>
      <c r="O63" s="1">
        <v>29</v>
      </c>
      <c r="P63" s="1">
        <v>29</v>
      </c>
      <c r="Q63" s="1">
        <v>29</v>
      </c>
      <c r="R63" s="1">
        <v>29</v>
      </c>
      <c r="S63" s="1">
        <v>29</v>
      </c>
      <c r="T63" s="1">
        <v>29</v>
      </c>
      <c r="U63" s="1">
        <v>29</v>
      </c>
      <c r="V63" s="1">
        <v>29</v>
      </c>
      <c r="W63" s="1">
        <v>29</v>
      </c>
    </row>
    <row r="64" spans="1:23" x14ac:dyDescent="0.15">
      <c r="A64" s="1" t="s">
        <v>33</v>
      </c>
      <c r="B64" s="1">
        <v>0.13773284999999999</v>
      </c>
      <c r="C64" s="1">
        <v>0.13208538</v>
      </c>
      <c r="D64" s="1">
        <v>0.13562009999999999</v>
      </c>
      <c r="E64" s="1">
        <v>0.12365308999999999</v>
      </c>
      <c r="F64" s="1">
        <v>0.11867025</v>
      </c>
      <c r="G64" s="1">
        <v>0.12412397999999999</v>
      </c>
      <c r="H64" s="1">
        <v>0.13164352000000001</v>
      </c>
      <c r="I64" s="1">
        <v>0.13206867999999999</v>
      </c>
      <c r="J64" s="1">
        <v>0.13453989</v>
      </c>
      <c r="K64" s="1">
        <v>0.12691673000000001</v>
      </c>
      <c r="L64" s="1">
        <v>0.11959500000000001</v>
      </c>
      <c r="M64" s="1">
        <v>25</v>
      </c>
      <c r="N64" s="1">
        <v>25</v>
      </c>
      <c r="O64" s="1">
        <v>25</v>
      </c>
      <c r="P64" s="1">
        <v>25</v>
      </c>
      <c r="Q64" s="1">
        <v>25</v>
      </c>
      <c r="R64" s="1">
        <v>25</v>
      </c>
      <c r="S64" s="1">
        <v>25</v>
      </c>
      <c r="T64" s="1">
        <v>26</v>
      </c>
      <c r="U64" s="1">
        <v>26</v>
      </c>
      <c r="V64" s="1">
        <v>26</v>
      </c>
      <c r="W64" s="1">
        <v>26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topLeftCell="A45" workbookViewId="0">
      <selection activeCell="J58" sqref="J58"/>
    </sheetView>
  </sheetViews>
  <sheetFormatPr baseColWidth="10" defaultRowHeight="13" x14ac:dyDescent="0.15"/>
  <sheetData>
    <row r="1" spans="1:12" x14ac:dyDescent="0.15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</row>
    <row r="2" spans="1:12" x14ac:dyDescent="0.15">
      <c r="A2" s="1" t="s">
        <v>2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</row>
    <row r="3" spans="1:12" x14ac:dyDescent="0.15">
      <c r="A3" s="1" t="s">
        <v>4</v>
      </c>
      <c r="B3" s="1">
        <v>0.91093458999999999</v>
      </c>
      <c r="C3" s="1">
        <v>0.91051596999999995</v>
      </c>
      <c r="D3" s="1">
        <v>0.90861747999999998</v>
      </c>
      <c r="E3" s="1">
        <v>0.91649930999999996</v>
      </c>
      <c r="F3" s="1">
        <v>0.91457902000000002</v>
      </c>
      <c r="G3" s="1">
        <v>0.92602923999999998</v>
      </c>
      <c r="H3" s="1">
        <v>0.93347645999999995</v>
      </c>
      <c r="I3" s="1">
        <v>0.93933573999999997</v>
      </c>
      <c r="J3" s="1">
        <v>0.94318537999999996</v>
      </c>
      <c r="K3" s="1">
        <v>0.95125815000000002</v>
      </c>
      <c r="L3" s="1">
        <v>0.95846909999999996</v>
      </c>
    </row>
    <row r="4" spans="1:12" x14ac:dyDescent="0.15">
      <c r="A4" s="1" t="s">
        <v>5</v>
      </c>
      <c r="B4" s="1">
        <v>0.95636268999999996</v>
      </c>
      <c r="C4" s="1">
        <v>0.94408185</v>
      </c>
      <c r="D4" s="1">
        <v>0.94478563999999998</v>
      </c>
      <c r="E4" s="1">
        <v>0.95053281000000001</v>
      </c>
      <c r="F4" s="1">
        <v>0.94712059000000004</v>
      </c>
      <c r="G4" s="1">
        <v>0.94035310999999999</v>
      </c>
      <c r="H4" s="1">
        <v>0.93421266999999997</v>
      </c>
      <c r="I4" s="1">
        <v>0.93387092000000005</v>
      </c>
      <c r="J4" s="1">
        <v>0.93169025999999999</v>
      </c>
      <c r="K4" s="1">
        <v>0.92017537999999999</v>
      </c>
      <c r="L4" s="1">
        <v>0.93147385999999999</v>
      </c>
    </row>
    <row r="5" spans="1:12" x14ac:dyDescent="0.15">
      <c r="A5" s="1" t="s">
        <v>6</v>
      </c>
      <c r="B5" s="1">
        <v>0.99907749999999995</v>
      </c>
      <c r="C5" s="1">
        <v>0.99374582</v>
      </c>
      <c r="D5" s="1">
        <v>0.99535658999999999</v>
      </c>
      <c r="E5" s="1">
        <v>0.99695939</v>
      </c>
      <c r="F5" s="1">
        <v>0.99638181000000003</v>
      </c>
      <c r="G5" s="1">
        <v>0.99543303999999999</v>
      </c>
      <c r="H5" s="1">
        <v>0.99735558999999996</v>
      </c>
      <c r="I5" s="1">
        <v>1</v>
      </c>
      <c r="J5" s="1">
        <v>1</v>
      </c>
      <c r="K5" s="1">
        <v>0.99269313000000003</v>
      </c>
      <c r="L5" s="1">
        <v>1</v>
      </c>
    </row>
    <row r="6" spans="1:12" x14ac:dyDescent="0.15">
      <c r="A6" s="1" t="s">
        <v>7</v>
      </c>
      <c r="B6" s="1">
        <v>0.99924922999999999</v>
      </c>
      <c r="C6" s="1">
        <v>0.98638696999999997</v>
      </c>
      <c r="D6" s="1">
        <v>0.98894057999999996</v>
      </c>
      <c r="E6" s="1">
        <v>0.99123821000000001</v>
      </c>
      <c r="F6" s="1">
        <v>0.99237962000000002</v>
      </c>
      <c r="G6" s="1">
        <v>0.99153537000000003</v>
      </c>
      <c r="H6" s="1">
        <v>0.99220971999999996</v>
      </c>
      <c r="I6" s="1">
        <v>0.99466403000000003</v>
      </c>
      <c r="J6" s="1">
        <v>0.99633048999999996</v>
      </c>
      <c r="K6" s="1">
        <v>0.99404360999999997</v>
      </c>
      <c r="L6" s="1">
        <v>0.99976392000000003</v>
      </c>
    </row>
    <row r="7" spans="1:12" x14ac:dyDescent="0.15">
      <c r="A7" s="1" t="s">
        <v>8</v>
      </c>
      <c r="B7" s="1">
        <v>0.99620423000000002</v>
      </c>
      <c r="C7" s="1">
        <v>0.98226705999999997</v>
      </c>
      <c r="D7" s="1">
        <v>0.98016254000000003</v>
      </c>
      <c r="E7" s="1">
        <v>0.98184788999999995</v>
      </c>
      <c r="F7" s="1">
        <v>0.97887521</v>
      </c>
      <c r="G7" s="1">
        <v>0.97238279999999999</v>
      </c>
      <c r="H7" s="1">
        <v>0.96746812999999998</v>
      </c>
      <c r="I7" s="1">
        <v>0.97137406000000004</v>
      </c>
      <c r="J7" s="1">
        <v>0.96976048000000004</v>
      </c>
      <c r="K7" s="1">
        <v>0.96026670999999997</v>
      </c>
      <c r="L7" s="1">
        <v>0.97374139999999998</v>
      </c>
    </row>
    <row r="8" spans="1:12" x14ac:dyDescent="0.15">
      <c r="A8" s="1" t="s">
        <v>9</v>
      </c>
      <c r="B8" s="1">
        <v>0.97969313999999996</v>
      </c>
      <c r="C8" s="1">
        <v>0.98345669999999996</v>
      </c>
      <c r="D8" s="1">
        <v>0.99123163000000003</v>
      </c>
      <c r="E8" s="1">
        <v>0.99416824999999998</v>
      </c>
      <c r="F8" s="1">
        <v>0.98249967999999999</v>
      </c>
      <c r="G8" s="1">
        <v>0.98599795000000001</v>
      </c>
      <c r="H8" s="1">
        <v>0.98735837999999998</v>
      </c>
      <c r="I8" s="1">
        <v>0.98754118000000002</v>
      </c>
      <c r="J8" s="1">
        <v>0.98473988999999995</v>
      </c>
      <c r="K8" s="1">
        <v>0.98606057000000003</v>
      </c>
      <c r="L8" s="1">
        <v>0.99222494000000006</v>
      </c>
    </row>
    <row r="9" spans="1:12" x14ac:dyDescent="0.15">
      <c r="A9" s="1" t="s">
        <v>10</v>
      </c>
      <c r="B9" s="1">
        <v>0.98179232000000005</v>
      </c>
      <c r="C9" s="1">
        <v>0.97950846999999996</v>
      </c>
      <c r="D9" s="1">
        <v>0.98251381999999998</v>
      </c>
      <c r="E9" s="1">
        <v>0.98700257000000002</v>
      </c>
      <c r="F9" s="1">
        <v>0.98768248000000003</v>
      </c>
      <c r="G9" s="1">
        <v>0.98448712000000005</v>
      </c>
      <c r="H9" s="1">
        <v>0.98005291999999999</v>
      </c>
      <c r="I9" s="1">
        <v>0.98194943999999995</v>
      </c>
      <c r="J9" s="1">
        <v>0.98330592999999999</v>
      </c>
      <c r="K9" s="1">
        <v>0.97559108999999999</v>
      </c>
      <c r="L9" s="1">
        <v>0.97936690999999998</v>
      </c>
    </row>
    <row r="10" spans="1:12" x14ac:dyDescent="0.15">
      <c r="A10" s="1" t="s">
        <v>11</v>
      </c>
      <c r="B10" s="1">
        <v>0.98860150999999996</v>
      </c>
      <c r="C10" s="1">
        <v>0.97846370000000005</v>
      </c>
      <c r="D10" s="1">
        <v>0.97933535999999999</v>
      </c>
      <c r="E10" s="1">
        <v>0.98114334999999997</v>
      </c>
      <c r="F10" s="1">
        <v>0.98758078000000005</v>
      </c>
      <c r="G10" s="1">
        <v>0.98478273999999999</v>
      </c>
      <c r="H10" s="1">
        <v>0.98673537</v>
      </c>
      <c r="I10" s="1">
        <v>0.98948851999999998</v>
      </c>
      <c r="J10" s="1">
        <v>0.99083953000000002</v>
      </c>
      <c r="K10" s="1">
        <v>0.99056949000000005</v>
      </c>
      <c r="L10" s="1">
        <v>0.99671966000000001</v>
      </c>
    </row>
    <row r="11" spans="1:12" x14ac:dyDescent="0.15">
      <c r="A11" s="1" t="s">
        <v>12</v>
      </c>
      <c r="B11" s="1">
        <v>0.9351583</v>
      </c>
      <c r="C11" s="1">
        <v>0.93364796000000005</v>
      </c>
      <c r="D11" s="1">
        <v>0.94214218000000005</v>
      </c>
      <c r="E11" s="1">
        <v>0.94819184000000001</v>
      </c>
      <c r="F11" s="1">
        <v>0.94690700999999999</v>
      </c>
      <c r="G11" s="1">
        <v>0.94405821999999995</v>
      </c>
      <c r="H11" s="1">
        <v>0.94380500000000001</v>
      </c>
      <c r="I11" s="1">
        <v>0.93862975000000004</v>
      </c>
      <c r="J11" s="1">
        <v>0.93466901000000002</v>
      </c>
      <c r="K11" s="1">
        <v>0.92452188999999996</v>
      </c>
      <c r="L11" s="1">
        <v>0.93541359000000002</v>
      </c>
    </row>
    <row r="12" spans="1:12" x14ac:dyDescent="0.15">
      <c r="A12" s="1" t="s">
        <v>13</v>
      </c>
      <c r="B12" s="1">
        <v>0.98921813000000003</v>
      </c>
      <c r="C12" s="1">
        <v>0.98702283000000002</v>
      </c>
      <c r="D12" s="1">
        <v>0.98528861999999995</v>
      </c>
      <c r="E12" s="1">
        <v>0.98329396000000002</v>
      </c>
      <c r="F12" s="1">
        <v>0.98537282999999998</v>
      </c>
      <c r="G12" s="1">
        <v>0.98471262000000004</v>
      </c>
      <c r="H12" s="1">
        <v>0.98072817000000001</v>
      </c>
      <c r="I12" s="1">
        <v>0.99416455999999997</v>
      </c>
      <c r="J12" s="1">
        <v>0.99491536999999997</v>
      </c>
      <c r="K12" s="1">
        <v>0.98636352999999999</v>
      </c>
      <c r="L12" s="1">
        <v>0.99867015000000003</v>
      </c>
    </row>
    <row r="13" spans="1:12" x14ac:dyDescent="0.15">
      <c r="A13" s="1" t="s">
        <v>14</v>
      </c>
      <c r="B13" s="1">
        <v>0.96450694999999997</v>
      </c>
      <c r="C13" s="1">
        <v>0.97031305000000001</v>
      </c>
      <c r="D13" s="1">
        <v>0.97202440000000001</v>
      </c>
      <c r="E13" s="1">
        <v>0.9663448</v>
      </c>
      <c r="F13" s="1">
        <v>0.96377425999999999</v>
      </c>
      <c r="G13" s="1">
        <v>0.96426062999999995</v>
      </c>
      <c r="H13" s="1">
        <v>0.96382221000000001</v>
      </c>
      <c r="I13" s="1">
        <v>0.96090264000000003</v>
      </c>
      <c r="J13" s="1">
        <v>0.96192332999999997</v>
      </c>
      <c r="K13" s="1">
        <v>0.96609181</v>
      </c>
      <c r="L13" s="1">
        <v>0.96311263999999996</v>
      </c>
    </row>
    <row r="14" spans="1:12" x14ac:dyDescent="0.15">
      <c r="A14" s="1" t="s">
        <v>15</v>
      </c>
      <c r="B14" s="1">
        <v>0.99749701999999996</v>
      </c>
      <c r="C14" s="1">
        <v>0.99665868999999996</v>
      </c>
      <c r="D14" s="1">
        <v>0.99723874000000001</v>
      </c>
      <c r="E14" s="1">
        <v>1</v>
      </c>
      <c r="F14" s="1">
        <v>0.99943349999999997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2" x14ac:dyDescent="0.15">
      <c r="A15" s="1" t="s">
        <v>16</v>
      </c>
      <c r="B15" s="1">
        <v>0.98879927999999995</v>
      </c>
      <c r="C15" s="1">
        <v>0.98126449000000004</v>
      </c>
      <c r="D15" s="1">
        <v>0.97056476999999997</v>
      </c>
      <c r="E15" s="1">
        <v>0.97520952000000005</v>
      </c>
      <c r="F15" s="1">
        <v>0.97254384000000005</v>
      </c>
      <c r="G15" s="1">
        <v>0.96907304999999999</v>
      </c>
      <c r="H15" s="1">
        <v>0.96611471999999998</v>
      </c>
      <c r="I15" s="1">
        <v>0.96105065000000001</v>
      </c>
      <c r="J15" s="1">
        <v>0.96427390999999996</v>
      </c>
      <c r="K15" s="1">
        <v>0.96227134000000003</v>
      </c>
      <c r="L15" s="1">
        <v>0.96030853000000005</v>
      </c>
    </row>
    <row r="16" spans="1:12" x14ac:dyDescent="0.15">
      <c r="A16" s="1" t="s">
        <v>17</v>
      </c>
      <c r="B16" s="1">
        <v>1</v>
      </c>
      <c r="C16" s="1">
        <v>1</v>
      </c>
      <c r="D16" s="1">
        <v>0.99724891999999998</v>
      </c>
      <c r="E16" s="1">
        <v>1</v>
      </c>
      <c r="F16" s="1">
        <v>0.99850866999999999</v>
      </c>
      <c r="G16" s="1">
        <v>1</v>
      </c>
      <c r="H16" s="1">
        <v>1</v>
      </c>
      <c r="I16" s="1">
        <v>1</v>
      </c>
      <c r="J16" s="1">
        <v>1</v>
      </c>
      <c r="K16" s="1">
        <v>0.99915027999999995</v>
      </c>
      <c r="L16" s="1">
        <v>1</v>
      </c>
    </row>
    <row r="17" spans="1:12" x14ac:dyDescent="0.15">
      <c r="A17" s="1" t="s">
        <v>18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 x14ac:dyDescent="0.15">
      <c r="A18" s="1" t="s">
        <v>19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 x14ac:dyDescent="0.15">
      <c r="A19" s="1" t="s">
        <v>20</v>
      </c>
      <c r="B19" s="1">
        <v>0.98466028999999999</v>
      </c>
      <c r="C19" s="1">
        <v>0.98883705</v>
      </c>
      <c r="D19" s="1">
        <v>0.98915238999999999</v>
      </c>
      <c r="E19" s="1">
        <v>0.99176812000000003</v>
      </c>
      <c r="F19" s="1">
        <v>0.98795876000000005</v>
      </c>
      <c r="G19" s="1">
        <v>0.98898450000000004</v>
      </c>
      <c r="H19" s="1">
        <v>0.99010553000000001</v>
      </c>
      <c r="I19" s="1">
        <v>0.98378418999999995</v>
      </c>
      <c r="J19" s="1">
        <v>0.98355356999999999</v>
      </c>
      <c r="K19" s="1">
        <v>0.98360822000000003</v>
      </c>
      <c r="L19" s="1">
        <v>0.98355598</v>
      </c>
    </row>
    <row r="20" spans="1:12" x14ac:dyDescent="0.15">
      <c r="A20" s="1" t="s">
        <v>21</v>
      </c>
      <c r="B20" s="1">
        <v>0.99022136000000005</v>
      </c>
      <c r="C20" s="1">
        <v>0.99257881999999997</v>
      </c>
      <c r="D20" s="1">
        <v>0.99402860000000004</v>
      </c>
      <c r="E20" s="1">
        <v>0.99870837000000001</v>
      </c>
      <c r="F20" s="1">
        <v>0.99495739999999999</v>
      </c>
      <c r="G20" s="1">
        <v>0.99426093999999998</v>
      </c>
      <c r="H20" s="1">
        <v>0.99418218999999997</v>
      </c>
      <c r="I20" s="1">
        <v>0.99220759999999997</v>
      </c>
      <c r="J20" s="1">
        <v>0.99255537999999999</v>
      </c>
      <c r="K20" s="1">
        <v>0.99349054999999997</v>
      </c>
      <c r="L20" s="1">
        <v>0.99469699</v>
      </c>
    </row>
    <row r="21" spans="1:12" x14ac:dyDescent="0.15">
      <c r="A21" s="1" t="s">
        <v>22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 x14ac:dyDescent="0.15">
      <c r="A22" s="1" t="s">
        <v>23</v>
      </c>
      <c r="B22" s="1">
        <v>1</v>
      </c>
      <c r="C22" s="1">
        <v>1</v>
      </c>
      <c r="D22" s="1">
        <v>0.99748097999999996</v>
      </c>
      <c r="E22" s="1">
        <v>1</v>
      </c>
      <c r="F22" s="1">
        <v>0.99828470999999996</v>
      </c>
      <c r="G22" s="1">
        <v>0.99742169999999997</v>
      </c>
      <c r="H22" s="1">
        <v>0.99709188999999998</v>
      </c>
      <c r="I22" s="1">
        <v>0.99686940999999996</v>
      </c>
      <c r="J22" s="1">
        <v>0.99567583000000004</v>
      </c>
      <c r="K22" s="1">
        <v>0.99710896000000004</v>
      </c>
      <c r="L22" s="1">
        <v>0.99511994000000004</v>
      </c>
    </row>
    <row r="23" spans="1:12" x14ac:dyDescent="0.15">
      <c r="A23" s="1" t="s">
        <v>24</v>
      </c>
      <c r="B23" s="1">
        <v>0.98909351999999995</v>
      </c>
      <c r="C23" s="1">
        <v>0.98434889999999997</v>
      </c>
      <c r="D23" s="1">
        <v>0.98185564000000003</v>
      </c>
      <c r="E23" s="1">
        <v>0.98597091999999997</v>
      </c>
      <c r="F23" s="1">
        <v>0.99205566999999995</v>
      </c>
      <c r="G23" s="1">
        <v>0.99145141000000003</v>
      </c>
      <c r="H23" s="1">
        <v>0.99307995000000004</v>
      </c>
      <c r="I23" s="1">
        <v>0.99411928000000005</v>
      </c>
      <c r="J23" s="1">
        <v>0.99918083000000002</v>
      </c>
      <c r="K23" s="1">
        <v>1</v>
      </c>
      <c r="L23" s="1">
        <v>1</v>
      </c>
    </row>
    <row r="24" spans="1:12" x14ac:dyDescent="0.15">
      <c r="A24" s="1" t="s">
        <v>25</v>
      </c>
      <c r="B24" s="1">
        <v>0.99176626999999995</v>
      </c>
      <c r="C24" s="1">
        <v>0.98727476999999997</v>
      </c>
      <c r="D24" s="1">
        <v>0.97939235000000002</v>
      </c>
      <c r="E24" s="1">
        <v>0.98250521000000002</v>
      </c>
      <c r="F24" s="1">
        <v>0.98263383000000004</v>
      </c>
      <c r="G24" s="1">
        <v>0.98001274000000005</v>
      </c>
      <c r="H24" s="1">
        <v>0.97894155000000005</v>
      </c>
      <c r="I24" s="1">
        <v>0.97413545000000001</v>
      </c>
      <c r="J24" s="1">
        <v>0.97558118000000005</v>
      </c>
      <c r="K24" s="1">
        <v>0.97720395000000004</v>
      </c>
      <c r="L24" s="1">
        <v>0.97821469999999999</v>
      </c>
    </row>
    <row r="25" spans="1:12" x14ac:dyDescent="0.15">
      <c r="A25" s="1" t="s">
        <v>26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 x14ac:dyDescent="0.15">
      <c r="A26" s="1" t="s">
        <v>27</v>
      </c>
      <c r="B26" s="1">
        <v>1</v>
      </c>
      <c r="C26" s="1">
        <v>1</v>
      </c>
      <c r="D26" s="1">
        <v>1</v>
      </c>
      <c r="E26" s="1">
        <v>0.98868712999999997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 x14ac:dyDescent="0.15">
      <c r="A27" s="1" t="s">
        <v>28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 x14ac:dyDescent="0.15">
      <c r="A28" s="1" t="s">
        <v>29</v>
      </c>
      <c r="B28" s="1">
        <v>0.99697972000000001</v>
      </c>
      <c r="C28" s="1">
        <v>0.99083138000000004</v>
      </c>
      <c r="D28" s="1">
        <v>0.98380734000000003</v>
      </c>
      <c r="E28" s="1">
        <v>0.98957178000000001</v>
      </c>
      <c r="F28" s="1">
        <v>0.99261980999999999</v>
      </c>
      <c r="G28" s="1">
        <v>0.99069404000000005</v>
      </c>
      <c r="H28" s="1">
        <v>0.98839116000000005</v>
      </c>
      <c r="I28" s="1">
        <v>0.99426749999999997</v>
      </c>
      <c r="J28" s="1">
        <v>0.99351197999999996</v>
      </c>
      <c r="K28" s="1">
        <v>0.98377199000000004</v>
      </c>
      <c r="L28" s="1">
        <v>0.99403255000000001</v>
      </c>
    </row>
    <row r="29" spans="1:12" x14ac:dyDescent="0.15">
      <c r="A29" s="1" t="s">
        <v>30</v>
      </c>
      <c r="B29" s="1">
        <v>1</v>
      </c>
      <c r="C29" s="1">
        <v>1</v>
      </c>
      <c r="D29" s="1">
        <v>0.99349326999999998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 x14ac:dyDescent="0.15">
      <c r="A30" s="1" t="s">
        <v>31</v>
      </c>
      <c r="B30" s="1">
        <v>0.99087133000000005</v>
      </c>
      <c r="C30" s="1">
        <v>0.99285906000000002</v>
      </c>
      <c r="D30" s="1">
        <v>0.98766255999999997</v>
      </c>
      <c r="E30" s="1">
        <v>0.99494187999999995</v>
      </c>
      <c r="F30" s="1">
        <v>0.99446767999999997</v>
      </c>
      <c r="G30" s="1">
        <v>0.99268339000000005</v>
      </c>
      <c r="H30" s="1">
        <v>0.99189864000000005</v>
      </c>
      <c r="I30" s="1">
        <v>0.99401603999999999</v>
      </c>
      <c r="J30" s="1">
        <v>0.99267351000000004</v>
      </c>
      <c r="K30" s="1">
        <v>0.98687442999999997</v>
      </c>
      <c r="L30" s="1">
        <v>0.99342715999999998</v>
      </c>
    </row>
    <row r="31" spans="1:12" x14ac:dyDescent="0.15">
      <c r="A31" s="1" t="s">
        <v>32</v>
      </c>
      <c r="B31" s="1">
        <v>0.99024341000000005</v>
      </c>
      <c r="C31" s="1">
        <v>0.98101013000000004</v>
      </c>
      <c r="D31" s="1">
        <v>0.97996359</v>
      </c>
      <c r="E31" s="1">
        <v>0.98654209000000004</v>
      </c>
      <c r="F31" s="1">
        <v>0.99029940000000005</v>
      </c>
      <c r="G31" s="1">
        <v>0.98881416</v>
      </c>
      <c r="H31" s="1">
        <v>0.98964141000000005</v>
      </c>
      <c r="I31" s="1">
        <v>0.98727169999999997</v>
      </c>
      <c r="J31" s="1">
        <v>0.99092137000000002</v>
      </c>
      <c r="K31" s="1">
        <v>0.99005027999999995</v>
      </c>
      <c r="L31" s="1">
        <v>0.99031751000000001</v>
      </c>
    </row>
    <row r="32" spans="1:12" x14ac:dyDescent="0.15">
      <c r="A32" s="1" t="s">
        <v>33</v>
      </c>
      <c r="B32" s="1">
        <v>1</v>
      </c>
      <c r="C32" s="1">
        <v>0.99106607000000002</v>
      </c>
      <c r="D32" s="1">
        <v>0.99407544000000003</v>
      </c>
      <c r="E32" s="1">
        <v>1</v>
      </c>
      <c r="F32" s="1">
        <v>0.99661169999999999</v>
      </c>
      <c r="G32" s="1">
        <v>0.99490274999999995</v>
      </c>
      <c r="H32" s="1">
        <v>0.99199720000000002</v>
      </c>
      <c r="I32" s="1">
        <v>0.99602820000000003</v>
      </c>
      <c r="J32" s="1">
        <v>0.99623291999999997</v>
      </c>
      <c r="K32" s="1">
        <v>0.98818578000000001</v>
      </c>
      <c r="L32" s="1">
        <v>0.99836617000000005</v>
      </c>
    </row>
    <row r="33" spans="1:14" x14ac:dyDescent="0.15">
      <c r="A33" s="1" t="s">
        <v>34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4" x14ac:dyDescent="0.15">
      <c r="A34" s="1" t="s">
        <v>2</v>
      </c>
      <c r="B34" s="1" t="s">
        <v>3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 t="s">
        <v>3</v>
      </c>
      <c r="M34" s="2" t="s">
        <v>46</v>
      </c>
      <c r="N34" s="2" t="s">
        <v>50</v>
      </c>
    </row>
    <row r="35" spans="1:14" x14ac:dyDescent="0.15">
      <c r="A35" s="1" t="s">
        <v>4</v>
      </c>
      <c r="B35" s="1">
        <v>0.29868178000000001</v>
      </c>
      <c r="C35" s="1">
        <v>0.30303468</v>
      </c>
      <c r="D35" s="1">
        <v>0.29533192000000003</v>
      </c>
      <c r="E35" s="1">
        <v>0.29937729000000002</v>
      </c>
      <c r="F35" s="1">
        <v>0.29960894999999999</v>
      </c>
      <c r="G35" s="1">
        <v>0.30080582</v>
      </c>
      <c r="H35" s="1">
        <v>0.30889202999999998</v>
      </c>
      <c r="I35" s="1">
        <v>0.31163062000000002</v>
      </c>
      <c r="J35" s="1">
        <v>0.31195541999999998</v>
      </c>
      <c r="K35" s="1">
        <v>0.31383189</v>
      </c>
      <c r="L35" s="1">
        <v>0.31991239999999999</v>
      </c>
      <c r="M35">
        <f>AVERAGE(B35:L35)</f>
        <v>0.30573298181818181</v>
      </c>
      <c r="N35" s="3">
        <v>82123.545454545456</v>
      </c>
    </row>
    <row r="36" spans="1:14" x14ac:dyDescent="0.15">
      <c r="A36" s="1" t="s">
        <v>5</v>
      </c>
      <c r="B36" s="1">
        <v>0.18449119999999999</v>
      </c>
      <c r="C36" s="1">
        <v>0.17976786</v>
      </c>
      <c r="D36" s="1">
        <v>0.20274983999999999</v>
      </c>
      <c r="E36" s="1">
        <v>0.20663681</v>
      </c>
      <c r="F36" s="1">
        <v>0.19667322000000001</v>
      </c>
      <c r="G36" s="1">
        <v>0.20754752000000001</v>
      </c>
      <c r="H36" s="1">
        <v>0.21882614</v>
      </c>
      <c r="I36" s="1">
        <v>0.22750128999999999</v>
      </c>
      <c r="J36" s="1">
        <v>0.22937365000000001</v>
      </c>
      <c r="K36" s="1">
        <v>0.21822685</v>
      </c>
      <c r="L36" s="1">
        <v>0.21926208</v>
      </c>
      <c r="M36">
        <f t="shared" ref="M36:M68" si="0">AVERAGE(B36:L36)</f>
        <v>0.20827786000000001</v>
      </c>
      <c r="N36" s="3">
        <v>80899.090909090912</v>
      </c>
    </row>
    <row r="37" spans="1:14" x14ac:dyDescent="0.15">
      <c r="A37" s="1" t="s">
        <v>6</v>
      </c>
      <c r="B37" s="1">
        <v>0.51080636000000001</v>
      </c>
      <c r="C37" s="1">
        <v>0.50946716000000003</v>
      </c>
      <c r="D37" s="1">
        <v>0.51939192000000001</v>
      </c>
      <c r="E37" s="1">
        <v>0.50385656999999995</v>
      </c>
      <c r="F37" s="1">
        <v>0.46646305999999998</v>
      </c>
      <c r="G37" s="1">
        <v>0.48309762000000001</v>
      </c>
      <c r="H37" s="1">
        <v>0.49601946000000002</v>
      </c>
      <c r="I37" s="1">
        <v>0.47786278999999998</v>
      </c>
      <c r="J37" s="1">
        <v>0.46099192999999999</v>
      </c>
      <c r="K37" s="1">
        <v>0.43602249999999998</v>
      </c>
      <c r="L37" s="1">
        <v>0.42573180999999999</v>
      </c>
      <c r="M37">
        <f t="shared" si="0"/>
        <v>0.48088283454545455</v>
      </c>
      <c r="N37" s="3">
        <v>31414</v>
      </c>
    </row>
    <row r="38" spans="1:14" x14ac:dyDescent="0.15">
      <c r="A38" s="1" t="s">
        <v>7</v>
      </c>
      <c r="B38" s="1">
        <v>0.22268163999999999</v>
      </c>
      <c r="C38" s="1">
        <v>0.22931951</v>
      </c>
      <c r="D38" s="1">
        <v>0.24063706000000001</v>
      </c>
      <c r="E38" s="1">
        <v>0.21640587999999999</v>
      </c>
      <c r="F38" s="1">
        <v>0.21024638000000001</v>
      </c>
      <c r="G38" s="1">
        <v>0.22224421999999999</v>
      </c>
      <c r="H38" s="1">
        <v>0.2272672</v>
      </c>
      <c r="I38" s="1">
        <v>0.21340363000000001</v>
      </c>
      <c r="J38" s="1">
        <v>0.20085974000000001</v>
      </c>
      <c r="K38" s="1">
        <v>0.18833875999999999</v>
      </c>
      <c r="L38" s="1">
        <v>0.1758738</v>
      </c>
      <c r="M38">
        <f t="shared" si="0"/>
        <v>0.21338889272727277</v>
      </c>
      <c r="N38" s="3">
        <v>27882.909090909092</v>
      </c>
    </row>
    <row r="39" spans="1:14" x14ac:dyDescent="0.15">
      <c r="A39" s="1" t="s">
        <v>8</v>
      </c>
      <c r="B39" s="1">
        <v>0.20818136000000001</v>
      </c>
      <c r="C39" s="1">
        <v>0.22644217</v>
      </c>
      <c r="D39" s="1">
        <v>0.26261564999999998</v>
      </c>
      <c r="E39" s="1">
        <v>0.27098981</v>
      </c>
      <c r="F39" s="1">
        <v>0.25384241000000002</v>
      </c>
      <c r="G39" s="1">
        <v>0.26723230999999997</v>
      </c>
      <c r="H39" s="1">
        <v>0.27267435000000001</v>
      </c>
      <c r="I39" s="1">
        <v>0.27056778999999997</v>
      </c>
      <c r="J39" s="1">
        <v>0.26418372000000001</v>
      </c>
      <c r="K39" s="1">
        <v>0.24201924</v>
      </c>
      <c r="L39" s="1">
        <v>0.23121854</v>
      </c>
      <c r="M39">
        <f t="shared" si="0"/>
        <v>0.25181521363636361</v>
      </c>
      <c r="N39" s="3">
        <v>52038.727272727272</v>
      </c>
    </row>
    <row r="40" spans="1:14" x14ac:dyDescent="0.15">
      <c r="A40" s="1" t="s">
        <v>9</v>
      </c>
      <c r="B40" s="1">
        <v>0.41730582999999999</v>
      </c>
      <c r="C40" s="1">
        <v>0.41658863000000002</v>
      </c>
      <c r="D40" s="1">
        <v>0.45420786000000002</v>
      </c>
      <c r="E40" s="1">
        <v>0.45688638999999998</v>
      </c>
      <c r="F40" s="1">
        <v>0.42335064</v>
      </c>
      <c r="G40" s="1">
        <v>0.44144736000000001</v>
      </c>
      <c r="H40" s="1">
        <v>0.46549637999999999</v>
      </c>
      <c r="I40" s="1">
        <v>0.46170290000000003</v>
      </c>
      <c r="J40" s="1">
        <v>0.45353371999999997</v>
      </c>
      <c r="K40" s="1">
        <v>0.42377543000000001</v>
      </c>
      <c r="L40" s="1">
        <v>0.30245007000000002</v>
      </c>
      <c r="M40">
        <f t="shared" si="0"/>
        <v>0.42879501909090911</v>
      </c>
      <c r="N40" s="3">
        <v>46168.454545454544</v>
      </c>
    </row>
    <row r="41" spans="1:14" x14ac:dyDescent="0.15">
      <c r="A41" s="1" t="s">
        <v>10</v>
      </c>
      <c r="B41" s="1">
        <v>0.18758287000000001</v>
      </c>
      <c r="C41" s="1">
        <v>0.19308945</v>
      </c>
      <c r="D41" s="1">
        <v>0.20539471000000001</v>
      </c>
      <c r="E41" s="1">
        <v>0.21077303999999999</v>
      </c>
      <c r="F41" s="1">
        <v>0.19301425</v>
      </c>
      <c r="G41" s="1">
        <v>0.20267400999999999</v>
      </c>
      <c r="H41" s="1">
        <v>0.21560212000000001</v>
      </c>
      <c r="I41" s="1">
        <v>0.21220890000000001</v>
      </c>
      <c r="J41" s="1">
        <v>0.20934201999999999</v>
      </c>
      <c r="K41" s="1">
        <v>0.19934520999999999</v>
      </c>
      <c r="L41" s="1">
        <v>0.18812197999999999</v>
      </c>
      <c r="M41">
        <f t="shared" si="0"/>
        <v>0.20155896000000001</v>
      </c>
      <c r="N41" s="3">
        <v>36467.272727272728</v>
      </c>
    </row>
    <row r="42" spans="1:14" x14ac:dyDescent="0.15">
      <c r="A42" s="1" t="s">
        <v>11</v>
      </c>
      <c r="B42" s="1">
        <v>0.28011947999999998</v>
      </c>
      <c r="C42" s="1">
        <v>0.26484398999999997</v>
      </c>
      <c r="D42" s="1">
        <v>0.27127066</v>
      </c>
      <c r="E42" s="1">
        <v>0.24961246000000001</v>
      </c>
      <c r="F42" s="1">
        <v>0.23524890000000001</v>
      </c>
      <c r="G42" s="1">
        <v>0.24582409999999999</v>
      </c>
      <c r="H42" s="1">
        <v>0.25182727999999999</v>
      </c>
      <c r="I42" s="1">
        <v>0.24082508999999999</v>
      </c>
      <c r="J42" s="1">
        <v>0.23453350000000001</v>
      </c>
      <c r="K42" s="1">
        <v>0.21917764000000001</v>
      </c>
      <c r="L42" s="1">
        <v>0.20369934000000001</v>
      </c>
      <c r="M42">
        <f t="shared" si="0"/>
        <v>0.2451802218181818</v>
      </c>
      <c r="N42" s="3">
        <v>30132.545454545456</v>
      </c>
    </row>
    <row r="43" spans="1:14" x14ac:dyDescent="0.15">
      <c r="A43" s="1" t="s">
        <v>12</v>
      </c>
      <c r="B43" s="1">
        <v>0.39694836</v>
      </c>
      <c r="C43" s="1">
        <v>0.39914827000000003</v>
      </c>
      <c r="D43" s="1">
        <v>0.38449179999999999</v>
      </c>
      <c r="E43" s="1">
        <v>0.37265114999999999</v>
      </c>
      <c r="F43" s="1">
        <v>0.36433776000000001</v>
      </c>
      <c r="G43" s="1">
        <v>0.35177918000000002</v>
      </c>
      <c r="H43" s="1">
        <v>0.34411573000000001</v>
      </c>
      <c r="I43" s="1">
        <v>0.34582372</v>
      </c>
      <c r="J43" s="1">
        <v>0.34235805000000002</v>
      </c>
      <c r="K43" s="1">
        <v>0.32812462999999997</v>
      </c>
      <c r="L43" s="1">
        <v>0.33756559000000003</v>
      </c>
      <c r="M43">
        <f t="shared" si="0"/>
        <v>0.36066765818181817</v>
      </c>
      <c r="N43" s="3">
        <v>82561.454545454544</v>
      </c>
    </row>
    <row r="44" spans="1:14" x14ac:dyDescent="0.15">
      <c r="A44" s="1" t="s">
        <v>13</v>
      </c>
      <c r="B44" s="1">
        <v>0.83369676999999998</v>
      </c>
      <c r="C44" s="1">
        <v>0.83876262000000001</v>
      </c>
      <c r="D44" s="1">
        <v>0.85021442000000003</v>
      </c>
      <c r="E44" s="1">
        <v>0.85899345000000005</v>
      </c>
      <c r="F44" s="1">
        <v>0.87129732999999998</v>
      </c>
      <c r="G44" s="1">
        <v>0.89046700000000001</v>
      </c>
      <c r="H44" s="1">
        <v>0.90882077000000006</v>
      </c>
      <c r="I44" s="1">
        <v>0.94148898000000003</v>
      </c>
      <c r="J44" s="1">
        <v>0.94854799000000001</v>
      </c>
      <c r="K44" s="1">
        <v>0.94436043000000003</v>
      </c>
      <c r="L44" s="1">
        <v>0.94235060000000004</v>
      </c>
      <c r="M44">
        <f t="shared" si="0"/>
        <v>0.89354548727272731</v>
      </c>
      <c r="N44" s="3">
        <v>61125.090909090912</v>
      </c>
    </row>
    <row r="45" spans="1:14" x14ac:dyDescent="0.15">
      <c r="A45" s="1" t="s">
        <v>14</v>
      </c>
      <c r="B45" s="1">
        <v>0.65669272000000001</v>
      </c>
      <c r="C45" s="1">
        <v>0.66414777000000003</v>
      </c>
      <c r="D45" s="1">
        <v>0.66568565000000002</v>
      </c>
      <c r="E45" s="1">
        <v>0.65301005999999995</v>
      </c>
      <c r="F45" s="1">
        <v>0.61072219999999999</v>
      </c>
      <c r="G45" s="1">
        <v>0.61335167000000002</v>
      </c>
      <c r="H45" s="1">
        <v>0.61682596999999995</v>
      </c>
      <c r="I45" s="1">
        <v>0.61536932</v>
      </c>
      <c r="J45" s="1">
        <v>0.60724769000000001</v>
      </c>
      <c r="K45" s="1">
        <v>0.60499243999999996</v>
      </c>
      <c r="L45" s="1">
        <v>0.59962145</v>
      </c>
      <c r="M45">
        <f t="shared" si="0"/>
        <v>0.62796972181818189</v>
      </c>
      <c r="N45" s="3">
        <v>57482.545454545456</v>
      </c>
    </row>
    <row r="46" spans="1:14" x14ac:dyDescent="0.15">
      <c r="A46" s="1" t="s">
        <v>15</v>
      </c>
      <c r="B46" s="1">
        <v>0.27968143000000001</v>
      </c>
      <c r="C46" s="1">
        <v>0.27886741999999998</v>
      </c>
      <c r="D46" s="1">
        <v>0.29358672000000002</v>
      </c>
      <c r="E46" s="1">
        <v>0.30503646000000001</v>
      </c>
      <c r="F46" s="1">
        <v>0.28808525000000001</v>
      </c>
      <c r="G46" s="1">
        <v>0.30777903000000001</v>
      </c>
      <c r="H46" s="1">
        <v>0.32900328000000001</v>
      </c>
      <c r="I46" s="1">
        <v>0.33278856000000001</v>
      </c>
      <c r="J46" s="1">
        <v>0.33739208999999998</v>
      </c>
      <c r="K46" s="1">
        <v>0.33169102</v>
      </c>
      <c r="L46" s="1">
        <v>0.33327562999999999</v>
      </c>
      <c r="M46">
        <f t="shared" si="0"/>
        <v>0.31065335363636365</v>
      </c>
      <c r="N46" s="3">
        <v>24569.272727272728</v>
      </c>
    </row>
    <row r="47" spans="1:14" x14ac:dyDescent="0.15">
      <c r="A47" s="1" t="s">
        <v>16</v>
      </c>
      <c r="B47" s="1">
        <v>0.34108622</v>
      </c>
      <c r="C47" s="1">
        <v>0.34378382000000002</v>
      </c>
      <c r="D47" s="1">
        <v>0.35349367999999998</v>
      </c>
      <c r="E47" s="1">
        <v>0.36683946000000001</v>
      </c>
      <c r="F47" s="1">
        <v>0.33997557</v>
      </c>
      <c r="G47" s="1">
        <v>0.34960693999999998</v>
      </c>
      <c r="H47" s="1">
        <v>0.36714403000000001</v>
      </c>
      <c r="I47" s="1">
        <v>0.36930741</v>
      </c>
      <c r="J47" s="1">
        <v>0.37868215999999999</v>
      </c>
      <c r="K47" s="1">
        <v>0.37690741999999999</v>
      </c>
      <c r="L47" s="1">
        <v>0.37545190000000001</v>
      </c>
      <c r="M47">
        <f t="shared" si="0"/>
        <v>0.36020714636363632</v>
      </c>
      <c r="N47" s="3">
        <v>46761.909090909088</v>
      </c>
    </row>
    <row r="48" spans="1:14" x14ac:dyDescent="0.15">
      <c r="A48" s="1" t="s">
        <v>17</v>
      </c>
      <c r="B48" s="1">
        <v>0.21374278999999999</v>
      </c>
      <c r="C48" s="1">
        <v>0.20497207000000001</v>
      </c>
      <c r="D48" s="1">
        <v>0.20871126000000001</v>
      </c>
      <c r="E48" s="1">
        <v>0.20996407</v>
      </c>
      <c r="F48" s="1">
        <v>0.21026549</v>
      </c>
      <c r="G48" s="1">
        <v>0.22515199</v>
      </c>
      <c r="H48" s="1">
        <v>0.23220531</v>
      </c>
      <c r="I48" s="1">
        <v>0.23889341</v>
      </c>
      <c r="J48" s="1">
        <v>0.24085171999999999</v>
      </c>
      <c r="K48" s="1">
        <v>0.23541644</v>
      </c>
      <c r="L48" s="1">
        <v>0.23910787</v>
      </c>
      <c r="M48">
        <f t="shared" si="0"/>
        <v>0.22357112909090909</v>
      </c>
      <c r="N48" s="3">
        <v>25197</v>
      </c>
    </row>
    <row r="49" spans="1:14" x14ac:dyDescent="0.15">
      <c r="A49" s="1" t="s">
        <v>18</v>
      </c>
      <c r="B49" s="1">
        <v>0.89735909999999997</v>
      </c>
      <c r="C49" s="1">
        <v>0.88953389999999999</v>
      </c>
      <c r="D49" s="1">
        <v>0.92451130999999998</v>
      </c>
      <c r="E49" s="1">
        <v>0.92763189000000001</v>
      </c>
      <c r="F49" s="1">
        <v>0.87136446000000001</v>
      </c>
      <c r="G49" s="1">
        <v>0.87349162999999996</v>
      </c>
      <c r="H49" s="1">
        <v>0.91258194000000004</v>
      </c>
      <c r="I49" s="1">
        <v>0.91142356000000002</v>
      </c>
      <c r="J49" s="1">
        <v>0.91916149999999996</v>
      </c>
      <c r="K49" s="1">
        <v>0.90253759</v>
      </c>
      <c r="L49" s="1">
        <v>0.87767563999999998</v>
      </c>
      <c r="M49">
        <f t="shared" si="0"/>
        <v>0.90066113818181814</v>
      </c>
      <c r="N49" s="3">
        <v>46441.272727272728</v>
      </c>
    </row>
    <row r="50" spans="1:14" x14ac:dyDescent="0.15">
      <c r="A50" s="1" t="s">
        <v>19</v>
      </c>
      <c r="B50" s="1">
        <v>0.55423341999999998</v>
      </c>
      <c r="C50" s="1">
        <v>0.55912216000000003</v>
      </c>
      <c r="D50" s="1">
        <v>0.57206754999999998</v>
      </c>
      <c r="E50" s="1">
        <v>0.55659049000000005</v>
      </c>
      <c r="F50" s="1">
        <v>0.51751738999999997</v>
      </c>
      <c r="G50" s="1">
        <v>0.51856756000000004</v>
      </c>
      <c r="H50" s="1">
        <v>0.53350808000000005</v>
      </c>
      <c r="I50" s="1">
        <v>0.52411750999999995</v>
      </c>
      <c r="J50" s="1">
        <v>0.52770501000000003</v>
      </c>
      <c r="K50" s="1">
        <v>0.52016598999999997</v>
      </c>
      <c r="L50" s="1">
        <v>0.51332308999999998</v>
      </c>
      <c r="M50">
        <f t="shared" si="0"/>
        <v>0.5360834772727272</v>
      </c>
      <c r="N50" s="3">
        <v>27877.81818181818</v>
      </c>
    </row>
    <row r="51" spans="1:14" x14ac:dyDescent="0.15">
      <c r="A51" s="1" t="s">
        <v>20</v>
      </c>
      <c r="B51" s="1">
        <v>0.33956075000000002</v>
      </c>
      <c r="C51" s="1">
        <v>0.34887082000000003</v>
      </c>
      <c r="D51" s="1">
        <v>0.37020542000000001</v>
      </c>
      <c r="E51" s="1">
        <v>0.38039985999999998</v>
      </c>
      <c r="F51" s="1">
        <v>0.36685039000000003</v>
      </c>
      <c r="G51" s="1">
        <v>0.38765861000000001</v>
      </c>
      <c r="H51" s="1">
        <v>0.41256240999999999</v>
      </c>
      <c r="I51" s="1">
        <v>0.41257702000000002</v>
      </c>
      <c r="J51" s="1">
        <v>0.42203351</v>
      </c>
      <c r="K51" s="1">
        <v>0.42194227000000001</v>
      </c>
      <c r="L51" s="1">
        <v>0.41950985000000002</v>
      </c>
      <c r="M51">
        <f t="shared" si="0"/>
        <v>0.38928826454545457</v>
      </c>
      <c r="N51" s="3">
        <v>33548.727272727272</v>
      </c>
    </row>
    <row r="52" spans="1:14" x14ac:dyDescent="0.15">
      <c r="A52" s="1" t="s">
        <v>21</v>
      </c>
      <c r="B52" s="1">
        <v>0.34549832000000003</v>
      </c>
      <c r="C52" s="1">
        <v>0.35119985999999997</v>
      </c>
      <c r="D52" s="1">
        <v>0.37937542000000002</v>
      </c>
      <c r="E52" s="1">
        <v>0.38693396000000002</v>
      </c>
      <c r="F52" s="1">
        <v>0.36766803999999997</v>
      </c>
      <c r="G52" s="1">
        <v>0.38883704000000002</v>
      </c>
      <c r="H52" s="1">
        <v>0.41401191999999998</v>
      </c>
      <c r="I52" s="1">
        <v>0.41646549999999999</v>
      </c>
      <c r="J52" s="1">
        <v>0.42387042000000003</v>
      </c>
      <c r="K52" s="1">
        <v>0.42198111999999999</v>
      </c>
      <c r="L52" s="1">
        <v>0.41649926999999998</v>
      </c>
      <c r="M52">
        <f t="shared" si="0"/>
        <v>0.3920309881818182</v>
      </c>
      <c r="N52" s="3">
        <v>29063.909090909092</v>
      </c>
    </row>
    <row r="53" spans="1:14" x14ac:dyDescent="0.15">
      <c r="A53" s="1" t="s">
        <v>22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>
        <f t="shared" si="0"/>
        <v>1</v>
      </c>
      <c r="N53" s="3">
        <v>50171.090909090912</v>
      </c>
    </row>
    <row r="54" spans="1:14" x14ac:dyDescent="0.15">
      <c r="A54" s="1" t="s">
        <v>23</v>
      </c>
      <c r="B54" s="1">
        <v>0.21646573999999999</v>
      </c>
      <c r="C54" s="1">
        <v>0.21947707999999999</v>
      </c>
      <c r="D54" s="1">
        <v>0.22646506</v>
      </c>
      <c r="E54" s="1">
        <v>0.22854258</v>
      </c>
      <c r="F54" s="1">
        <v>0.21792127999999999</v>
      </c>
      <c r="G54" s="1">
        <v>0.22899227999999999</v>
      </c>
      <c r="H54" s="1">
        <v>0.23858834000000001</v>
      </c>
      <c r="I54" s="1">
        <v>0.24059947000000001</v>
      </c>
      <c r="J54" s="1">
        <v>0.24207329999999999</v>
      </c>
      <c r="K54" s="1">
        <v>0.24086189999999999</v>
      </c>
      <c r="L54" s="1">
        <v>0.23850436</v>
      </c>
      <c r="M54">
        <f t="shared" si="0"/>
        <v>0.23077194454545455</v>
      </c>
      <c r="N54" s="3">
        <v>23978.090909090908</v>
      </c>
    </row>
    <row r="55" spans="1:14" x14ac:dyDescent="0.15">
      <c r="A55" s="1" t="s">
        <v>24</v>
      </c>
      <c r="B55" s="1">
        <v>4.6866602E-2</v>
      </c>
      <c r="C55" s="1">
        <v>4.6207631999999998E-2</v>
      </c>
      <c r="D55" s="1">
        <v>4.8789906000000001E-2</v>
      </c>
      <c r="E55" s="1">
        <v>4.8477139000000002E-2</v>
      </c>
      <c r="F55" s="1">
        <v>4.6757871999999999E-2</v>
      </c>
      <c r="G55" s="1">
        <v>4.9128902000000002E-2</v>
      </c>
      <c r="H55" s="1">
        <v>5.2332370000000003E-2</v>
      </c>
      <c r="I55" s="1">
        <v>5.2535534000000002E-2</v>
      </c>
      <c r="J55" s="1">
        <v>5.3689220000000003E-2</v>
      </c>
      <c r="K55" s="1">
        <v>5.3046284999999999E-2</v>
      </c>
      <c r="L55" s="1">
        <v>5.2097923999999997E-2</v>
      </c>
      <c r="M55">
        <f t="shared" si="0"/>
        <v>4.9993580545454545E-2</v>
      </c>
      <c r="N55" s="3">
        <v>28125.090909090908</v>
      </c>
    </row>
    <row r="56" spans="1:14" x14ac:dyDescent="0.15">
      <c r="A56" s="1" t="s">
        <v>25</v>
      </c>
      <c r="B56" s="1">
        <v>0.16532162</v>
      </c>
      <c r="C56" s="1">
        <v>0.16371667000000001</v>
      </c>
      <c r="D56" s="1">
        <v>0.18025438999999999</v>
      </c>
      <c r="E56" s="1">
        <v>0.19143273</v>
      </c>
      <c r="F56" s="1">
        <v>0.18262876</v>
      </c>
      <c r="G56" s="1">
        <v>0.19983814999999999</v>
      </c>
      <c r="H56" s="1">
        <v>0.21455268</v>
      </c>
      <c r="I56" s="1">
        <v>0.21720355999999999</v>
      </c>
      <c r="J56" s="1">
        <v>0.22643231999999999</v>
      </c>
      <c r="K56" s="1">
        <v>0.23214619</v>
      </c>
      <c r="L56" s="1">
        <v>0.23701953000000001</v>
      </c>
      <c r="M56">
        <f t="shared" si="0"/>
        <v>0.2009587818181818</v>
      </c>
      <c r="N56" s="3">
        <v>34125.63636363636</v>
      </c>
    </row>
    <row r="57" spans="1:14" x14ac:dyDescent="0.15">
      <c r="A57" s="1" t="s">
        <v>26</v>
      </c>
      <c r="B57" s="1">
        <v>0.39953241</v>
      </c>
      <c r="C57" s="1">
        <v>0.39886340999999997</v>
      </c>
      <c r="D57" s="1">
        <v>0.42088349000000003</v>
      </c>
      <c r="E57" s="1">
        <v>0.42206739999999998</v>
      </c>
      <c r="F57" s="1">
        <v>0.39394984</v>
      </c>
      <c r="G57" s="1">
        <v>0.41530120999999998</v>
      </c>
      <c r="H57" s="1">
        <v>0.44366726000000001</v>
      </c>
      <c r="I57" s="1">
        <v>0.44344826999999998</v>
      </c>
      <c r="J57" s="1">
        <v>0.44708024000000002</v>
      </c>
      <c r="K57" s="1">
        <v>0.43627852</v>
      </c>
      <c r="L57" s="1">
        <v>0.43134548</v>
      </c>
      <c r="M57">
        <f t="shared" si="0"/>
        <v>0.42294704818181822</v>
      </c>
      <c r="N57" s="3">
        <v>25253.545454545456</v>
      </c>
    </row>
    <row r="58" spans="1:14" x14ac:dyDescent="0.15">
      <c r="A58" s="1" t="s">
        <v>27</v>
      </c>
      <c r="B58" s="1">
        <v>0.10832559999999999</v>
      </c>
      <c r="C58" s="1">
        <v>0.10803568</v>
      </c>
      <c r="D58" s="1">
        <v>0.11557484</v>
      </c>
      <c r="E58" s="1">
        <v>0.11500607</v>
      </c>
      <c r="F58" s="1">
        <v>0.10625838999999999</v>
      </c>
      <c r="G58" s="1">
        <v>0.11435915000000001</v>
      </c>
      <c r="H58" s="1">
        <v>0.13030357000000001</v>
      </c>
      <c r="I58" s="1">
        <v>0.13922846999999999</v>
      </c>
      <c r="J58" s="1">
        <v>0.14810013999999999</v>
      </c>
      <c r="K58" s="1">
        <v>0.1555137</v>
      </c>
      <c r="L58" s="1">
        <v>0.15844435000000001</v>
      </c>
      <c r="M58">
        <f t="shared" si="0"/>
        <v>0.1271954509090909</v>
      </c>
      <c r="N58" s="3">
        <v>17852.454545454544</v>
      </c>
    </row>
    <row r="59" spans="1:14" x14ac:dyDescent="0.15">
      <c r="A59" s="1" t="s">
        <v>28</v>
      </c>
      <c r="B59" s="1">
        <v>0.18723281999999999</v>
      </c>
      <c r="C59" s="1">
        <v>0.18241942</v>
      </c>
      <c r="D59" s="1">
        <v>0.18985171000000001</v>
      </c>
      <c r="E59" s="1">
        <v>0.18434517</v>
      </c>
      <c r="F59" s="1">
        <v>0.16585733999999999</v>
      </c>
      <c r="G59" s="1">
        <v>0.17721448000000001</v>
      </c>
      <c r="H59" s="1">
        <v>0.19388469</v>
      </c>
      <c r="I59" s="1">
        <v>0.19995594999999999</v>
      </c>
      <c r="J59" s="1">
        <v>0.19952070999999999</v>
      </c>
      <c r="K59" s="1">
        <v>0.19527686999999999</v>
      </c>
      <c r="L59" s="1">
        <v>0.19184797000000001</v>
      </c>
      <c r="M59">
        <f t="shared" si="0"/>
        <v>0.18794610272727272</v>
      </c>
      <c r="N59" s="3">
        <v>21261.454545454544</v>
      </c>
    </row>
    <row r="60" spans="1:14" x14ac:dyDescent="0.15">
      <c r="A60" s="1" t="s">
        <v>29</v>
      </c>
      <c r="B60" s="1">
        <v>0.21348922000000001</v>
      </c>
      <c r="C60" s="1">
        <v>0.21529018999999999</v>
      </c>
      <c r="D60" s="1">
        <v>0.23617489999999999</v>
      </c>
      <c r="E60" s="1">
        <v>0.23616427000000001</v>
      </c>
      <c r="F60" s="1">
        <v>0.22505328999999999</v>
      </c>
      <c r="G60" s="1">
        <v>0.23842843</v>
      </c>
      <c r="H60" s="1">
        <v>0.25902289000000001</v>
      </c>
      <c r="I60" s="1">
        <v>0.26081165000000001</v>
      </c>
      <c r="J60" s="1">
        <v>0.26504496</v>
      </c>
      <c r="K60" s="1">
        <v>0.25189067999999998</v>
      </c>
      <c r="L60" s="1">
        <v>0.24637676</v>
      </c>
      <c r="M60">
        <f t="shared" si="0"/>
        <v>0.24070429454545453</v>
      </c>
      <c r="N60" s="3">
        <v>32436.636363636364</v>
      </c>
    </row>
    <row r="61" spans="1:14" x14ac:dyDescent="0.15">
      <c r="A61" s="1" t="s">
        <v>30</v>
      </c>
      <c r="B61" s="1">
        <v>0.10308299999999999</v>
      </c>
      <c r="C61" s="1">
        <v>0.10237507</v>
      </c>
      <c r="D61" s="1">
        <v>9.9598768000000004E-2</v>
      </c>
      <c r="E61" s="1">
        <v>9.6467045000000001E-2</v>
      </c>
      <c r="F61" s="1">
        <v>9.0748384000000001E-2</v>
      </c>
      <c r="G61" s="1">
        <v>9.5016188000000001E-2</v>
      </c>
      <c r="H61" s="1">
        <v>0.10072096</v>
      </c>
      <c r="I61" s="1">
        <v>0.10157679999999999</v>
      </c>
      <c r="J61" s="1">
        <v>0.10193745</v>
      </c>
      <c r="K61" s="1">
        <v>9.4125582999999999E-2</v>
      </c>
      <c r="L61" s="1">
        <v>9.0507509E-2</v>
      </c>
      <c r="M61">
        <f t="shared" si="0"/>
        <v>9.783243245454544E-2</v>
      </c>
      <c r="N61" s="3">
        <v>18865.363636363636</v>
      </c>
    </row>
    <row r="62" spans="1:14" x14ac:dyDescent="0.15">
      <c r="A62" s="1" t="s">
        <v>31</v>
      </c>
      <c r="B62" s="1">
        <v>2.9223830999999999E-2</v>
      </c>
      <c r="C62" s="1">
        <v>2.9682295000000001E-2</v>
      </c>
      <c r="D62" s="1">
        <v>3.1966601999999997E-2</v>
      </c>
      <c r="E62" s="1">
        <v>2.9529322E-2</v>
      </c>
      <c r="F62" s="1">
        <v>2.8063412999999999E-2</v>
      </c>
      <c r="G62" s="1">
        <v>2.9763049E-2</v>
      </c>
      <c r="H62" s="1">
        <v>3.1674720000000003E-2</v>
      </c>
      <c r="I62" s="1">
        <v>3.1601422999999997E-2</v>
      </c>
      <c r="J62" s="1">
        <v>3.1552961999999997E-2</v>
      </c>
      <c r="K62" s="1">
        <v>3.0347855999999999E-2</v>
      </c>
      <c r="L62" s="1">
        <v>2.9164168000000001E-2</v>
      </c>
      <c r="M62">
        <f t="shared" si="0"/>
        <v>3.0233603727272726E-2</v>
      </c>
      <c r="N62" s="3">
        <v>28389.272727272728</v>
      </c>
    </row>
    <row r="63" spans="1:14" x14ac:dyDescent="0.15">
      <c r="A63" s="1" t="s">
        <v>32</v>
      </c>
      <c r="B63" s="1">
        <v>3.2705699999999997E-2</v>
      </c>
      <c r="C63" s="1">
        <v>3.4244190000000001E-2</v>
      </c>
      <c r="D63" s="1">
        <v>3.8256561000000001E-2</v>
      </c>
      <c r="E63" s="1">
        <v>3.8430354999999999E-2</v>
      </c>
      <c r="F63" s="1">
        <v>3.6954229999999998E-2</v>
      </c>
      <c r="G63" s="1">
        <v>3.9380991999999997E-2</v>
      </c>
      <c r="H63" s="1">
        <v>4.1772015000000003E-2</v>
      </c>
      <c r="I63" s="1">
        <v>4.1379352000000001E-2</v>
      </c>
      <c r="J63" s="1">
        <v>4.1071017000000001E-2</v>
      </c>
      <c r="K63" s="1">
        <v>4.0428996000000002E-2</v>
      </c>
      <c r="L63" s="1">
        <v>3.9884461000000003E-2</v>
      </c>
      <c r="M63">
        <f t="shared" si="0"/>
        <v>3.8591624454545455E-2</v>
      </c>
      <c r="N63" s="3">
        <v>30641.363636363636</v>
      </c>
    </row>
    <row r="64" spans="1:14" x14ac:dyDescent="0.15">
      <c r="A64" s="1" t="s">
        <v>33</v>
      </c>
      <c r="B64" s="1">
        <v>0.13773284999999999</v>
      </c>
      <c r="C64" s="1">
        <v>0.13208538</v>
      </c>
      <c r="D64" s="1">
        <v>0.13562009999999999</v>
      </c>
      <c r="E64" s="1">
        <v>0.12365308999999999</v>
      </c>
      <c r="F64" s="1">
        <v>0.11867025</v>
      </c>
      <c r="G64" s="1">
        <v>0.12412397999999999</v>
      </c>
      <c r="H64" s="1">
        <v>0.13164352000000001</v>
      </c>
      <c r="I64" s="1">
        <v>0.13206867999999999</v>
      </c>
      <c r="J64" s="1">
        <v>0.13453989</v>
      </c>
      <c r="K64" s="1">
        <v>0.12691673000000001</v>
      </c>
      <c r="L64" s="1">
        <v>0.11959500000000001</v>
      </c>
      <c r="M64">
        <f t="shared" si="0"/>
        <v>0.12878631545454544</v>
      </c>
      <c r="N64" s="3">
        <v>29029.727272727272</v>
      </c>
    </row>
    <row r="65" spans="1:14" x14ac:dyDescent="0.15">
      <c r="A65" s="2" t="s">
        <v>46</v>
      </c>
      <c r="B65">
        <f>AVERAGE(B35:B64)</f>
        <v>0.32694432643333343</v>
      </c>
      <c r="C65">
        <f t="shared" ref="C65:L65" si="1">AVERAGE(C35:C64)</f>
        <v>0.32777863923333345</v>
      </c>
      <c r="D65">
        <f t="shared" si="1"/>
        <v>0.33924597256666672</v>
      </c>
      <c r="E65">
        <f t="shared" si="1"/>
        <v>0.33822347569999994</v>
      </c>
      <c r="F65">
        <f t="shared" si="1"/>
        <v>0.32331315796666671</v>
      </c>
      <c r="G65">
        <f t="shared" si="1"/>
        <v>0.33297034736666675</v>
      </c>
      <c r="H65">
        <f t="shared" si="1"/>
        <v>0.34551824716666679</v>
      </c>
      <c r="I65">
        <f t="shared" si="1"/>
        <v>0.34614557196666668</v>
      </c>
      <c r="J65">
        <f t="shared" si="1"/>
        <v>0.3467888683</v>
      </c>
      <c r="K65">
        <f t="shared" si="1"/>
        <v>0.33952300600000007</v>
      </c>
      <c r="L65">
        <f t="shared" si="1"/>
        <v>0.3318479473999999</v>
      </c>
      <c r="M65">
        <f t="shared" si="0"/>
        <v>0.33620905091818187</v>
      </c>
      <c r="N65">
        <f>AVERAGE(N35:N64)</f>
        <v>38729.50909090908</v>
      </c>
    </row>
    <row r="66" spans="1:14" x14ac:dyDescent="0.15">
      <c r="A66" s="2" t="s">
        <v>47</v>
      </c>
      <c r="B66">
        <f>AVERAGE(B35,B36,B37,B40,B43,B44,B45,B47,B49,B53,B55)</f>
        <v>0.50763044927272727</v>
      </c>
      <c r="C66">
        <f>AVERAGE(C35,C36,C37,C40,C43,C44,C45,C47,C49,C53,C55)</f>
        <v>0.50822203109090913</v>
      </c>
      <c r="D66">
        <f t="shared" ref="D66:L66" si="2">AVERAGE(D35,D36,D37,D40,D43,D44,D45,D47,D49,D53,D55)</f>
        <v>0.5180789369090909</v>
      </c>
      <c r="E66">
        <f t="shared" si="2"/>
        <v>0.51766910990909087</v>
      </c>
      <c r="F66">
        <f t="shared" si="2"/>
        <v>0.4991410056363636</v>
      </c>
      <c r="G66">
        <f t="shared" si="2"/>
        <v>0.5055203310909091</v>
      </c>
      <c r="H66">
        <f t="shared" si="2"/>
        <v>0.51736862000000006</v>
      </c>
      <c r="I66">
        <f t="shared" si="2"/>
        <v>0.51951328400000019</v>
      </c>
      <c r="J66">
        <f t="shared" si="2"/>
        <v>0.51868557545454541</v>
      </c>
      <c r="K66">
        <f t="shared" si="2"/>
        <v>0.50925686045454543</v>
      </c>
      <c r="L66">
        <f t="shared" si="2"/>
        <v>0.495647224</v>
      </c>
      <c r="M66">
        <f t="shared" si="0"/>
        <v>0.51061212980165294</v>
      </c>
    </row>
    <row r="67" spans="1:14" x14ac:dyDescent="0.15">
      <c r="A67" s="2" t="s">
        <v>48</v>
      </c>
      <c r="B67">
        <f>AVERAGE(B38,B39,B41,B42,B46,B48,B50,B51,B52,B54)</f>
        <v>0.28477477999999995</v>
      </c>
      <c r="C67">
        <f t="shared" ref="C67:L67" si="3">AVERAGE(C38,C39,C41,C42,C46,C48,C50,C51,C52,C54)</f>
        <v>0.287620453</v>
      </c>
      <c r="D67">
        <f t="shared" si="3"/>
        <v>0.30303295100000005</v>
      </c>
      <c r="E67">
        <f t="shared" si="3"/>
        <v>0.30152486099999998</v>
      </c>
      <c r="F67">
        <f t="shared" si="3"/>
        <v>0.286065978</v>
      </c>
      <c r="G67">
        <f t="shared" si="3"/>
        <v>0.29949611500000001</v>
      </c>
      <c r="H67">
        <f t="shared" si="3"/>
        <v>0.31272502899999999</v>
      </c>
      <c r="I67">
        <f t="shared" si="3"/>
        <v>0.31024468799999994</v>
      </c>
      <c r="J67">
        <f t="shared" si="3"/>
        <v>0.31028450299999999</v>
      </c>
      <c r="K67">
        <f t="shared" si="3"/>
        <v>0.30209395900000002</v>
      </c>
      <c r="L67">
        <f t="shared" si="3"/>
        <v>0.29591337299999998</v>
      </c>
      <c r="M67">
        <f t="shared" si="0"/>
        <v>0.29943424454545453</v>
      </c>
    </row>
    <row r="68" spans="1:14" x14ac:dyDescent="0.15">
      <c r="A68" s="2" t="s">
        <v>49</v>
      </c>
      <c r="B68">
        <f>AVERAGE(B56:B64)</f>
        <v>0.15296078344444441</v>
      </c>
      <c r="C68">
        <f t="shared" ref="C68:L68" si="4">AVERAGE(C56:C64)</f>
        <v>0.15185692277777774</v>
      </c>
      <c r="D68">
        <f t="shared" si="4"/>
        <v>0.1609090401111111</v>
      </c>
      <c r="E68">
        <f t="shared" si="4"/>
        <v>0.15967727244444443</v>
      </c>
      <c r="F68">
        <f t="shared" si="4"/>
        <v>0.1497982107777778</v>
      </c>
      <c r="G68">
        <f t="shared" si="4"/>
        <v>0.15926951433333331</v>
      </c>
      <c r="H68">
        <f t="shared" si="4"/>
        <v>0.1719158116666667</v>
      </c>
      <c r="I68">
        <f t="shared" si="4"/>
        <v>0.17414157277777775</v>
      </c>
      <c r="J68">
        <f t="shared" si="4"/>
        <v>0.17725329877777776</v>
      </c>
      <c r="K68">
        <f t="shared" si="4"/>
        <v>0.17365834722222223</v>
      </c>
      <c r="L68">
        <f t="shared" si="4"/>
        <v>0.17157613644444447</v>
      </c>
      <c r="M68">
        <f t="shared" si="0"/>
        <v>0.16391062825252523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Carbon Emission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 Mike</cp:lastModifiedBy>
  <dcterms:created xsi:type="dcterms:W3CDTF">2019-03-26T11:23:38Z</dcterms:created>
  <dcterms:modified xsi:type="dcterms:W3CDTF">2019-03-26T12:06:01Z</dcterms:modified>
</cp:coreProperties>
</file>