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720"/>
  </bookViews>
  <sheets>
    <sheet name="loacations" sheetId="1" r:id="rId1"/>
  </sheets>
  <calcPr calcId="144525"/>
</workbook>
</file>

<file path=xl/sharedStrings.xml><?xml version="1.0" encoding="utf-8"?>
<sst xmlns="http://schemas.openxmlformats.org/spreadsheetml/2006/main" count="249">
  <si>
    <t>type</t>
  </si>
  <si>
    <t>title</t>
  </si>
  <si>
    <t>address</t>
  </si>
  <si>
    <t>lat</t>
  </si>
  <si>
    <t>lng</t>
  </si>
  <si>
    <t>bed_size</t>
  </si>
  <si>
    <t>source</t>
  </si>
  <si>
    <t>requirement</t>
  </si>
  <si>
    <t>Fangcang</t>
  </si>
  <si>
    <t>方舱医院(新洲区)</t>
  </si>
  <si>
    <t>湖北省武汉市新洲区邾城全民健身中心(永安大道东)</t>
  </si>
  <si>
    <t>http://www.wuhan.com/xinwen/39007.html</t>
  </si>
  <si>
    <t>方舱医院(白马驿站)</t>
  </si>
  <si>
    <t>湖北省武汉市洪山区欢乐大道</t>
  </si>
  <si>
    <t>http://news.hbtv.com.cn/p/1785280.html</t>
  </si>
  <si>
    <t>长江新城方舱医院</t>
  </si>
  <si>
    <t>湖北省武汉市江岸区谌家矶特4号</t>
  </si>
  <si>
    <t>https://tech.sina.com.cn/roll/2020-02-20/doc-iimxyqvz4537857.shtml</t>
  </si>
  <si>
    <t>方舱医院(洪山体育馆)</t>
  </si>
  <si>
    <t>湖北省武汉市武昌区体育馆路特1号</t>
  </si>
  <si>
    <t>http://sports.sina.com.cn/others/others/2020-02-05/doc-iimxxste9049884.shtml</t>
  </si>
  <si>
    <t>方舱医院(石牌岭高级职业中学)</t>
  </si>
  <si>
    <t>湖北省武汉市洪山区石牌岭路13号</t>
  </si>
  <si>
    <t>https://news.sina.cn/gn/2020-02-04/detail-iimxyqvz0301596.d.html?vt=4</t>
  </si>
  <si>
    <t>方舱医院(江汉经济开发区)</t>
  </si>
  <si>
    <t>湖北省武汉市江汉区江兴路25号</t>
  </si>
  <si>
    <t>https://news.163.com/20/0309/15/F79MC4MA0001899O.html</t>
  </si>
  <si>
    <t>方舱医院(武汉体育馆)</t>
  </si>
  <si>
    <t>湖北省武汉市硚口区解放大道612号</t>
  </si>
  <si>
    <t>方舱医院(武汉体育中心)</t>
  </si>
  <si>
    <t>湖北省武汉市蔡甸区车城北路与体育路交叉口北</t>
  </si>
  <si>
    <t>https://baike.baidu.com/item/%E6%AD%A6%E6%B1%89%E4%BD%93%E8%82%B2%E4%B8%AD%E5%BF%83%E6%96%B9%E8%88%B1%E5%8C%BB%E9%99%A2/24386714</t>
  </si>
  <si>
    <t>方舱医院(武钢体育馆)</t>
  </si>
  <si>
    <t>湖北省武汉市洪山区仁和路111号</t>
  </si>
  <si>
    <t>http://henan.people.com.cn/n2/2020/0213/c351638-33792984.html</t>
  </si>
  <si>
    <t>方舱医院(中国光谷日海)</t>
  </si>
  <si>
    <t>湖北省武汉市江夏区栗庙路6号</t>
  </si>
  <si>
    <t>http://hb.sina.com.cn/news/sh/2020-02-18/detail-iimxxstf2537813.shtml</t>
  </si>
  <si>
    <t>方舱医院(黄陂一中体育馆)</t>
  </si>
  <si>
    <t>湖北省武汉市黄陂区木兰大街</t>
  </si>
  <si>
    <t>http://sports.ifeng.com/c/7tqMYIWdaYi</t>
  </si>
  <si>
    <t>方舱医院(塔子湖全民健身中心)</t>
  </si>
  <si>
    <t>湖北省武汉市江岸区后湖大道99号塔子湖体育中心</t>
  </si>
  <si>
    <t>http://hb.sina.com.cn/news/b/2020-02-04/detail-iimxxste8831691.shtml</t>
  </si>
  <si>
    <t>方舱医院(蔡甸区知音谷)</t>
  </si>
  <si>
    <t xml:space="preserve">湖北省武汉市蔡甸区 </t>
  </si>
  <si>
    <t>http://www.caidian.gov.cn/xwzx/cdxw/39178.htm</t>
  </si>
  <si>
    <t>方舱医院(武汉国际博览中心)</t>
  </si>
  <si>
    <t>湖北省武汉市汉阳区鹦鹉大道619号</t>
  </si>
  <si>
    <t>http://hb.people.com.cn/n2/2020/0206/c192237-33772038.html</t>
  </si>
  <si>
    <t>方舱医院(武汉国际会展中心)</t>
  </si>
  <si>
    <t>湖北省武汉市江汉区解放大道696号</t>
  </si>
  <si>
    <t>http://hb.sina.com.cn/news/b/2020-02-06/detail-iimxyqvz0674174.shtml</t>
  </si>
  <si>
    <t>方舱医院(湖北省委党校新校区)</t>
  </si>
  <si>
    <t xml:space="preserve">湖北省武汉市黄陂区 </t>
  </si>
  <si>
    <t>http://hb.ifeng.com/a/20200217/8432608_0.shtml</t>
  </si>
  <si>
    <t>方舱医院(武汉经济开发区沌口)</t>
  </si>
  <si>
    <t>https://www.twoeggz.com/info/265471.html</t>
  </si>
  <si>
    <t>方舱医院(中国光谷科技会展中心)</t>
  </si>
  <si>
    <t>湖北省武汉市洪山区高新大道787号</t>
  </si>
  <si>
    <t>http://news.china.com.cn/txt/2020-02/05/content_75675461.htm</t>
  </si>
  <si>
    <t>方舱医院(大花山户外运动中心)</t>
  </si>
  <si>
    <t>湖北省武汉市江夏区纸坊东站向北200米中建二局大花山户外运动中心A馆</t>
  </si>
  <si>
    <t>http://www.gov.cn/xinwen/2020-02/14/content_5478746.htm#1</t>
  </si>
  <si>
    <t>方舱医院(武汉市体育运动学校体育馆)</t>
  </si>
  <si>
    <t xml:space="preserve">湖北省武汉市汉阳区 </t>
  </si>
  <si>
    <t>http://hb.sina.com.cn/news/b/2020-02-23/detail-iimxyqvz5087558.shtml</t>
  </si>
  <si>
    <t>Core</t>
  </si>
  <si>
    <t>武汉市蔡甸区中医医院</t>
  </si>
  <si>
    <t>湖北省武汉市蔡甸区新福路516号</t>
  </si>
  <si>
    <t>http://wjw.wuhan.gov.cn/front/web/showDetail/2020020209357</t>
  </si>
  <si>
    <t>武汉市蔡甸区人民医院</t>
  </si>
  <si>
    <t>湖北省武汉市蔡甸区成功大道111号</t>
  </si>
  <si>
    <t>http://wjw.wuhan.gov.cn/front/web/showDetail/2020022609813</t>
  </si>
  <si>
    <t>武汉市东西湖区人民医院</t>
  </si>
  <si>
    <t>湖北省武汉市东西湖区临空港大道与三店大道交汇处西南侧</t>
  </si>
  <si>
    <t>华中科技大学同济医学院附属同济医院（中法新城院区）</t>
  </si>
  <si>
    <t>湖北省武汉市蔡甸区健康大道东侧130米</t>
  </si>
  <si>
    <t>http://wjw.wuhan.gov.cn/front/web/showDetail/2020021709627</t>
  </si>
  <si>
    <t>武汉市汉南区人民医院</t>
  </si>
  <si>
    <t>湖北省武汉市汉南区沙帽镇兴城大道275号</t>
  </si>
  <si>
    <t>武汉市汉南区中医医院</t>
  </si>
  <si>
    <t>湖北省武汉市汉南区梨实轩1号</t>
  </si>
  <si>
    <t>华中科技大学同济医学院附属协和医院（西院）</t>
  </si>
  <si>
    <t>湖北省武汉市蔡甸区神龙大道58号</t>
  </si>
  <si>
    <t>武汉市第四医院(西院区)</t>
  </si>
  <si>
    <t>湖北省武汉市硚口区解放大道与古田三路路口</t>
  </si>
  <si>
    <t>黄陂区人民医院盘龙院区</t>
  </si>
  <si>
    <t>湖北省武汉市黄陂区盘龙大道42号</t>
  </si>
  <si>
    <t>http://www.wuhan.com/life/38206.html</t>
  </si>
  <si>
    <t>武汉市中医医院（汉阳院区）</t>
  </si>
  <si>
    <t>湖北省武汉市汉阳区凤凰湖环路</t>
  </si>
  <si>
    <t>武汉市肺科医院</t>
  </si>
  <si>
    <t>湖北省武汉市硚口区宝丰路28号</t>
  </si>
  <si>
    <t>武汉市汉阳医院</t>
  </si>
  <si>
    <t>湖北省武汉市汉阳区墨水湖路53号</t>
  </si>
  <si>
    <t>http://wjw.wuhan.gov.cn/front/web/showDetail/2020020209355</t>
  </si>
  <si>
    <t>武汉市金银潭医院</t>
  </si>
  <si>
    <t>湖北省武汉市东西湖区银潭路1号</t>
  </si>
  <si>
    <t>武汉市红十字会医院</t>
  </si>
  <si>
    <t>湖北省武汉市江汉区香港路392号(近香江花园)</t>
  </si>
  <si>
    <t>湖北省中西医结合医院</t>
  </si>
  <si>
    <t>湖北省武汉市江汉区菱角湖路11号</t>
  </si>
  <si>
    <t>民生耳鼻喉专科医院</t>
  </si>
  <si>
    <t>湖北省武汉市江岸区黄孝河路107号</t>
  </si>
  <si>
    <t>武汉市第一医院</t>
  </si>
  <si>
    <t>湖北省武汉市硚口区中山大道215号</t>
  </si>
  <si>
    <t>武汉市第五医院</t>
  </si>
  <si>
    <t>湖北省武汉市汉阳区显正街122号</t>
  </si>
  <si>
    <t>武汉市第六医院</t>
  </si>
  <si>
    <t>湖北省武汉市江岸区香港路168号</t>
  </si>
  <si>
    <t>武汉市黄陂区人民医院</t>
  </si>
  <si>
    <t>湖北省武汉市黄陂区百秀街259号</t>
  </si>
  <si>
    <t>武汉市汉口医院</t>
  </si>
  <si>
    <t>湖北省武汉市江岸区二七侧路7号</t>
  </si>
  <si>
    <t>武汉市黄陂区中医医院</t>
  </si>
  <si>
    <t>湖北省武汉市黄陂区板桥大道61号</t>
  </si>
  <si>
    <t>武汉市第八医院</t>
  </si>
  <si>
    <t>湖北省武汉市江岸区汉口中山大道1307号</t>
  </si>
  <si>
    <t>黄陂区鲁台社区卫生服务中心</t>
  </si>
  <si>
    <t>湖北省武汉市黄陂区鲁台街西150米</t>
  </si>
  <si>
    <t>武汉紫荆医院</t>
  </si>
  <si>
    <t>湖北省武汉市武昌区和平大道820号(武车六村小区西南)</t>
  </si>
  <si>
    <t>武汉市武昌医院</t>
  </si>
  <si>
    <t>湖北省武汉市武昌区杨园街116号附近</t>
  </si>
  <si>
    <t>武汉科技大学附属天佑医院</t>
  </si>
  <si>
    <t>湖北省武汉市武昌区涂家岭9号</t>
  </si>
  <si>
    <t>武汉市第七医院</t>
  </si>
  <si>
    <t>湖北省武汉市武昌区中南二路6号</t>
  </si>
  <si>
    <t>解放军中部战区总医院</t>
  </si>
  <si>
    <t>湖北省武汉市武昌区武珞路627号</t>
  </si>
  <si>
    <t>武汉市第九医院</t>
  </si>
  <si>
    <t>湖北省武汉市青山区吉林街20号</t>
  </si>
  <si>
    <t>武汉市江夏区第一人民医院</t>
  </si>
  <si>
    <t>湖北省武汉市江夏区文化大道特1号(联投广场南150米)</t>
  </si>
  <si>
    <t>武汉市江夏区中医医院</t>
  </si>
  <si>
    <t>湖北省武汉市江夏区幸福巷与纸坊大街交叉口西北100米</t>
  </si>
  <si>
    <t>湖北六七二中西医结合骨科医院</t>
  </si>
  <si>
    <t>湖北省武汉市洪山区珞喻路279号</t>
  </si>
  <si>
    <t>青山区石化医院</t>
  </si>
  <si>
    <t>湖北省武汉市青山区长青路73号</t>
  </si>
  <si>
    <t>武汉市第三医院（光谷院区）</t>
  </si>
  <si>
    <t>湖北省武汉市洪山区关山大道216号</t>
  </si>
  <si>
    <t>湖北省人民医院(东院)</t>
  </si>
  <si>
    <t>湖北省武汉市江夏区店岑路与高新六路交叉口东北角湖北省人民医院东院内</t>
  </si>
  <si>
    <t>武汉市新洲区中医医院</t>
  </si>
  <si>
    <t>湖北省武汉市新洲区齐安大道389号</t>
  </si>
  <si>
    <t>新洲区人民医院</t>
  </si>
  <si>
    <t>湖北省武汉市新洲区新洲大道146号</t>
  </si>
  <si>
    <t>Fever</t>
  </si>
  <si>
    <t>武汉济和医院</t>
  </si>
  <si>
    <t>湖北省武汉市蔡甸区蔡甸大街216号</t>
  </si>
  <si>
    <t>武汉太康医院</t>
  </si>
  <si>
    <t>湖北省武汉市东西湖区沿海赛洛城南门附近</t>
  </si>
  <si>
    <t>武汉龙阳医院</t>
  </si>
  <si>
    <t>湖北省武汉市汉阳区龙兴东街</t>
  </si>
  <si>
    <t>武汉市中心医院（后湖院区）</t>
  </si>
  <si>
    <t>湖北省武汉市江汉区姑嫂树路14号</t>
  </si>
  <si>
    <t>湖北省第三人民医院</t>
  </si>
  <si>
    <t>湖北省武汉市硚口区中山大道26号</t>
  </si>
  <si>
    <t>华中科技大学同济医学院附属同济医院</t>
  </si>
  <si>
    <t>湖北省武汉市硚口区解放大道1095号</t>
  </si>
  <si>
    <t>武汉市第四医院</t>
  </si>
  <si>
    <t>湖北省武汉市硚口区汉正街473号</t>
  </si>
  <si>
    <t>华中科技大学同济医学院附属协和医院</t>
  </si>
  <si>
    <t>湖北省武汉市江汉区解放大道1277号</t>
  </si>
  <si>
    <t>长江航运总医院</t>
  </si>
  <si>
    <t>湖北省武汉市江岸区惠济路5号</t>
  </si>
  <si>
    <t>武汉亚洲心脏病医院</t>
  </si>
  <si>
    <t>湖北省武汉市江汉区京汉大道753号</t>
  </si>
  <si>
    <t>武汉亚心总医院</t>
  </si>
  <si>
    <t>武汉市儿童医院</t>
  </si>
  <si>
    <t>湖北省武汉市江岸区香港路100号</t>
  </si>
  <si>
    <t>华中科技大学同济医院附属梨园医院</t>
  </si>
  <si>
    <t>湖北省武汉市江岸区胜利街26号</t>
  </si>
  <si>
    <t>武汉市中心医院</t>
  </si>
  <si>
    <t>武汉市中医医院</t>
  </si>
  <si>
    <t>湖北省武汉市江岸区黎黄陂路49号</t>
  </si>
  <si>
    <t>解放军中部战区总医院（汉口院区）</t>
  </si>
  <si>
    <t>湖北省武汉市江岸区黄浦大街68号</t>
  </si>
  <si>
    <t>武汉大学人民医院</t>
  </si>
  <si>
    <t>湖北省武汉市武昌区解放路238号</t>
  </si>
  <si>
    <t>武汉市第三医院</t>
  </si>
  <si>
    <t>湖北省武汉市武昌区彭刘杨路241号</t>
  </si>
  <si>
    <t>湖北省中医院</t>
  </si>
  <si>
    <t>湖北省武汉市武昌区花园山4号</t>
  </si>
  <si>
    <t>武警湖北省总队医院</t>
  </si>
  <si>
    <t>湖北省武汉市武昌区民主路475号</t>
  </si>
  <si>
    <t>武汉市中南医院</t>
  </si>
  <si>
    <t>湖北省武汉市武昌区东湖路169号</t>
  </si>
  <si>
    <t>湖北省妇幼保健院</t>
  </si>
  <si>
    <t>湖北省武汉市洪山区武珞路745号</t>
  </si>
  <si>
    <t>武汉市普仁医院</t>
  </si>
  <si>
    <t>湖北省武汉市青山区建设四路</t>
  </si>
  <si>
    <t>江夏区纸坊街社区卫生服务中心</t>
  </si>
  <si>
    <t>湖北省武汉市江夏区古驿道85号</t>
  </si>
  <si>
    <t>华润武钢总医院</t>
  </si>
  <si>
    <t>湖北省武汉市青山区冶金大道29号</t>
  </si>
  <si>
    <t>湖北省荣军医院</t>
  </si>
  <si>
    <t>湖北省武汉市洪山区卓豹路208号</t>
  </si>
  <si>
    <t>武汉市石化医院</t>
  </si>
  <si>
    <t>湖北省中医院（光谷院区）</t>
  </si>
  <si>
    <t>湖北省武汉市洪山区珞瑜路856号(光谷广场前行100米)</t>
  </si>
  <si>
    <t>武汉市武东医院</t>
  </si>
  <si>
    <t>湖北省武汉市青山区安康巷46号</t>
  </si>
  <si>
    <t>武汉大学人民医院（东院）</t>
  </si>
  <si>
    <t>华中科技大学同济医学院附属同济医院（光谷院区）</t>
  </si>
  <si>
    <t>湖北省武汉市江夏区高新大道501号</t>
  </si>
  <si>
    <t>湖北省第三人民医院阳逻院区</t>
  </si>
  <si>
    <t>湖北省武汉市新洲区潘庙大道特1号</t>
  </si>
  <si>
    <t>HuoshenLeishen</t>
  </si>
  <si>
    <t>武汉蔡甸火神山医院</t>
  </si>
  <si>
    <t>湖北省武汉市蔡甸区知音湖大道</t>
  </si>
  <si>
    <t>武汉雷神山医院</t>
  </si>
  <si>
    <t>湖北省武汉市江夏区黄家湖军运村</t>
  </si>
  <si>
    <t>Storehouse</t>
  </si>
  <si>
    <t>武汉市红十字会</t>
  </si>
  <si>
    <t>湖北省武汉市江岸区胜利街162号</t>
  </si>
  <si>
    <t>武汉国际博览中心</t>
  </si>
  <si>
    <t>http://china.caixin.com/2020-02-01/101510491.html</t>
  </si>
  <si>
    <t>慈善总会联合仓库</t>
  </si>
  <si>
    <t>湖北省武汉市黄陂区天河街道黄承烈塆</t>
  </si>
  <si>
    <t>https://m.gmw.cn/toutiao/2020-02/28/content_123168901.htm?tt_group_id=6798471582806180365</t>
  </si>
  <si>
    <t>武汉市江岸区应急管理局</t>
  </si>
  <si>
    <t>湖北省武汉市江岸区后湖二路</t>
  </si>
  <si>
    <t>武汉市汉阳区应急管理局</t>
  </si>
  <si>
    <t>湖北省武汉市汉阳区芳草路1号</t>
  </si>
  <si>
    <t>武汉市新洲区应急管理局</t>
  </si>
  <si>
    <t>湖北省武汉市新洲区邾城街道永安大道312号</t>
  </si>
  <si>
    <t>武汉市蔡甸区应急管理局</t>
  </si>
  <si>
    <t>湖北省武汉市蔡甸区汉阳大街86号附3号</t>
  </si>
  <si>
    <t>黄陂区应急管理局</t>
  </si>
  <si>
    <t>湖北省武汉市黄陂区黄陂大道380号</t>
  </si>
  <si>
    <t>武汉市江夏区应急管理局</t>
  </si>
  <si>
    <t>湖北省武汉市江夏区长安里特1号</t>
  </si>
  <si>
    <t>洪山区应急管理局</t>
  </si>
  <si>
    <t>湖北省武汉市洪山区珞狮路300号</t>
  </si>
  <si>
    <t>武汉市青山区应急管理局</t>
  </si>
  <si>
    <t>湖北省武汉市青山区冶金大道15号</t>
  </si>
  <si>
    <t>武汉市江汉区应急管理局</t>
  </si>
  <si>
    <t>湖北省武汉市江汉区天门墩路7号</t>
  </si>
  <si>
    <t>武汉市东西湖区应急管理局</t>
  </si>
  <si>
    <t>湖北省武汉市东西湖区啤砖路51号</t>
  </si>
  <si>
    <t>武汉市武昌区应急管理局</t>
  </si>
  <si>
    <t>湖北省武汉市武昌区中山路307号</t>
  </si>
  <si>
    <t>武汉市硚口区应急管理局</t>
  </si>
  <si>
    <t>湖北省武汉市硚口区沿河大道518号</t>
  </si>
  <si>
    <t>武汉市经济技术开发区(汉南区)应急管理局</t>
  </si>
  <si>
    <t>湖北省武汉市蔡甸区东风大道88号</t>
  </si>
</sst>
</file>

<file path=xl/styles.xml><?xml version="1.0" encoding="utf-8"?>
<styleSheet xmlns="http://schemas.openxmlformats.org/spreadsheetml/2006/main">
  <numFmts count="4">
    <numFmt numFmtId="176" formatCode="_ * #,##0_ ;_ * \-#,##0_ ;_ * &quot;-&quot;_ ;_ @_ "/>
    <numFmt numFmtId="42" formatCode="_(&quot;$&quot;* #,##0_);_(&quot;$&quot;* \(#,##0\);_(&quot;$&quot;* &quot;-&quot;_);_(@_)"/>
    <numFmt numFmtId="177" formatCode="_ * #,##0.00_ ;_ * \-#,##0.00_ ;_ * &quot;-&quot;??_ ;_ @_ "/>
    <numFmt numFmtId="44" formatCode="_(&quot;$&quot;* #,##0.00_);_(&quot;$&quot;* \(#,##0.00\);_(&quot;$&quot;* &quot;-&quot;??_);_(@_)"/>
  </numFmts>
  <fonts count="20">
    <font>
      <sz val="11"/>
      <color theme="1"/>
      <name val="Calibri"/>
      <charset val="134"/>
      <scheme val="minor"/>
    </font>
    <font>
      <u/>
      <sz val="11"/>
      <color rgb="FF0000FF"/>
      <name val="Calibri"/>
      <charset val="0"/>
      <scheme val="minor"/>
    </font>
    <font>
      <u/>
      <sz val="11"/>
      <color rgb="FF800080"/>
      <name val="Calibri"/>
      <charset val="0"/>
      <scheme val="minor"/>
    </font>
    <font>
      <b/>
      <sz val="11"/>
      <color rgb="FFFFFFFF"/>
      <name val="Calibri"/>
      <charset val="0"/>
      <scheme val="minor"/>
    </font>
    <font>
      <sz val="11"/>
      <color theme="1"/>
      <name val="Calibri"/>
      <charset val="0"/>
      <scheme val="minor"/>
    </font>
    <font>
      <b/>
      <sz val="13"/>
      <color theme="3"/>
      <name val="Calibri"/>
      <charset val="134"/>
      <scheme val="minor"/>
    </font>
    <font>
      <sz val="11"/>
      <color rgb="FF9C0006"/>
      <name val="Calibri"/>
      <charset val="0"/>
      <scheme val="minor"/>
    </font>
    <font>
      <b/>
      <sz val="15"/>
      <color theme="3"/>
      <name val="Calibri"/>
      <charset val="134"/>
      <scheme val="minor"/>
    </font>
    <font>
      <b/>
      <sz val="11"/>
      <color theme="3"/>
      <name val="Calibri"/>
      <charset val="134"/>
      <scheme val="minor"/>
    </font>
    <font>
      <sz val="11"/>
      <color rgb="FF006100"/>
      <name val="Calibri"/>
      <charset val="0"/>
      <scheme val="minor"/>
    </font>
    <font>
      <sz val="11"/>
      <color rgb="FFFF0000"/>
      <name val="Calibri"/>
      <charset val="0"/>
      <scheme val="minor"/>
    </font>
    <font>
      <sz val="11"/>
      <color rgb="FF3F3F76"/>
      <name val="Calibri"/>
      <charset val="0"/>
      <scheme val="minor"/>
    </font>
    <font>
      <i/>
      <sz val="11"/>
      <color rgb="FF7F7F7F"/>
      <name val="Calibri"/>
      <charset val="0"/>
      <scheme val="minor"/>
    </font>
    <font>
      <b/>
      <sz val="11"/>
      <color rgb="FFFA7D00"/>
      <name val="Calibri"/>
      <charset val="0"/>
      <scheme val="minor"/>
    </font>
    <font>
      <sz val="11"/>
      <color theme="0"/>
      <name val="Calibri"/>
      <charset val="0"/>
      <scheme val="minor"/>
    </font>
    <font>
      <sz val="11"/>
      <color rgb="FF9C6500"/>
      <name val="Calibri"/>
      <charset val="0"/>
      <scheme val="minor"/>
    </font>
    <font>
      <b/>
      <sz val="11"/>
      <color rgb="FF3F3F3F"/>
      <name val="Calibri"/>
      <charset val="0"/>
      <scheme val="minor"/>
    </font>
    <font>
      <sz val="11"/>
      <color rgb="FFFA7D00"/>
      <name val="Calibri"/>
      <charset val="0"/>
      <scheme val="minor"/>
    </font>
    <font>
      <b/>
      <sz val="11"/>
      <color theme="1"/>
      <name val="Calibri"/>
      <charset val="0"/>
      <scheme val="minor"/>
    </font>
    <font>
      <b/>
      <sz val="18"/>
      <color theme="3"/>
      <name val="Calibri"/>
      <charset val="134"/>
      <scheme val="minor"/>
    </font>
  </fonts>
  <fills count="33">
    <fill>
      <patternFill patternType="none"/>
    </fill>
    <fill>
      <patternFill patternType="gray125"/>
    </fill>
    <fill>
      <patternFill patternType="solid">
        <fgColor rgb="FFA5A5A5"/>
        <bgColor indexed="64"/>
      </patternFill>
    </fill>
    <fill>
      <patternFill patternType="solid">
        <fgColor theme="8" tint="0.799981688894314"/>
        <bgColor indexed="64"/>
      </patternFill>
    </fill>
    <fill>
      <patternFill patternType="solid">
        <fgColor rgb="FFFFFFCC"/>
        <bgColor indexed="64"/>
      </patternFill>
    </fill>
    <fill>
      <patternFill patternType="solid">
        <fgColor theme="7"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rgb="FFC6EFCE"/>
        <bgColor indexed="64"/>
      </patternFill>
    </fill>
    <fill>
      <patternFill patternType="solid">
        <fgColor rgb="FFFFCC99"/>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rgb="FFF2F2F2"/>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4"/>
        <bgColor indexed="64"/>
      </patternFill>
    </fill>
    <fill>
      <patternFill patternType="solid">
        <fgColor rgb="FFFFEB9C"/>
        <bgColor indexed="64"/>
      </patternFill>
    </fill>
    <fill>
      <patternFill patternType="solid">
        <fgColor theme="7"/>
        <bgColor indexed="64"/>
      </patternFill>
    </fill>
    <fill>
      <patternFill patternType="solid">
        <fgColor theme="4" tint="0.799981688894314"/>
        <bgColor indexed="64"/>
      </patternFill>
    </fill>
    <fill>
      <patternFill patternType="solid">
        <fgColor theme="5"/>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8"/>
        <bgColor indexed="64"/>
      </patternFill>
    </fill>
    <fill>
      <patternFill patternType="solid">
        <fgColor theme="9"/>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6"/>
        <bgColor indexed="64"/>
      </patternFill>
    </fill>
    <fill>
      <patternFill patternType="solid">
        <fgColor theme="9" tint="0.399975585192419"/>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0" fontId="14" fillId="32" borderId="0" applyNumberFormat="0" applyBorder="0" applyAlignment="0" applyProtection="0">
      <alignment vertical="center"/>
    </xf>
    <xf numFmtId="0" fontId="4" fillId="12" borderId="0" applyNumberFormat="0" applyBorder="0" applyAlignment="0" applyProtection="0">
      <alignment vertical="center"/>
    </xf>
    <xf numFmtId="0" fontId="14" fillId="30" borderId="0" applyNumberFormat="0" applyBorder="0" applyAlignment="0" applyProtection="0">
      <alignment vertical="center"/>
    </xf>
    <xf numFmtId="0" fontId="14" fillId="25" borderId="0" applyNumberFormat="0" applyBorder="0" applyAlignment="0" applyProtection="0">
      <alignment vertical="center"/>
    </xf>
    <xf numFmtId="0" fontId="4" fillId="7" borderId="0" applyNumberFormat="0" applyBorder="0" applyAlignment="0" applyProtection="0">
      <alignment vertical="center"/>
    </xf>
    <xf numFmtId="0" fontId="4" fillId="3" borderId="0" applyNumberFormat="0" applyBorder="0" applyAlignment="0" applyProtection="0">
      <alignment vertical="center"/>
    </xf>
    <xf numFmtId="0" fontId="14" fillId="27" borderId="0" applyNumberFormat="0" applyBorder="0" applyAlignment="0" applyProtection="0">
      <alignment vertical="center"/>
    </xf>
    <xf numFmtId="0" fontId="14" fillId="24" borderId="0" applyNumberFormat="0" applyBorder="0" applyAlignment="0" applyProtection="0">
      <alignment vertical="center"/>
    </xf>
    <xf numFmtId="0" fontId="4" fillId="5" borderId="0" applyNumberFormat="0" applyBorder="0" applyAlignment="0" applyProtection="0">
      <alignment vertical="center"/>
    </xf>
    <xf numFmtId="0" fontId="14" fillId="18" borderId="0" applyNumberFormat="0" applyBorder="0" applyAlignment="0" applyProtection="0">
      <alignment vertical="center"/>
    </xf>
    <xf numFmtId="0" fontId="17" fillId="0" borderId="7" applyNumberFormat="0" applyFill="0" applyAlignment="0" applyProtection="0">
      <alignment vertical="center"/>
    </xf>
    <xf numFmtId="0" fontId="4" fillId="23" borderId="0" applyNumberFormat="0" applyBorder="0" applyAlignment="0" applyProtection="0">
      <alignment vertical="center"/>
    </xf>
    <xf numFmtId="0" fontId="14" fillId="29" borderId="0" applyNumberFormat="0" applyBorder="0" applyAlignment="0" applyProtection="0">
      <alignment vertical="center"/>
    </xf>
    <xf numFmtId="0" fontId="14" fillId="31" borderId="0" applyNumberFormat="0" applyBorder="0" applyAlignment="0" applyProtection="0">
      <alignment vertical="center"/>
    </xf>
    <xf numFmtId="0" fontId="4" fillId="22" borderId="0" applyNumberFormat="0" applyBorder="0" applyAlignment="0" applyProtection="0">
      <alignment vertical="center"/>
    </xf>
    <xf numFmtId="0" fontId="4" fillId="28" borderId="0" applyNumberFormat="0" applyBorder="0" applyAlignment="0" applyProtection="0">
      <alignment vertical="center"/>
    </xf>
    <xf numFmtId="0" fontId="14" fillId="20" borderId="0" applyNumberFormat="0" applyBorder="0" applyAlignment="0" applyProtection="0">
      <alignment vertical="center"/>
    </xf>
    <xf numFmtId="0" fontId="4" fillId="26" borderId="0" applyNumberFormat="0" applyBorder="0" applyAlignment="0" applyProtection="0">
      <alignment vertical="center"/>
    </xf>
    <xf numFmtId="0" fontId="4" fillId="19" borderId="0" applyNumberFormat="0" applyBorder="0" applyAlignment="0" applyProtection="0">
      <alignment vertical="center"/>
    </xf>
    <xf numFmtId="0" fontId="14" fillId="16" borderId="0" applyNumberFormat="0" applyBorder="0" applyAlignment="0" applyProtection="0">
      <alignment vertical="center"/>
    </xf>
    <xf numFmtId="0" fontId="15" fillId="17" borderId="0" applyNumberFormat="0" applyBorder="0" applyAlignment="0" applyProtection="0">
      <alignment vertical="center"/>
    </xf>
    <xf numFmtId="0" fontId="14" fillId="14" borderId="0" applyNumberFormat="0" applyBorder="0" applyAlignment="0" applyProtection="0">
      <alignment vertical="center"/>
    </xf>
    <xf numFmtId="0" fontId="6" fillId="6" borderId="0" applyNumberFormat="0" applyBorder="0" applyAlignment="0" applyProtection="0">
      <alignment vertical="center"/>
    </xf>
    <xf numFmtId="0" fontId="4" fillId="11" borderId="0" applyNumberFormat="0" applyBorder="0" applyAlignment="0" applyProtection="0">
      <alignment vertical="center"/>
    </xf>
    <xf numFmtId="0" fontId="18" fillId="0" borderId="8" applyNumberFormat="0" applyFill="0" applyAlignment="0" applyProtection="0">
      <alignment vertical="center"/>
    </xf>
    <xf numFmtId="0" fontId="16" fillId="13" borderId="6" applyNumberFormat="0" applyAlignment="0" applyProtection="0">
      <alignment vertical="center"/>
    </xf>
    <xf numFmtId="44" fontId="0" fillId="0" borderId="0" applyFont="0" applyFill="0" applyBorder="0" applyAlignment="0" applyProtection="0">
      <alignment vertical="center"/>
    </xf>
    <xf numFmtId="0" fontId="4" fillId="10" borderId="0" applyNumberFormat="0" applyBorder="0" applyAlignment="0" applyProtection="0">
      <alignment vertical="center"/>
    </xf>
    <xf numFmtId="0" fontId="0" fillId="4" borderId="3" applyNumberFormat="0" applyFont="0" applyAlignment="0" applyProtection="0">
      <alignment vertical="center"/>
    </xf>
    <xf numFmtId="0" fontId="11" fillId="9" borderId="5" applyNumberFormat="0" applyAlignment="0" applyProtection="0">
      <alignment vertical="center"/>
    </xf>
    <xf numFmtId="0" fontId="8" fillId="0" borderId="0" applyNumberFormat="0" applyFill="0" applyBorder="0" applyAlignment="0" applyProtection="0">
      <alignment vertical="center"/>
    </xf>
    <xf numFmtId="0" fontId="13" fillId="13" borderId="5" applyNumberFormat="0" applyAlignment="0" applyProtection="0">
      <alignment vertical="center"/>
    </xf>
    <xf numFmtId="0" fontId="9" fillId="8" borderId="0" applyNumberFormat="0" applyBorder="0" applyAlignment="0" applyProtection="0">
      <alignment vertical="center"/>
    </xf>
    <xf numFmtId="0" fontId="8" fillId="0" borderId="4" applyNumberFormat="0" applyFill="0" applyAlignment="0" applyProtection="0">
      <alignment vertical="center"/>
    </xf>
    <xf numFmtId="0" fontId="12" fillId="0" borderId="0" applyNumberFormat="0" applyFill="0" applyBorder="0" applyAlignment="0" applyProtection="0">
      <alignment vertical="center"/>
    </xf>
    <xf numFmtId="0" fontId="7" fillId="0" borderId="2" applyNumberFormat="0" applyFill="0" applyAlignment="0" applyProtection="0">
      <alignment vertical="center"/>
    </xf>
    <xf numFmtId="176" fontId="0" fillId="0" borderId="0" applyFont="0" applyFill="0" applyBorder="0" applyAlignment="0" applyProtection="0">
      <alignment vertical="center"/>
    </xf>
    <xf numFmtId="0" fontId="4" fillId="21" borderId="0" applyNumberFormat="0" applyBorder="0" applyAlignment="0" applyProtection="0">
      <alignment vertical="center"/>
    </xf>
    <xf numFmtId="0" fontId="19" fillId="0" borderId="0" applyNumberFormat="0" applyFill="0" applyBorder="0" applyAlignment="0" applyProtection="0">
      <alignment vertical="center"/>
    </xf>
    <xf numFmtId="42"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5" fillId="0" borderId="2" applyNumberFormat="0" applyFill="0" applyAlignment="0" applyProtection="0">
      <alignment vertical="center"/>
    </xf>
    <xf numFmtId="177" fontId="0" fillId="0" borderId="0" applyFont="0" applyFill="0" applyBorder="0" applyAlignment="0" applyProtection="0">
      <alignment vertical="center"/>
    </xf>
    <xf numFmtId="0" fontId="3" fillId="2" borderId="1" applyNumberFormat="0" applyAlignment="0" applyProtection="0">
      <alignment vertical="center"/>
    </xf>
    <xf numFmtId="0" fontId="14" fillId="15" borderId="0" applyNumberFormat="0" applyBorder="0" applyAlignment="0" applyProtection="0">
      <alignment vertical="center"/>
    </xf>
    <xf numFmtId="9" fontId="0" fillId="0" borderId="0" applyFont="0" applyFill="0" applyBorder="0" applyAlignment="0" applyProtection="0">
      <alignment vertical="center"/>
    </xf>
    <xf numFmtId="0" fontId="1" fillId="0" borderId="0" applyNumberFormat="0" applyFill="0" applyBorder="0" applyAlignment="0" applyProtection="0">
      <alignment vertical="center"/>
    </xf>
  </cellStyleXfs>
  <cellXfs count="3">
    <xf numFmtId="0" fontId="0" fillId="0" borderId="0" xfId="0">
      <alignment vertical="center"/>
    </xf>
    <xf numFmtId="0" fontId="1" fillId="0" borderId="0" xfId="48">
      <alignment vertical="center"/>
    </xf>
    <xf numFmtId="0" fontId="2" fillId="0" borderId="0" xfId="48" applyFont="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hb.sina.com.cn/news/sh/2020-02-18/detail-iimxxstf2537813.shtml" TargetMode="External"/><Relationship Id="rId8" Type="http://schemas.openxmlformats.org/officeDocument/2006/relationships/hyperlink" Target="http://henan.people.com.cn/n2/2020/0213/c351638-33792984.html" TargetMode="External"/><Relationship Id="rId7" Type="http://schemas.openxmlformats.org/officeDocument/2006/relationships/hyperlink" Target="https://baike.baidu.com/item/%E6%AD%A6%E6%B1%89%E4%BD%93%E8%82%B2%E4%B8%AD%E5%BF%83%E6%96%B9%E8%88%B1%E5%8C%BB%E9%99%A2/24386714" TargetMode="External"/><Relationship Id="rId6" Type="http://schemas.openxmlformats.org/officeDocument/2006/relationships/hyperlink" Target="https://news.163.com/20/0309/15/F79MC4MA0001899O.html" TargetMode="External"/><Relationship Id="rId5" Type="http://schemas.openxmlformats.org/officeDocument/2006/relationships/hyperlink" Target="https://news.sina.cn/gn/2020-02-04/detail-iimxyqvz0301596.d.html?vt=4" TargetMode="External"/><Relationship Id="rId4" Type="http://schemas.openxmlformats.org/officeDocument/2006/relationships/hyperlink" Target="http://sports.sina.com.cn/others/others/2020-02-05/doc-iimxxste9049884.shtml" TargetMode="External"/><Relationship Id="rId3" Type="http://schemas.openxmlformats.org/officeDocument/2006/relationships/hyperlink" Target="https://tech.sina.com.cn/roll/2020-02-20/doc-iimxyqvz4537857.shtml" TargetMode="External"/><Relationship Id="rId26" Type="http://schemas.openxmlformats.org/officeDocument/2006/relationships/hyperlink" Target="http://china.caixin.com/2020-02-01/101510491.html" TargetMode="External"/><Relationship Id="rId25" Type="http://schemas.openxmlformats.org/officeDocument/2006/relationships/hyperlink" Target="https://m.gmw.cn/toutiao/2020-02/28/content_123168901.htm?tt_group_id=6798471582806180365" TargetMode="External"/><Relationship Id="rId24" Type="http://schemas.openxmlformats.org/officeDocument/2006/relationships/hyperlink" Target="http://wjw.wuhan.gov.cn/front/web/showDetail/2020020209355" TargetMode="External"/><Relationship Id="rId23" Type="http://schemas.openxmlformats.org/officeDocument/2006/relationships/hyperlink" Target="http://www.wuhan.com/life/38206.html" TargetMode="External"/><Relationship Id="rId22" Type="http://schemas.openxmlformats.org/officeDocument/2006/relationships/hyperlink" Target="http://wjw.wuhan.gov.cn/front/web/showDetail/2020020209357" TargetMode="External"/><Relationship Id="rId21" Type="http://schemas.openxmlformats.org/officeDocument/2006/relationships/hyperlink" Target="http://wjw.wuhan.gov.cn/front/web/showDetail/2020022609813" TargetMode="External"/><Relationship Id="rId20" Type="http://schemas.openxmlformats.org/officeDocument/2006/relationships/hyperlink" Target="http://wjw.wuhan.gov.cn/front/web/showDetail/2020021709627" TargetMode="External"/><Relationship Id="rId2" Type="http://schemas.openxmlformats.org/officeDocument/2006/relationships/hyperlink" Target="http://news.hbtv.com.cn/p/1785280.html" TargetMode="External"/><Relationship Id="rId19" Type="http://schemas.openxmlformats.org/officeDocument/2006/relationships/hyperlink" Target="http://hb.sina.com.cn/news/b/2020-02-23/detail-iimxyqvz5087558.shtml" TargetMode="External"/><Relationship Id="rId18" Type="http://schemas.openxmlformats.org/officeDocument/2006/relationships/hyperlink" Target="http://www.gov.cn/xinwen/2020-02/14/content_5478746.htm#1" TargetMode="External"/><Relationship Id="rId17" Type="http://schemas.openxmlformats.org/officeDocument/2006/relationships/hyperlink" Target="http://news.china.com.cn/txt/2020-02/05/content_75675461.htm" TargetMode="External"/><Relationship Id="rId16" Type="http://schemas.openxmlformats.org/officeDocument/2006/relationships/hyperlink" Target="https://www.twoeggz.com/info/265471.html" TargetMode="External"/><Relationship Id="rId15" Type="http://schemas.openxmlformats.org/officeDocument/2006/relationships/hyperlink" Target="http://hb.ifeng.com/a/20200217/8432608_0.shtml" TargetMode="External"/><Relationship Id="rId14" Type="http://schemas.openxmlformats.org/officeDocument/2006/relationships/hyperlink" Target="http://hb.sina.com.cn/news/b/2020-02-06/detail-iimxyqvz0674174.shtml" TargetMode="External"/><Relationship Id="rId13" Type="http://schemas.openxmlformats.org/officeDocument/2006/relationships/hyperlink" Target="http://hb.people.com.cn/n2/2020/0206/c192237-33772038.html" TargetMode="External"/><Relationship Id="rId12" Type="http://schemas.openxmlformats.org/officeDocument/2006/relationships/hyperlink" Target="http://www.caidian.gov.cn/xwzx/cdxw/39178.htm" TargetMode="External"/><Relationship Id="rId11" Type="http://schemas.openxmlformats.org/officeDocument/2006/relationships/hyperlink" Target="http://hb.sina.com.cn/news/b/2020-02-04/detail-iimxxste8831691.shtml" TargetMode="External"/><Relationship Id="rId10" Type="http://schemas.openxmlformats.org/officeDocument/2006/relationships/hyperlink" Target="http://sports.ifeng.com/c/7tqMYIWdaYi" TargetMode="External"/><Relationship Id="rId1" Type="http://schemas.openxmlformats.org/officeDocument/2006/relationships/hyperlink" Target="http://www.wuhan.com/xinwen/39007.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109"/>
  <sheetViews>
    <sheetView tabSelected="1" workbookViewId="0">
      <selection activeCell="I4" sqref="I4"/>
    </sheetView>
  </sheetViews>
  <sheetFormatPr defaultColWidth="8.4375" defaultRowHeight="14"/>
  <cols>
    <col min="2" max="2" width="48.9375" customWidth="1"/>
    <col min="8" max="8" width="8.5"/>
    <col min="9" max="9" width="12.6875"/>
  </cols>
  <sheetData>
    <row r="1" spans="1:8">
      <c r="A1" t="s">
        <v>0</v>
      </c>
      <c r="B1" t="s">
        <v>1</v>
      </c>
      <c r="C1" t="s">
        <v>2</v>
      </c>
      <c r="D1" t="s">
        <v>3</v>
      </c>
      <c r="E1" t="s">
        <v>4</v>
      </c>
      <c r="F1" t="s">
        <v>5</v>
      </c>
      <c r="G1" t="s">
        <v>6</v>
      </c>
      <c r="H1" t="s">
        <v>7</v>
      </c>
    </row>
    <row r="2" spans="1:9">
      <c r="A2" t="s">
        <v>8</v>
      </c>
      <c r="B2" t="s">
        <v>9</v>
      </c>
      <c r="C2" t="s">
        <v>10</v>
      </c>
      <c r="D2">
        <v>30.837821</v>
      </c>
      <c r="E2">
        <v>114.808144</v>
      </c>
      <c r="F2">
        <v>200</v>
      </c>
      <c r="G2" s="1" t="s">
        <v>11</v>
      </c>
      <c r="H2">
        <f>F2*26.6</f>
        <v>5320</v>
      </c>
      <c r="I2">
        <f>AVERAGE(H2:H23,H25,H27:H40,H42:H51,H53:H58)</f>
        <v>16992.8830188679</v>
      </c>
    </row>
    <row r="3" spans="1:9">
      <c r="A3" t="s">
        <v>8</v>
      </c>
      <c r="B3" t="s">
        <v>12</v>
      </c>
      <c r="C3" t="s">
        <v>13</v>
      </c>
      <c r="D3">
        <v>30.59863</v>
      </c>
      <c r="E3">
        <v>114.42504</v>
      </c>
      <c r="F3">
        <v>200</v>
      </c>
      <c r="G3" s="1" t="s">
        <v>14</v>
      </c>
      <c r="H3">
        <f t="shared" ref="H3:H29" si="0">F3*26.6</f>
        <v>5320</v>
      </c>
      <c r="I3">
        <f>SUM(H2:H93)</f>
        <v>1051453.4</v>
      </c>
    </row>
    <row r="4" spans="1:8">
      <c r="A4" t="s">
        <v>8</v>
      </c>
      <c r="B4" t="s">
        <v>15</v>
      </c>
      <c r="C4" t="s">
        <v>16</v>
      </c>
      <c r="D4">
        <v>30.681784</v>
      </c>
      <c r="E4">
        <v>114.36632</v>
      </c>
      <c r="F4">
        <v>3840</v>
      </c>
      <c r="G4" s="1" t="s">
        <v>17</v>
      </c>
      <c r="H4">
        <f t="shared" si="0"/>
        <v>102144</v>
      </c>
    </row>
    <row r="5" spans="1:8">
      <c r="A5" t="s">
        <v>8</v>
      </c>
      <c r="B5" t="s">
        <v>18</v>
      </c>
      <c r="C5" t="s">
        <v>19</v>
      </c>
      <c r="D5">
        <v>30.545917</v>
      </c>
      <c r="E5">
        <v>114.334634</v>
      </c>
      <c r="F5">
        <v>800</v>
      </c>
      <c r="G5" s="1" t="s">
        <v>20</v>
      </c>
      <c r="H5">
        <f t="shared" si="0"/>
        <v>21280</v>
      </c>
    </row>
    <row r="6" spans="1:8">
      <c r="A6" t="s">
        <v>8</v>
      </c>
      <c r="B6" t="s">
        <v>21</v>
      </c>
      <c r="C6" t="s">
        <v>22</v>
      </c>
      <c r="D6">
        <v>30.524705</v>
      </c>
      <c r="E6">
        <v>114.342449</v>
      </c>
      <c r="F6">
        <v>800</v>
      </c>
      <c r="G6" s="1" t="s">
        <v>23</v>
      </c>
      <c r="H6">
        <f t="shared" si="0"/>
        <v>21280</v>
      </c>
    </row>
    <row r="7" spans="1:8">
      <c r="A7" t="s">
        <v>8</v>
      </c>
      <c r="B7" t="s">
        <v>24</v>
      </c>
      <c r="C7" t="s">
        <v>25</v>
      </c>
      <c r="D7">
        <v>30.621089</v>
      </c>
      <c r="E7">
        <v>114.228881</v>
      </c>
      <c r="F7">
        <v>682</v>
      </c>
      <c r="G7" s="1" t="s">
        <v>26</v>
      </c>
      <c r="H7">
        <f t="shared" si="0"/>
        <v>18141.2</v>
      </c>
    </row>
    <row r="8" spans="1:8">
      <c r="A8" t="s">
        <v>8</v>
      </c>
      <c r="B8" t="s">
        <v>27</v>
      </c>
      <c r="C8" t="s">
        <v>28</v>
      </c>
      <c r="D8">
        <v>30.577</v>
      </c>
      <c r="E8">
        <v>114.260066</v>
      </c>
      <c r="F8">
        <v>300</v>
      </c>
      <c r="G8" s="1" t="s">
        <v>23</v>
      </c>
      <c r="H8">
        <f t="shared" si="0"/>
        <v>7980</v>
      </c>
    </row>
    <row r="9" spans="1:8">
      <c r="A9" t="s">
        <v>8</v>
      </c>
      <c r="B9" t="s">
        <v>29</v>
      </c>
      <c r="C9" t="s">
        <v>30</v>
      </c>
      <c r="D9">
        <v>30.500686</v>
      </c>
      <c r="E9">
        <v>114.171899</v>
      </c>
      <c r="F9">
        <v>1100</v>
      </c>
      <c r="G9" s="1" t="s">
        <v>31</v>
      </c>
      <c r="H9">
        <f t="shared" si="0"/>
        <v>29260</v>
      </c>
    </row>
    <row r="10" spans="1:8">
      <c r="A10" t="s">
        <v>8</v>
      </c>
      <c r="B10" t="s">
        <v>32</v>
      </c>
      <c r="C10" t="s">
        <v>33</v>
      </c>
      <c r="D10">
        <v>30.612412</v>
      </c>
      <c r="E10">
        <v>114.388901</v>
      </c>
      <c r="F10">
        <v>400</v>
      </c>
      <c r="G10" s="2" t="s">
        <v>34</v>
      </c>
      <c r="H10">
        <f t="shared" si="0"/>
        <v>10640</v>
      </c>
    </row>
    <row r="11" spans="1:8">
      <c r="A11" t="s">
        <v>8</v>
      </c>
      <c r="B11" t="s">
        <v>35</v>
      </c>
      <c r="C11" t="s">
        <v>36</v>
      </c>
      <c r="D11">
        <v>30.39347</v>
      </c>
      <c r="E11">
        <v>114.426479</v>
      </c>
      <c r="F11">
        <v>3700</v>
      </c>
      <c r="G11" s="1" t="s">
        <v>37</v>
      </c>
      <c r="H11">
        <f t="shared" si="0"/>
        <v>98420</v>
      </c>
    </row>
    <row r="12" spans="1:8">
      <c r="A12" t="s">
        <v>8</v>
      </c>
      <c r="B12" t="s">
        <v>38</v>
      </c>
      <c r="C12" t="s">
        <v>39</v>
      </c>
      <c r="D12">
        <v>30.90544</v>
      </c>
      <c r="E12">
        <v>114.360695</v>
      </c>
      <c r="F12">
        <v>300</v>
      </c>
      <c r="G12" s="1" t="s">
        <v>40</v>
      </c>
      <c r="H12">
        <f t="shared" si="0"/>
        <v>7980</v>
      </c>
    </row>
    <row r="13" spans="1:8">
      <c r="A13" t="s">
        <v>8</v>
      </c>
      <c r="B13" t="s">
        <v>41</v>
      </c>
      <c r="C13" t="s">
        <v>42</v>
      </c>
      <c r="D13">
        <v>30.641</v>
      </c>
      <c r="E13">
        <v>114.284711</v>
      </c>
      <c r="F13">
        <v>1000</v>
      </c>
      <c r="G13" s="1" t="s">
        <v>43</v>
      </c>
      <c r="H13">
        <f t="shared" si="0"/>
        <v>26600</v>
      </c>
    </row>
    <row r="14" spans="1:8">
      <c r="A14" t="s">
        <v>8</v>
      </c>
      <c r="B14" t="s">
        <v>44</v>
      </c>
      <c r="C14" t="s">
        <v>45</v>
      </c>
      <c r="D14">
        <v>30.502381</v>
      </c>
      <c r="E14">
        <v>114.059876</v>
      </c>
      <c r="F14">
        <v>600</v>
      </c>
      <c r="G14" s="1" t="s">
        <v>46</v>
      </c>
      <c r="H14">
        <f t="shared" si="0"/>
        <v>15960</v>
      </c>
    </row>
    <row r="15" spans="1:8">
      <c r="A15" t="s">
        <v>8</v>
      </c>
      <c r="B15" t="s">
        <v>47</v>
      </c>
      <c r="C15" t="s">
        <v>48</v>
      </c>
      <c r="D15">
        <v>30.507009</v>
      </c>
      <c r="E15">
        <v>114.242098</v>
      </c>
      <c r="F15">
        <v>1000</v>
      </c>
      <c r="G15" s="1" t="s">
        <v>49</v>
      </c>
      <c r="H15">
        <f t="shared" si="0"/>
        <v>26600</v>
      </c>
    </row>
    <row r="16" spans="1:8">
      <c r="A16" t="s">
        <v>8</v>
      </c>
      <c r="B16" t="s">
        <v>50</v>
      </c>
      <c r="C16" t="s">
        <v>51</v>
      </c>
      <c r="D16">
        <v>30.580293</v>
      </c>
      <c r="E16">
        <v>114.273331</v>
      </c>
      <c r="F16">
        <v>1600</v>
      </c>
      <c r="G16" s="1" t="s">
        <v>52</v>
      </c>
      <c r="H16">
        <f t="shared" si="0"/>
        <v>42560</v>
      </c>
    </row>
    <row r="17" spans="1:8">
      <c r="A17" t="s">
        <v>8</v>
      </c>
      <c r="B17" t="s">
        <v>53</v>
      </c>
      <c r="C17" t="s">
        <v>54</v>
      </c>
      <c r="D17">
        <v>30.699498</v>
      </c>
      <c r="E17">
        <v>114.235175</v>
      </c>
      <c r="F17">
        <v>932</v>
      </c>
      <c r="G17" s="1" t="s">
        <v>55</v>
      </c>
      <c r="H17">
        <f t="shared" si="0"/>
        <v>24791.2</v>
      </c>
    </row>
    <row r="18" spans="1:8">
      <c r="A18" t="s">
        <v>8</v>
      </c>
      <c r="B18" t="s">
        <v>56</v>
      </c>
      <c r="C18" t="s">
        <v>45</v>
      </c>
      <c r="D18">
        <v>30.452971</v>
      </c>
      <c r="E18">
        <v>114.163264</v>
      </c>
      <c r="F18">
        <v>996</v>
      </c>
      <c r="G18" s="1" t="s">
        <v>57</v>
      </c>
      <c r="H18">
        <f t="shared" si="0"/>
        <v>26493.6</v>
      </c>
    </row>
    <row r="19" spans="1:8">
      <c r="A19" t="s">
        <v>8</v>
      </c>
      <c r="B19" t="s">
        <v>58</v>
      </c>
      <c r="C19" t="s">
        <v>59</v>
      </c>
      <c r="D19">
        <v>30.490452</v>
      </c>
      <c r="E19">
        <v>114.509388</v>
      </c>
      <c r="F19">
        <v>1000</v>
      </c>
      <c r="G19" s="1" t="s">
        <v>60</v>
      </c>
      <c r="H19">
        <f t="shared" si="0"/>
        <v>26600</v>
      </c>
    </row>
    <row r="20" spans="1:8">
      <c r="A20" t="s">
        <v>8</v>
      </c>
      <c r="B20" t="s">
        <v>61</v>
      </c>
      <c r="C20" t="s">
        <v>62</v>
      </c>
      <c r="D20">
        <v>30.357564</v>
      </c>
      <c r="E20">
        <v>114.348006</v>
      </c>
      <c r="F20">
        <v>400</v>
      </c>
      <c r="G20" s="1" t="s">
        <v>63</v>
      </c>
      <c r="H20">
        <f t="shared" si="0"/>
        <v>10640</v>
      </c>
    </row>
    <row r="21" spans="1:8">
      <c r="A21" t="s">
        <v>8</v>
      </c>
      <c r="B21" t="s">
        <v>64</v>
      </c>
      <c r="C21" t="s">
        <v>65</v>
      </c>
      <c r="D21">
        <v>30.569881</v>
      </c>
      <c r="E21">
        <v>114.219133</v>
      </c>
      <c r="F21">
        <v>960</v>
      </c>
      <c r="G21" s="1" t="s">
        <v>66</v>
      </c>
      <c r="H21">
        <f t="shared" si="0"/>
        <v>25536</v>
      </c>
    </row>
    <row r="22" spans="1:8">
      <c r="A22" t="s">
        <v>67</v>
      </c>
      <c r="B22" t="s">
        <v>68</v>
      </c>
      <c r="C22" t="s">
        <v>69</v>
      </c>
      <c r="D22">
        <v>30.57702</v>
      </c>
      <c r="E22">
        <v>114.02759</v>
      </c>
      <c r="F22">
        <v>60</v>
      </c>
      <c r="G22" t="s">
        <v>70</v>
      </c>
      <c r="H22">
        <f t="shared" si="0"/>
        <v>1596</v>
      </c>
    </row>
    <row r="23" spans="1:8">
      <c r="A23" t="s">
        <v>67</v>
      </c>
      <c r="B23" t="s">
        <v>71</v>
      </c>
      <c r="C23" t="s">
        <v>72</v>
      </c>
      <c r="D23">
        <v>30.561282</v>
      </c>
      <c r="E23">
        <v>114.04347</v>
      </c>
      <c r="F23">
        <v>690</v>
      </c>
      <c r="G23" t="s">
        <v>73</v>
      </c>
      <c r="H23">
        <f t="shared" si="0"/>
        <v>18354</v>
      </c>
    </row>
    <row r="24" spans="1:8">
      <c r="A24" t="s">
        <v>67</v>
      </c>
      <c r="B24" t="s">
        <v>74</v>
      </c>
      <c r="C24" t="s">
        <v>75</v>
      </c>
      <c r="D24">
        <v>30.648869</v>
      </c>
      <c r="E24">
        <v>114.132874</v>
      </c>
      <c r="H24">
        <v>16993</v>
      </c>
    </row>
    <row r="25" spans="1:8">
      <c r="A25" t="s">
        <v>67</v>
      </c>
      <c r="B25" t="s">
        <v>76</v>
      </c>
      <c r="C25" t="s">
        <v>77</v>
      </c>
      <c r="D25">
        <v>30.548545</v>
      </c>
      <c r="E25">
        <v>114.112783</v>
      </c>
      <c r="F25">
        <v>1050</v>
      </c>
      <c r="G25" s="1" t="s">
        <v>78</v>
      </c>
      <c r="H25">
        <f t="shared" si="0"/>
        <v>27930</v>
      </c>
    </row>
    <row r="26" spans="1:8">
      <c r="A26" t="s">
        <v>67</v>
      </c>
      <c r="B26" t="s">
        <v>79</v>
      </c>
      <c r="C26" t="s">
        <v>80</v>
      </c>
      <c r="D26">
        <v>30.314335</v>
      </c>
      <c r="E26">
        <v>114.07301</v>
      </c>
      <c r="H26">
        <v>16993</v>
      </c>
    </row>
    <row r="27" spans="1:8">
      <c r="A27" t="s">
        <v>67</v>
      </c>
      <c r="B27" t="s">
        <v>81</v>
      </c>
      <c r="C27" t="s">
        <v>82</v>
      </c>
      <c r="D27">
        <v>30.3013</v>
      </c>
      <c r="E27">
        <v>114.07676</v>
      </c>
      <c r="F27">
        <v>26</v>
      </c>
      <c r="G27" s="1" t="s">
        <v>78</v>
      </c>
      <c r="H27">
        <f t="shared" si="0"/>
        <v>691.6</v>
      </c>
    </row>
    <row r="28" spans="1:8">
      <c r="A28" t="s">
        <v>67</v>
      </c>
      <c r="B28" t="s">
        <v>83</v>
      </c>
      <c r="C28" t="s">
        <v>84</v>
      </c>
      <c r="D28">
        <v>30.492572</v>
      </c>
      <c r="E28">
        <v>114.173958</v>
      </c>
      <c r="F28">
        <v>810</v>
      </c>
      <c r="G28" s="1" t="s">
        <v>78</v>
      </c>
      <c r="H28">
        <f t="shared" si="0"/>
        <v>21546</v>
      </c>
    </row>
    <row r="29" spans="1:8">
      <c r="A29" t="s">
        <v>67</v>
      </c>
      <c r="B29" t="s">
        <v>85</v>
      </c>
      <c r="C29" t="s">
        <v>86</v>
      </c>
      <c r="D29">
        <v>30.59275</v>
      </c>
      <c r="E29">
        <v>114.204566</v>
      </c>
      <c r="F29">
        <v>619</v>
      </c>
      <c r="G29" s="1" t="s">
        <v>78</v>
      </c>
      <c r="H29">
        <f t="shared" si="0"/>
        <v>16465.4</v>
      </c>
    </row>
    <row r="30" spans="1:8">
      <c r="A30" t="s">
        <v>67</v>
      </c>
      <c r="B30" t="s">
        <v>87</v>
      </c>
      <c r="C30" t="s">
        <v>88</v>
      </c>
      <c r="D30">
        <v>30.716671</v>
      </c>
      <c r="E30">
        <v>114.260486</v>
      </c>
      <c r="F30">
        <v>50</v>
      </c>
      <c r="G30" s="1" t="s">
        <v>89</v>
      </c>
      <c r="H30">
        <f t="shared" ref="H30:H46" si="1">F30*26.6</f>
        <v>1330</v>
      </c>
    </row>
    <row r="31" spans="1:8">
      <c r="A31" t="s">
        <v>67</v>
      </c>
      <c r="B31" t="s">
        <v>90</v>
      </c>
      <c r="C31" t="s">
        <v>91</v>
      </c>
      <c r="D31">
        <v>30.51957</v>
      </c>
      <c r="E31">
        <v>114.21434</v>
      </c>
      <c r="F31">
        <v>366</v>
      </c>
      <c r="G31" s="1" t="s">
        <v>78</v>
      </c>
      <c r="H31">
        <f t="shared" si="1"/>
        <v>9735.6</v>
      </c>
    </row>
    <row r="32" spans="1:8">
      <c r="A32" t="s">
        <v>67</v>
      </c>
      <c r="B32" t="s">
        <v>92</v>
      </c>
      <c r="C32" t="s">
        <v>93</v>
      </c>
      <c r="D32">
        <v>30.581195</v>
      </c>
      <c r="E32">
        <v>114.253381</v>
      </c>
      <c r="F32">
        <v>122</v>
      </c>
      <c r="G32" s="1" t="s">
        <v>78</v>
      </c>
      <c r="H32">
        <f t="shared" si="1"/>
        <v>3245.2</v>
      </c>
    </row>
    <row r="33" spans="1:8">
      <c r="A33" t="s">
        <v>67</v>
      </c>
      <c r="B33" t="s">
        <v>94</v>
      </c>
      <c r="C33" t="s">
        <v>95</v>
      </c>
      <c r="D33">
        <v>30.548535</v>
      </c>
      <c r="E33">
        <v>114.245788</v>
      </c>
      <c r="F33">
        <v>200</v>
      </c>
      <c r="G33" s="1" t="s">
        <v>96</v>
      </c>
      <c r="H33">
        <f t="shared" si="1"/>
        <v>5320</v>
      </c>
    </row>
    <row r="34" spans="1:8">
      <c r="A34" t="s">
        <v>67</v>
      </c>
      <c r="B34" t="s">
        <v>97</v>
      </c>
      <c r="C34" t="s">
        <v>98</v>
      </c>
      <c r="D34">
        <v>30.666798</v>
      </c>
      <c r="E34">
        <v>114.285062</v>
      </c>
      <c r="F34">
        <v>684</v>
      </c>
      <c r="G34" s="1" t="s">
        <v>78</v>
      </c>
      <c r="H34">
        <f t="shared" si="1"/>
        <v>18194.4</v>
      </c>
    </row>
    <row r="35" spans="1:8">
      <c r="A35" t="s">
        <v>67</v>
      </c>
      <c r="B35" t="s">
        <v>99</v>
      </c>
      <c r="C35" t="s">
        <v>100</v>
      </c>
      <c r="D35">
        <v>30.613907</v>
      </c>
      <c r="E35">
        <v>114.273173</v>
      </c>
      <c r="F35">
        <v>400</v>
      </c>
      <c r="G35" s="1" t="s">
        <v>78</v>
      </c>
      <c r="H35">
        <f t="shared" si="1"/>
        <v>10640</v>
      </c>
    </row>
    <row r="36" spans="1:8">
      <c r="A36" t="s">
        <v>67</v>
      </c>
      <c r="B36" t="s">
        <v>101</v>
      </c>
      <c r="C36" t="s">
        <v>102</v>
      </c>
      <c r="D36">
        <v>30.607233</v>
      </c>
      <c r="E36">
        <v>114.273383</v>
      </c>
      <c r="F36">
        <v>393</v>
      </c>
      <c r="G36" s="1" t="s">
        <v>78</v>
      </c>
      <c r="H36">
        <f t="shared" si="1"/>
        <v>10453.8</v>
      </c>
    </row>
    <row r="37" spans="1:8">
      <c r="A37" t="s">
        <v>67</v>
      </c>
      <c r="B37" t="s">
        <v>103</v>
      </c>
      <c r="C37" t="s">
        <v>104</v>
      </c>
      <c r="D37">
        <v>30.623204</v>
      </c>
      <c r="E37">
        <v>114.285622</v>
      </c>
      <c r="F37">
        <v>100</v>
      </c>
      <c r="G37" s="1" t="s">
        <v>96</v>
      </c>
      <c r="H37">
        <f t="shared" si="1"/>
        <v>2660</v>
      </c>
    </row>
    <row r="38" spans="1:8">
      <c r="A38" t="s">
        <v>67</v>
      </c>
      <c r="B38" t="s">
        <v>105</v>
      </c>
      <c r="C38" t="s">
        <v>106</v>
      </c>
      <c r="D38">
        <v>30.572263</v>
      </c>
      <c r="E38">
        <v>114.272389</v>
      </c>
      <c r="F38">
        <v>1142</v>
      </c>
      <c r="G38" s="1" t="s">
        <v>78</v>
      </c>
      <c r="H38">
        <f t="shared" si="1"/>
        <v>30377.2</v>
      </c>
    </row>
    <row r="39" spans="1:8">
      <c r="A39" t="s">
        <v>67</v>
      </c>
      <c r="B39" t="s">
        <v>107</v>
      </c>
      <c r="C39" t="s">
        <v>108</v>
      </c>
      <c r="D39">
        <v>30.547532</v>
      </c>
      <c r="E39">
        <v>114.271386</v>
      </c>
      <c r="F39">
        <v>420</v>
      </c>
      <c r="G39" s="1" t="s">
        <v>78</v>
      </c>
      <c r="H39">
        <f t="shared" si="1"/>
        <v>11172</v>
      </c>
    </row>
    <row r="40" spans="1:8">
      <c r="A40" t="s">
        <v>67</v>
      </c>
      <c r="B40" t="s">
        <v>109</v>
      </c>
      <c r="C40" t="s">
        <v>110</v>
      </c>
      <c r="D40">
        <v>30.600141</v>
      </c>
      <c r="E40">
        <v>114.290395</v>
      </c>
      <c r="F40">
        <v>500</v>
      </c>
      <c r="G40" s="1" t="s">
        <v>78</v>
      </c>
      <c r="H40">
        <f t="shared" si="1"/>
        <v>13300</v>
      </c>
    </row>
    <row r="41" spans="1:8">
      <c r="A41" t="s">
        <v>67</v>
      </c>
      <c r="B41" t="s">
        <v>111</v>
      </c>
      <c r="C41" t="s">
        <v>112</v>
      </c>
      <c r="D41">
        <v>30.887774</v>
      </c>
      <c r="E41">
        <v>114.370661</v>
      </c>
      <c r="H41">
        <v>16993</v>
      </c>
    </row>
    <row r="42" spans="1:8">
      <c r="A42" t="s">
        <v>67</v>
      </c>
      <c r="B42" t="s">
        <v>113</v>
      </c>
      <c r="C42" t="s">
        <v>114</v>
      </c>
      <c r="D42">
        <v>30.625517</v>
      </c>
      <c r="E42">
        <v>114.300232</v>
      </c>
      <c r="F42">
        <v>378</v>
      </c>
      <c r="G42" s="1" t="s">
        <v>78</v>
      </c>
      <c r="H42">
        <f t="shared" si="1"/>
        <v>10054.8</v>
      </c>
    </row>
    <row r="43" spans="1:8">
      <c r="A43" t="s">
        <v>67</v>
      </c>
      <c r="B43" t="s">
        <v>115</v>
      </c>
      <c r="C43" t="s">
        <v>116</v>
      </c>
      <c r="D43">
        <v>30.871935</v>
      </c>
      <c r="E43">
        <v>114.376293</v>
      </c>
      <c r="F43">
        <v>411</v>
      </c>
      <c r="G43" s="1" t="s">
        <v>78</v>
      </c>
      <c r="H43">
        <f t="shared" si="1"/>
        <v>10932.6</v>
      </c>
    </row>
    <row r="44" spans="1:8">
      <c r="A44" t="s">
        <v>67</v>
      </c>
      <c r="B44" t="s">
        <v>117</v>
      </c>
      <c r="C44" t="s">
        <v>118</v>
      </c>
      <c r="D44">
        <v>30.603715</v>
      </c>
      <c r="E44">
        <v>114.305821</v>
      </c>
      <c r="F44">
        <v>237</v>
      </c>
      <c r="G44" s="1" t="s">
        <v>78</v>
      </c>
      <c r="H44">
        <f t="shared" si="1"/>
        <v>6304.2</v>
      </c>
    </row>
    <row r="45" spans="1:8">
      <c r="A45" t="s">
        <v>67</v>
      </c>
      <c r="B45" t="s">
        <v>119</v>
      </c>
      <c r="C45" t="s">
        <v>120</v>
      </c>
      <c r="D45">
        <v>30.863733</v>
      </c>
      <c r="E45">
        <v>114.393801</v>
      </c>
      <c r="F45">
        <v>70</v>
      </c>
      <c r="G45" s="1" t="s">
        <v>96</v>
      </c>
      <c r="H45">
        <f t="shared" si="1"/>
        <v>1862</v>
      </c>
    </row>
    <row r="46" spans="1:8">
      <c r="A46" t="s">
        <v>67</v>
      </c>
      <c r="B46" t="s">
        <v>121</v>
      </c>
      <c r="C46" t="s">
        <v>122</v>
      </c>
      <c r="D46">
        <v>30.580984</v>
      </c>
      <c r="E46">
        <v>114.328199</v>
      </c>
      <c r="F46">
        <v>288</v>
      </c>
      <c r="G46" s="1" t="s">
        <v>78</v>
      </c>
      <c r="H46">
        <f t="shared" si="1"/>
        <v>7660.8</v>
      </c>
    </row>
    <row r="47" spans="1:8">
      <c r="A47" t="s">
        <v>67</v>
      </c>
      <c r="B47" t="s">
        <v>123</v>
      </c>
      <c r="C47" t="s">
        <v>124</v>
      </c>
      <c r="D47">
        <v>30.602685</v>
      </c>
      <c r="E47">
        <v>114.342288</v>
      </c>
      <c r="F47">
        <v>504</v>
      </c>
      <c r="G47" s="1" t="s">
        <v>78</v>
      </c>
      <c r="H47">
        <f t="shared" ref="H47:H58" si="2">F47*26.6</f>
        <v>13406.4</v>
      </c>
    </row>
    <row r="48" spans="1:8">
      <c r="A48" t="s">
        <v>67</v>
      </c>
      <c r="B48" t="s">
        <v>125</v>
      </c>
      <c r="C48" t="s">
        <v>126</v>
      </c>
      <c r="D48">
        <v>30.524819</v>
      </c>
      <c r="E48">
        <v>114.326415</v>
      </c>
      <c r="F48">
        <v>350</v>
      </c>
      <c r="G48" s="1" t="s">
        <v>78</v>
      </c>
      <c r="H48">
        <f t="shared" si="2"/>
        <v>9310</v>
      </c>
    </row>
    <row r="49" spans="1:8">
      <c r="A49" t="s">
        <v>67</v>
      </c>
      <c r="B49" t="s">
        <v>127</v>
      </c>
      <c r="C49" t="s">
        <v>128</v>
      </c>
      <c r="D49">
        <v>30.541887</v>
      </c>
      <c r="E49">
        <v>114.331832</v>
      </c>
      <c r="F49">
        <v>268</v>
      </c>
      <c r="G49" s="1" t="s">
        <v>78</v>
      </c>
      <c r="H49">
        <f t="shared" si="2"/>
        <v>7128.8</v>
      </c>
    </row>
    <row r="50" spans="1:8">
      <c r="A50" t="s">
        <v>67</v>
      </c>
      <c r="B50" t="s">
        <v>129</v>
      </c>
      <c r="C50" t="s">
        <v>130</v>
      </c>
      <c r="D50">
        <v>30.531232</v>
      </c>
      <c r="E50">
        <v>114.344952</v>
      </c>
      <c r="F50">
        <v>280</v>
      </c>
      <c r="G50" s="1" t="s">
        <v>78</v>
      </c>
      <c r="H50">
        <f t="shared" si="2"/>
        <v>7448</v>
      </c>
    </row>
    <row r="51" spans="1:8">
      <c r="A51" t="s">
        <v>67</v>
      </c>
      <c r="B51" t="s">
        <v>131</v>
      </c>
      <c r="C51" t="s">
        <v>132</v>
      </c>
      <c r="D51">
        <v>30.623763</v>
      </c>
      <c r="E51">
        <v>114.379557</v>
      </c>
      <c r="F51">
        <v>405</v>
      </c>
      <c r="G51" s="1" t="s">
        <v>78</v>
      </c>
      <c r="H51">
        <f t="shared" si="2"/>
        <v>10773</v>
      </c>
    </row>
    <row r="52" spans="1:8">
      <c r="A52" t="s">
        <v>67</v>
      </c>
      <c r="B52" t="s">
        <v>133</v>
      </c>
      <c r="C52" t="s">
        <v>134</v>
      </c>
      <c r="D52">
        <v>30.37107</v>
      </c>
      <c r="E52">
        <v>114.32095</v>
      </c>
      <c r="H52">
        <v>16993</v>
      </c>
    </row>
    <row r="53" spans="1:8">
      <c r="A53" t="s">
        <v>67</v>
      </c>
      <c r="B53" t="s">
        <v>135</v>
      </c>
      <c r="C53" t="s">
        <v>136</v>
      </c>
      <c r="D53">
        <v>30.343161</v>
      </c>
      <c r="E53">
        <v>114.317775</v>
      </c>
      <c r="F53">
        <v>200</v>
      </c>
      <c r="G53" s="1" t="s">
        <v>78</v>
      </c>
      <c r="H53">
        <f t="shared" si="2"/>
        <v>5320</v>
      </c>
    </row>
    <row r="54" spans="1:8">
      <c r="A54" t="s">
        <v>67</v>
      </c>
      <c r="B54" t="s">
        <v>137</v>
      </c>
      <c r="C54" t="s">
        <v>138</v>
      </c>
      <c r="D54">
        <v>30.521086</v>
      </c>
      <c r="E54">
        <v>114.366973</v>
      </c>
      <c r="F54">
        <v>305</v>
      </c>
      <c r="G54" s="1" t="s">
        <v>78</v>
      </c>
      <c r="H54">
        <f t="shared" si="2"/>
        <v>8113</v>
      </c>
    </row>
    <row r="55" spans="1:8">
      <c r="A55" t="s">
        <v>67</v>
      </c>
      <c r="B55" t="s">
        <v>139</v>
      </c>
      <c r="C55" t="s">
        <v>140</v>
      </c>
      <c r="D55">
        <v>30.65692</v>
      </c>
      <c r="E55">
        <v>114.43364</v>
      </c>
      <c r="F55">
        <v>20</v>
      </c>
      <c r="G55" s="1" t="s">
        <v>96</v>
      </c>
      <c r="H55">
        <f t="shared" si="2"/>
        <v>532</v>
      </c>
    </row>
    <row r="56" spans="1:8">
      <c r="A56" t="s">
        <v>67</v>
      </c>
      <c r="B56" t="s">
        <v>141</v>
      </c>
      <c r="C56" t="s">
        <v>142</v>
      </c>
      <c r="D56">
        <v>30.498925</v>
      </c>
      <c r="E56">
        <v>114.41119</v>
      </c>
      <c r="F56">
        <v>600</v>
      </c>
      <c r="G56" s="1" t="s">
        <v>78</v>
      </c>
      <c r="H56">
        <f t="shared" si="2"/>
        <v>15960</v>
      </c>
    </row>
    <row r="57" spans="1:8">
      <c r="A57" t="s">
        <v>67</v>
      </c>
      <c r="B57" t="s">
        <v>143</v>
      </c>
      <c r="C57" t="s">
        <v>144</v>
      </c>
      <c r="D57">
        <v>30.44</v>
      </c>
      <c r="E57">
        <v>114.44126</v>
      </c>
      <c r="F57">
        <v>800</v>
      </c>
      <c r="G57" s="1" t="s">
        <v>78</v>
      </c>
      <c r="H57">
        <f t="shared" si="2"/>
        <v>21280</v>
      </c>
    </row>
    <row r="58" spans="1:8">
      <c r="A58" t="s">
        <v>67</v>
      </c>
      <c r="B58" t="s">
        <v>145</v>
      </c>
      <c r="C58" t="s">
        <v>146</v>
      </c>
      <c r="D58">
        <v>30.85184</v>
      </c>
      <c r="E58">
        <v>114.80466</v>
      </c>
      <c r="F58">
        <v>300</v>
      </c>
      <c r="G58" s="1" t="s">
        <v>78</v>
      </c>
      <c r="H58">
        <f t="shared" si="2"/>
        <v>7980</v>
      </c>
    </row>
    <row r="59" spans="1:8">
      <c r="A59" t="s">
        <v>67</v>
      </c>
      <c r="B59" t="s">
        <v>147</v>
      </c>
      <c r="C59" t="s">
        <v>148</v>
      </c>
      <c r="D59">
        <v>30.84355</v>
      </c>
      <c r="E59">
        <v>114.80403</v>
      </c>
      <c r="H59">
        <v>16993</v>
      </c>
    </row>
    <row r="60" spans="1:8">
      <c r="A60" t="s">
        <v>149</v>
      </c>
      <c r="B60" t="s">
        <v>150</v>
      </c>
      <c r="C60" t="s">
        <v>151</v>
      </c>
      <c r="D60">
        <v>30.57183</v>
      </c>
      <c r="E60">
        <v>114.0323</v>
      </c>
      <c r="G60" s="1"/>
      <c r="H60">
        <v>50</v>
      </c>
    </row>
    <row r="61" spans="1:8">
      <c r="A61" t="s">
        <v>149</v>
      </c>
      <c r="B61" t="s">
        <v>152</v>
      </c>
      <c r="C61" t="s">
        <v>153</v>
      </c>
      <c r="D61">
        <v>30.637524</v>
      </c>
      <c r="E61">
        <v>114.154173</v>
      </c>
      <c r="H61">
        <v>50</v>
      </c>
    </row>
    <row r="62" spans="1:8">
      <c r="A62" t="s">
        <v>149</v>
      </c>
      <c r="B62" t="s">
        <v>154</v>
      </c>
      <c r="C62" t="s">
        <v>155</v>
      </c>
      <c r="D62">
        <v>30.546915</v>
      </c>
      <c r="E62">
        <v>114.211249</v>
      </c>
      <c r="H62">
        <v>50</v>
      </c>
    </row>
    <row r="63" spans="1:8">
      <c r="A63" t="s">
        <v>149</v>
      </c>
      <c r="B63" t="s">
        <v>156</v>
      </c>
      <c r="C63" t="s">
        <v>157</v>
      </c>
      <c r="D63">
        <v>30.62827</v>
      </c>
      <c r="E63">
        <v>114.265529</v>
      </c>
      <c r="H63">
        <v>50</v>
      </c>
    </row>
    <row r="64" spans="1:8">
      <c r="A64" t="s">
        <v>149</v>
      </c>
      <c r="B64" t="s">
        <v>158</v>
      </c>
      <c r="C64" t="s">
        <v>159</v>
      </c>
      <c r="D64">
        <v>30.569122</v>
      </c>
      <c r="E64">
        <v>114.254033</v>
      </c>
      <c r="H64">
        <v>50</v>
      </c>
    </row>
    <row r="65" spans="1:8">
      <c r="A65" t="s">
        <v>149</v>
      </c>
      <c r="B65" t="s">
        <v>160</v>
      </c>
      <c r="C65" t="s">
        <v>161</v>
      </c>
      <c r="D65">
        <v>30.579362</v>
      </c>
      <c r="E65">
        <v>114.26059</v>
      </c>
      <c r="H65">
        <v>50</v>
      </c>
    </row>
    <row r="66" spans="1:8">
      <c r="A66" t="s">
        <v>149</v>
      </c>
      <c r="B66" t="s">
        <v>162</v>
      </c>
      <c r="C66" t="s">
        <v>163</v>
      </c>
      <c r="D66">
        <v>30.5658</v>
      </c>
      <c r="E66">
        <v>114.266861</v>
      </c>
      <c r="H66">
        <v>50</v>
      </c>
    </row>
    <row r="67" spans="1:8">
      <c r="A67" t="s">
        <v>149</v>
      </c>
      <c r="B67" t="s">
        <v>164</v>
      </c>
      <c r="C67" t="s">
        <v>165</v>
      </c>
      <c r="D67">
        <v>30.584277</v>
      </c>
      <c r="E67">
        <v>114.274832</v>
      </c>
      <c r="H67">
        <v>50</v>
      </c>
    </row>
    <row r="68" spans="1:8">
      <c r="A68" t="s">
        <v>149</v>
      </c>
      <c r="B68" t="s">
        <v>166</v>
      </c>
      <c r="C68" t="s">
        <v>167</v>
      </c>
      <c r="D68">
        <v>30.606478</v>
      </c>
      <c r="E68">
        <v>114.287183</v>
      </c>
      <c r="H68">
        <v>50</v>
      </c>
    </row>
    <row r="69" spans="1:8">
      <c r="A69" t="s">
        <v>149</v>
      </c>
      <c r="B69" t="s">
        <v>168</v>
      </c>
      <c r="C69" t="s">
        <v>169</v>
      </c>
      <c r="D69">
        <v>30.582964</v>
      </c>
      <c r="E69">
        <v>114.282386</v>
      </c>
      <c r="H69">
        <v>50</v>
      </c>
    </row>
    <row r="70" spans="1:8">
      <c r="A70" t="s">
        <v>149</v>
      </c>
      <c r="B70" t="s">
        <v>170</v>
      </c>
      <c r="C70" t="s">
        <v>169</v>
      </c>
      <c r="D70">
        <v>30.582964</v>
      </c>
      <c r="E70">
        <v>114.282386</v>
      </c>
      <c r="H70">
        <v>50</v>
      </c>
    </row>
    <row r="71" spans="1:8">
      <c r="A71" t="s">
        <v>149</v>
      </c>
      <c r="B71" t="s">
        <v>171</v>
      </c>
      <c r="C71" t="s">
        <v>172</v>
      </c>
      <c r="D71">
        <v>30.60308</v>
      </c>
      <c r="E71">
        <v>114.28779</v>
      </c>
      <c r="H71">
        <v>50</v>
      </c>
    </row>
    <row r="72" spans="1:8">
      <c r="A72" t="s">
        <v>149</v>
      </c>
      <c r="B72" t="s">
        <v>173</v>
      </c>
      <c r="C72" t="s">
        <v>174</v>
      </c>
      <c r="D72">
        <v>30.581211</v>
      </c>
      <c r="E72">
        <v>114.294894</v>
      </c>
      <c r="H72">
        <v>50</v>
      </c>
    </row>
    <row r="73" spans="1:8">
      <c r="A73" t="s">
        <v>149</v>
      </c>
      <c r="B73" t="s">
        <v>175</v>
      </c>
      <c r="C73" t="s">
        <v>174</v>
      </c>
      <c r="D73">
        <v>30.581211</v>
      </c>
      <c r="E73">
        <v>114.294894</v>
      </c>
      <c r="H73">
        <v>50</v>
      </c>
    </row>
    <row r="74" spans="1:8">
      <c r="A74" t="s">
        <v>149</v>
      </c>
      <c r="B74" t="s">
        <v>176</v>
      </c>
      <c r="C74" t="s">
        <v>177</v>
      </c>
      <c r="D74">
        <v>30.588484</v>
      </c>
      <c r="E74">
        <v>114.297764</v>
      </c>
      <c r="H74">
        <v>50</v>
      </c>
    </row>
    <row r="75" spans="1:8">
      <c r="A75" t="s">
        <v>149</v>
      </c>
      <c r="B75" t="s">
        <v>178</v>
      </c>
      <c r="C75" t="s">
        <v>179</v>
      </c>
      <c r="D75">
        <v>30.61487</v>
      </c>
      <c r="E75">
        <v>114.30901</v>
      </c>
      <c r="H75">
        <v>50</v>
      </c>
    </row>
    <row r="76" spans="1:8">
      <c r="A76" t="s">
        <v>149</v>
      </c>
      <c r="B76" t="s">
        <v>180</v>
      </c>
      <c r="C76" t="s">
        <v>181</v>
      </c>
      <c r="D76">
        <v>30.535251</v>
      </c>
      <c r="E76">
        <v>114.298945</v>
      </c>
      <c r="H76">
        <v>50</v>
      </c>
    </row>
    <row r="77" spans="1:8">
      <c r="A77" t="s">
        <v>149</v>
      </c>
      <c r="B77" t="s">
        <v>182</v>
      </c>
      <c r="C77" t="s">
        <v>183</v>
      </c>
      <c r="D77">
        <v>30.540548</v>
      </c>
      <c r="E77">
        <v>114.302771</v>
      </c>
      <c r="H77">
        <v>50</v>
      </c>
    </row>
    <row r="78" spans="1:8">
      <c r="A78" t="s">
        <v>149</v>
      </c>
      <c r="B78" t="s">
        <v>184</v>
      </c>
      <c r="C78" t="s">
        <v>185</v>
      </c>
      <c r="D78">
        <v>30.550532</v>
      </c>
      <c r="E78">
        <v>114.309845</v>
      </c>
      <c r="H78">
        <v>50</v>
      </c>
    </row>
    <row r="79" spans="1:8">
      <c r="A79" t="s">
        <v>149</v>
      </c>
      <c r="B79" t="s">
        <v>186</v>
      </c>
      <c r="C79" t="s">
        <v>187</v>
      </c>
      <c r="D79">
        <v>30.544322</v>
      </c>
      <c r="E79">
        <v>114.313998</v>
      </c>
      <c r="H79">
        <v>50</v>
      </c>
    </row>
    <row r="80" spans="1:8">
      <c r="A80" t="s">
        <v>149</v>
      </c>
      <c r="B80" t="s">
        <v>188</v>
      </c>
      <c r="C80" t="s">
        <v>189</v>
      </c>
      <c r="D80">
        <v>30.553486</v>
      </c>
      <c r="E80">
        <v>114.352951</v>
      </c>
      <c r="H80">
        <v>50</v>
      </c>
    </row>
    <row r="81" spans="1:8">
      <c r="A81" t="s">
        <v>149</v>
      </c>
      <c r="B81" t="s">
        <v>190</v>
      </c>
      <c r="C81" t="s">
        <v>191</v>
      </c>
      <c r="D81">
        <v>30.52744</v>
      </c>
      <c r="E81">
        <v>114.352226</v>
      </c>
      <c r="H81">
        <v>50</v>
      </c>
    </row>
    <row r="82" spans="1:8">
      <c r="A82" t="s">
        <v>149</v>
      </c>
      <c r="B82" t="s">
        <v>192</v>
      </c>
      <c r="C82" t="s">
        <v>193</v>
      </c>
      <c r="D82">
        <v>30.631234</v>
      </c>
      <c r="E82">
        <v>114.380535</v>
      </c>
      <c r="H82">
        <v>50</v>
      </c>
    </row>
    <row r="83" spans="1:8">
      <c r="A83" t="s">
        <v>149</v>
      </c>
      <c r="B83" t="s">
        <v>194</v>
      </c>
      <c r="C83" t="s">
        <v>195</v>
      </c>
      <c r="D83">
        <v>30.35346</v>
      </c>
      <c r="E83">
        <v>114.319685</v>
      </c>
      <c r="H83">
        <v>50</v>
      </c>
    </row>
    <row r="84" spans="1:8">
      <c r="A84" t="s">
        <v>149</v>
      </c>
      <c r="B84" t="s">
        <v>196</v>
      </c>
      <c r="C84" t="s">
        <v>197</v>
      </c>
      <c r="D84">
        <v>30.63215</v>
      </c>
      <c r="E84">
        <v>114.403489</v>
      </c>
      <c r="H84">
        <v>50</v>
      </c>
    </row>
    <row r="85" spans="1:8">
      <c r="A85" t="s">
        <v>149</v>
      </c>
      <c r="B85" t="s">
        <v>198</v>
      </c>
      <c r="C85" t="s">
        <v>199</v>
      </c>
      <c r="D85">
        <v>30.505842</v>
      </c>
      <c r="E85">
        <v>114.377652</v>
      </c>
      <c r="H85">
        <v>50</v>
      </c>
    </row>
    <row r="86" spans="1:8">
      <c r="A86" t="s">
        <v>149</v>
      </c>
      <c r="B86" t="s">
        <v>200</v>
      </c>
      <c r="C86" t="s">
        <v>140</v>
      </c>
      <c r="D86">
        <v>30.65692</v>
      </c>
      <c r="E86">
        <v>114.43364</v>
      </c>
      <c r="H86">
        <v>50</v>
      </c>
    </row>
    <row r="87" spans="1:8">
      <c r="A87" t="s">
        <v>149</v>
      </c>
      <c r="B87" t="s">
        <v>201</v>
      </c>
      <c r="C87" t="s">
        <v>202</v>
      </c>
      <c r="D87">
        <v>30.506315</v>
      </c>
      <c r="E87">
        <v>114.408101</v>
      </c>
      <c r="H87">
        <v>50</v>
      </c>
    </row>
    <row r="88" spans="1:8">
      <c r="A88" t="s">
        <v>149</v>
      </c>
      <c r="B88" t="s">
        <v>203</v>
      </c>
      <c r="C88" t="s">
        <v>204</v>
      </c>
      <c r="D88">
        <v>30.57462</v>
      </c>
      <c r="E88">
        <v>114.4625</v>
      </c>
      <c r="H88">
        <v>50</v>
      </c>
    </row>
    <row r="89" spans="1:8">
      <c r="A89" t="s">
        <v>149</v>
      </c>
      <c r="B89" t="s">
        <v>205</v>
      </c>
      <c r="C89" t="s">
        <v>144</v>
      </c>
      <c r="D89">
        <v>30.44</v>
      </c>
      <c r="E89">
        <v>114.44126</v>
      </c>
      <c r="H89">
        <v>50</v>
      </c>
    </row>
    <row r="90" spans="1:8">
      <c r="A90" t="s">
        <v>149</v>
      </c>
      <c r="B90" t="s">
        <v>206</v>
      </c>
      <c r="C90" t="s">
        <v>207</v>
      </c>
      <c r="D90">
        <v>30.48767</v>
      </c>
      <c r="E90">
        <v>114.463644</v>
      </c>
      <c r="H90">
        <v>50</v>
      </c>
    </row>
    <row r="91" spans="1:8">
      <c r="A91" t="s">
        <v>149</v>
      </c>
      <c r="B91" t="s">
        <v>208</v>
      </c>
      <c r="C91" t="s">
        <v>209</v>
      </c>
      <c r="D91">
        <v>30.676869</v>
      </c>
      <c r="E91">
        <v>114.583257</v>
      </c>
      <c r="H91">
        <v>50</v>
      </c>
    </row>
    <row r="92" spans="1:8">
      <c r="A92" t="s">
        <v>210</v>
      </c>
      <c r="B92" t="s">
        <v>211</v>
      </c>
      <c r="C92" t="s">
        <v>212</v>
      </c>
      <c r="D92">
        <v>30.527887</v>
      </c>
      <c r="E92">
        <v>114.087392</v>
      </c>
      <c r="F92">
        <v>1020</v>
      </c>
      <c r="G92" s="1" t="s">
        <v>73</v>
      </c>
      <c r="H92">
        <f>F92*26.6</f>
        <v>27132</v>
      </c>
    </row>
    <row r="93" spans="1:8">
      <c r="A93" t="s">
        <v>210</v>
      </c>
      <c r="B93" t="s">
        <v>213</v>
      </c>
      <c r="C93" t="s">
        <v>214</v>
      </c>
      <c r="D93">
        <v>30.430179</v>
      </c>
      <c r="E93">
        <v>114.291359</v>
      </c>
      <c r="F93">
        <v>1396</v>
      </c>
      <c r="G93" s="1" t="s">
        <v>73</v>
      </c>
      <c r="H93">
        <f>F93*26.6</f>
        <v>37133.6</v>
      </c>
    </row>
    <row r="94" spans="1:5">
      <c r="A94" t="s">
        <v>215</v>
      </c>
      <c r="B94" t="s">
        <v>216</v>
      </c>
      <c r="C94" t="s">
        <v>217</v>
      </c>
      <c r="D94">
        <v>30.589509</v>
      </c>
      <c r="E94">
        <v>114.300335</v>
      </c>
    </row>
    <row r="95" spans="1:7">
      <c r="A95" t="s">
        <v>215</v>
      </c>
      <c r="B95" t="s">
        <v>218</v>
      </c>
      <c r="C95" t="s">
        <v>48</v>
      </c>
      <c r="D95">
        <v>30.506843</v>
      </c>
      <c r="E95">
        <v>114.241888</v>
      </c>
      <c r="F95">
        <v>20000</v>
      </c>
      <c r="G95" t="s">
        <v>219</v>
      </c>
    </row>
    <row r="96" spans="1:7">
      <c r="A96" t="s">
        <v>215</v>
      </c>
      <c r="B96" t="s">
        <v>220</v>
      </c>
      <c r="C96" t="s">
        <v>221</v>
      </c>
      <c r="D96">
        <v>30.81081</v>
      </c>
      <c r="E96">
        <v>114.226873</v>
      </c>
      <c r="F96">
        <v>7300</v>
      </c>
      <c r="G96" s="2" t="s">
        <v>222</v>
      </c>
    </row>
    <row r="97" spans="1:5">
      <c r="A97" t="s">
        <v>215</v>
      </c>
      <c r="B97" t="s">
        <v>223</v>
      </c>
      <c r="C97" t="s">
        <v>224</v>
      </c>
      <c r="D97">
        <v>30.634988</v>
      </c>
      <c r="E97">
        <v>114.292486</v>
      </c>
    </row>
    <row r="98" spans="1:5">
      <c r="A98" t="s">
        <v>215</v>
      </c>
      <c r="B98" t="s">
        <v>225</v>
      </c>
      <c r="C98" t="s">
        <v>226</v>
      </c>
      <c r="D98">
        <v>30.55423</v>
      </c>
      <c r="E98">
        <v>114.2185</v>
      </c>
    </row>
    <row r="99" spans="1:5">
      <c r="A99" t="s">
        <v>215</v>
      </c>
      <c r="B99" t="s">
        <v>227</v>
      </c>
      <c r="C99" t="s">
        <v>228</v>
      </c>
      <c r="D99">
        <v>30.841568</v>
      </c>
      <c r="E99">
        <v>114.807981</v>
      </c>
    </row>
    <row r="100" spans="1:5">
      <c r="A100" t="s">
        <v>215</v>
      </c>
      <c r="B100" t="s">
        <v>229</v>
      </c>
      <c r="C100" t="s">
        <v>230</v>
      </c>
      <c r="D100">
        <v>30.57813</v>
      </c>
      <c r="E100">
        <v>114.03364</v>
      </c>
    </row>
    <row r="101" spans="1:5">
      <c r="A101" t="s">
        <v>215</v>
      </c>
      <c r="B101" t="s">
        <v>231</v>
      </c>
      <c r="C101" t="s">
        <v>232</v>
      </c>
      <c r="D101">
        <v>30.882697</v>
      </c>
      <c r="E101">
        <v>114.377555</v>
      </c>
    </row>
    <row r="102" spans="1:5">
      <c r="A102" t="s">
        <v>215</v>
      </c>
      <c r="B102" t="s">
        <v>233</v>
      </c>
      <c r="C102" t="s">
        <v>234</v>
      </c>
      <c r="D102">
        <v>30.34257</v>
      </c>
      <c r="E102">
        <v>114.31341</v>
      </c>
    </row>
    <row r="103" spans="1:5">
      <c r="A103" t="s">
        <v>215</v>
      </c>
      <c r="B103" t="s">
        <v>235</v>
      </c>
      <c r="C103" t="s">
        <v>236</v>
      </c>
      <c r="D103">
        <v>30.50054</v>
      </c>
      <c r="E103">
        <v>114.34295</v>
      </c>
    </row>
    <row r="104" spans="1:5">
      <c r="A104" t="s">
        <v>215</v>
      </c>
      <c r="B104" t="s">
        <v>237</v>
      </c>
      <c r="C104" t="s">
        <v>238</v>
      </c>
      <c r="D104">
        <v>30.63116</v>
      </c>
      <c r="E104">
        <v>114.39569</v>
      </c>
    </row>
    <row r="105" spans="1:5">
      <c r="A105" t="s">
        <v>215</v>
      </c>
      <c r="B105" t="s">
        <v>239</v>
      </c>
      <c r="C105" t="s">
        <v>240</v>
      </c>
      <c r="D105">
        <v>30.60574</v>
      </c>
      <c r="E105">
        <v>114.2755</v>
      </c>
    </row>
    <row r="106" spans="1:5">
      <c r="A106" t="s">
        <v>215</v>
      </c>
      <c r="B106" t="s">
        <v>241</v>
      </c>
      <c r="C106" t="s">
        <v>242</v>
      </c>
      <c r="D106">
        <v>30.65144</v>
      </c>
      <c r="E106">
        <v>114.13959</v>
      </c>
    </row>
    <row r="107" spans="1:5">
      <c r="A107" t="s">
        <v>215</v>
      </c>
      <c r="B107" t="s">
        <v>243</v>
      </c>
      <c r="C107" t="s">
        <v>244</v>
      </c>
      <c r="D107">
        <v>30.55385</v>
      </c>
      <c r="E107">
        <v>114.315679</v>
      </c>
    </row>
    <row r="108" spans="1:5">
      <c r="A108" t="s">
        <v>215</v>
      </c>
      <c r="B108" t="s">
        <v>245</v>
      </c>
      <c r="C108" t="s">
        <v>246</v>
      </c>
      <c r="D108">
        <v>30.58229</v>
      </c>
      <c r="E108">
        <v>114.21491</v>
      </c>
    </row>
    <row r="109" spans="1:5">
      <c r="A109" t="s">
        <v>215</v>
      </c>
      <c r="B109" t="s">
        <v>247</v>
      </c>
      <c r="C109" t="s">
        <v>248</v>
      </c>
      <c r="D109">
        <v>30.50574</v>
      </c>
      <c r="E109">
        <v>114.167526</v>
      </c>
    </row>
  </sheetData>
  <hyperlinks>
    <hyperlink ref="G2" r:id="rId1" display="http://www.wuhan.com/xinwen/39007.html"/>
    <hyperlink ref="G3" r:id="rId2" display="http://news.hbtv.com.cn/p/1785280.html"/>
    <hyperlink ref="G4" r:id="rId3" display="https://tech.sina.com.cn/roll/2020-02-20/doc-iimxyqvz4537857.shtml"/>
    <hyperlink ref="G5" r:id="rId4" display="http://sports.sina.com.cn/others/others/2020-02-05/doc-iimxxste9049884.shtml"/>
    <hyperlink ref="G6" r:id="rId5" display="https://news.sina.cn/gn/2020-02-04/detail-iimxyqvz0301596.d.html?vt=4"/>
    <hyperlink ref="G7" r:id="rId6" display="https://news.163.com/20/0309/15/F79MC4MA0001899O.html"/>
    <hyperlink ref="G8" r:id="rId5" display="https://news.sina.cn/gn/2020-02-04/detail-iimxyqvz0301596.d.html?vt=4"/>
    <hyperlink ref="G9" r:id="rId7" display="https://baike.baidu.com/item/%E6%AD%A6%E6%B1%89%E4%BD%93%E8%82%B2%E4%B8%AD%E5%BF%83%E6%96%B9%E8%88%B1%E5%8C%BB%E9%99%A2/24386714"/>
    <hyperlink ref="G10" r:id="rId8" display="http://henan.people.com.cn/n2/2020/0213/c351638-33792984.html"/>
    <hyperlink ref="G11" r:id="rId9" display="http://hb.sina.com.cn/news/sh/2020-02-18/detail-iimxxstf2537813.shtml"/>
    <hyperlink ref="G12" r:id="rId10" display="http://sports.ifeng.com/c/7tqMYIWdaYi"/>
    <hyperlink ref="G13" r:id="rId11" display="http://hb.sina.com.cn/news/b/2020-02-04/detail-iimxxste8831691.shtml"/>
    <hyperlink ref="G14" r:id="rId12" display="http://www.caidian.gov.cn/xwzx/cdxw/39178.htm"/>
    <hyperlink ref="G15" r:id="rId13" display="http://hb.people.com.cn/n2/2020/0206/c192237-33772038.html"/>
    <hyperlink ref="G16" r:id="rId14" display="http://hb.sina.com.cn/news/b/2020-02-06/detail-iimxyqvz0674174.shtml"/>
    <hyperlink ref="G17" r:id="rId15" display="http://hb.ifeng.com/a/20200217/8432608_0.shtml"/>
    <hyperlink ref="G18" r:id="rId16" display="https://www.twoeggz.com/info/265471.html"/>
    <hyperlink ref="G19" r:id="rId17" display="http://news.china.com.cn/txt/2020-02/05/content_75675461.htm"/>
    <hyperlink ref="G20" r:id="rId18" display="http://www.gov.cn/xinwen/2020-02/14/content_5478746.htm#1"/>
    <hyperlink ref="G21" r:id="rId19" display="http://hb.sina.com.cn/news/b/2020-02-23/detail-iimxyqvz5087558.shtml"/>
    <hyperlink ref="G25" r:id="rId20" display="http://wjw.wuhan.gov.cn/front/web/showDetail/2020021709627"/>
    <hyperlink ref="G27" r:id="rId20" display="http://wjw.wuhan.gov.cn/front/web/showDetail/2020021709627"/>
    <hyperlink ref="G28" r:id="rId20" display="http://wjw.wuhan.gov.cn/front/web/showDetail/2020021709627"/>
    <hyperlink ref="G29" r:id="rId20" display="http://wjw.wuhan.gov.cn/front/web/showDetail/2020021709627"/>
    <hyperlink ref="G31" r:id="rId20" display="http://wjw.wuhan.gov.cn/front/web/showDetail/2020021709627"/>
    <hyperlink ref="G32" r:id="rId20" display="http://wjw.wuhan.gov.cn/front/web/showDetail/2020021709627"/>
    <hyperlink ref="G34" r:id="rId20" display="http://wjw.wuhan.gov.cn/front/web/showDetail/2020021709627"/>
    <hyperlink ref="G35" r:id="rId20" display="http://wjw.wuhan.gov.cn/front/web/showDetail/2020021709627"/>
    <hyperlink ref="G36" r:id="rId20" display="http://wjw.wuhan.gov.cn/front/web/showDetail/2020021709627"/>
    <hyperlink ref="G38" r:id="rId20" display="http://wjw.wuhan.gov.cn/front/web/showDetail/2020021709627"/>
    <hyperlink ref="G39" r:id="rId20" display="http://wjw.wuhan.gov.cn/front/web/showDetail/2020021709627"/>
    <hyperlink ref="G40" r:id="rId20" display="http://wjw.wuhan.gov.cn/front/web/showDetail/2020021709627"/>
    <hyperlink ref="G42" r:id="rId20" display="http://wjw.wuhan.gov.cn/front/web/showDetail/2020021709627"/>
    <hyperlink ref="G43" r:id="rId20" display="http://wjw.wuhan.gov.cn/front/web/showDetail/2020021709627"/>
    <hyperlink ref="G44" r:id="rId20" display="http://wjw.wuhan.gov.cn/front/web/showDetail/2020021709627"/>
    <hyperlink ref="G46" r:id="rId20" display="http://wjw.wuhan.gov.cn/front/web/showDetail/2020021709627"/>
    <hyperlink ref="G47" r:id="rId20" display="http://wjw.wuhan.gov.cn/front/web/showDetail/2020021709627"/>
    <hyperlink ref="G48" r:id="rId20" display="http://wjw.wuhan.gov.cn/front/web/showDetail/2020021709627"/>
    <hyperlink ref="G49" r:id="rId20" display="http://wjw.wuhan.gov.cn/front/web/showDetail/2020021709627"/>
    <hyperlink ref="G50" r:id="rId20" display="http://wjw.wuhan.gov.cn/front/web/showDetail/2020021709627"/>
    <hyperlink ref="G51" r:id="rId20" display="http://wjw.wuhan.gov.cn/front/web/showDetail/2020021709627"/>
    <hyperlink ref="G53" r:id="rId20" display="http://wjw.wuhan.gov.cn/front/web/showDetail/2020021709627"/>
    <hyperlink ref="G54" r:id="rId20" display="http://wjw.wuhan.gov.cn/front/web/showDetail/2020021709627"/>
    <hyperlink ref="G56" r:id="rId20" display="http://wjw.wuhan.gov.cn/front/web/showDetail/2020021709627"/>
    <hyperlink ref="G57" r:id="rId20" display="http://wjw.wuhan.gov.cn/front/web/showDetail/2020021709627"/>
    <hyperlink ref="G58" r:id="rId20" display="http://wjw.wuhan.gov.cn/front/web/showDetail/2020021709627"/>
    <hyperlink ref="G23" r:id="rId21" display="http://wjw.wuhan.gov.cn/front/web/showDetail/2020022609813" tooltip="http://wjw.wuhan.gov.cn/front/web/showDetail/2020022609813"/>
    <hyperlink ref="G22" r:id="rId22" display="http://wjw.wuhan.gov.cn/front/web/showDetail/2020020209357" tooltip="http://wjw.wuhan.gov.cn/front/web/showDetail/2020020209357"/>
    <hyperlink ref="G30" r:id="rId23" display="http://www.wuhan.com/life/38206.html"/>
    <hyperlink ref="G33" r:id="rId24" display="http://wjw.wuhan.gov.cn/front/web/showDetail/2020020209355"/>
    <hyperlink ref="G45" r:id="rId24" display="http://wjw.wuhan.gov.cn/front/web/showDetail/2020020209355"/>
    <hyperlink ref="G37" r:id="rId24" display="http://wjw.wuhan.gov.cn/front/web/showDetail/2020020209355"/>
    <hyperlink ref="G55" r:id="rId24" display="http://wjw.wuhan.gov.cn/front/web/showDetail/2020020209355"/>
    <hyperlink ref="G92" r:id="rId21" display="http://wjw.wuhan.gov.cn/front/web/showDetail/2020022609813"/>
    <hyperlink ref="G93" r:id="rId21" display="http://wjw.wuhan.gov.cn/front/web/showDetail/2020022609813"/>
    <hyperlink ref="G96" r:id="rId25" display="https://m.gmw.cn/toutiao/2020-02/28/content_123168901.htm?tt_group_id=6798471582806180365"/>
    <hyperlink ref="G95" r:id="rId26" display="http://china.caixin.com/2020-02-01/101510491.html" tooltip="http://china.caixin.com/2020-02-01/101510491.html"/>
  </hyperlink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loacations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2020-03-29T02:43:00Z</dcterms:created>
  <dcterms:modified xsi:type="dcterms:W3CDTF">2020-07-21T10:39:41Z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1033-2.4.0.3944</vt:lpwstr>
  </property>
</Properties>
</file>