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300" tabRatio="600" firstSheet="0" activeTab="0" autoFilterDateGrouping="1"/>
  </bookViews>
  <sheets>
    <sheet name="Sheet" sheetId="1" state="visible" r:id="rId1"/>
  </sheets>
  <definedNames/>
  <calcPr calcId="191029" fullCalcOnLoad="1" iterateDelta="0.0001"/>
</workbook>
</file>

<file path=xl/styles.xml><?xml version="1.0" encoding="utf-8"?>
<styleSheet xmlns="http://schemas.openxmlformats.org/spreadsheetml/2006/main">
  <numFmts count="0"/>
  <fonts count="8">
    <font>
      <name val="Calibri"/>
      <family val="2"/>
      <color theme="1"/>
      <sz val="11"/>
      <scheme val="minor"/>
    </font>
    <font>
      <name val="Calibri"/>
      <charset val="186"/>
      <family val="2"/>
      <color theme="1"/>
      <sz val="11"/>
      <scheme val="minor"/>
    </font>
    <font>
      <name val="Arial Narrow"/>
      <family val="2"/>
      <color theme="1"/>
      <sz val="10"/>
    </font>
    <font>
      <name val="Arial Narrow"/>
      <family val="2"/>
      <b val="1"/>
      <color theme="1"/>
      <sz val="10"/>
    </font>
    <font>
      <name val="Arial Narrow"/>
      <family val="2"/>
      <b val="1"/>
      <color rgb="FF0070C0"/>
      <sz val="10"/>
    </font>
    <font>
      <name val="Arial Narrow"/>
      <family val="2"/>
      <b val="1"/>
      <color rgb="FFFF0000"/>
      <sz val="10"/>
    </font>
    <font>
      <name val="Arial Narrow"/>
      <charset val="186"/>
      <family val="2"/>
      <b val="1"/>
      <color theme="1"/>
      <sz val="10"/>
    </font>
    <font>
      <name val="Arial Narrow"/>
      <charset val="186"/>
      <family val="2"/>
      <color theme="1"/>
      <sz val="10"/>
    </font>
  </fonts>
  <fills count="7">
    <fill>
      <patternFill/>
    </fill>
    <fill>
      <patternFill patternType="gray125"/>
    </fill>
    <fill>
      <patternFill patternType="solid">
        <fgColor theme="2"/>
        <bgColor indexed="64"/>
      </patternFill>
    </fill>
    <fill>
      <patternFill patternType="solid">
        <fgColor theme="0" tint="-0.0499893185216834"/>
        <bgColor indexed="64"/>
      </patternFill>
    </fill>
    <fill>
      <patternFill patternType="solid">
        <fgColor theme="2" tint="-0.09997863704336681"/>
        <bgColor indexed="64"/>
      </patternFill>
    </fill>
    <fill>
      <patternFill patternType="solid">
        <fgColor theme="9" tint="0.7999816888943144"/>
        <bgColor indexed="64"/>
      </patternFill>
    </fill>
    <fill>
      <patternFill patternType="solid">
        <fgColor theme="6" tint="0.7999816888943144"/>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cellStyleXfs>
  <cellXfs count="29">
    <xf numFmtId="0" fontId="0" fillId="0" borderId="0" pivotButton="0" quotePrefix="0" xfId="0"/>
    <xf numFmtId="0" fontId="2" fillId="0" borderId="0" pivotButton="0" quotePrefix="0" xfId="0"/>
    <xf numFmtId="1" fontId="2" fillId="0" borderId="0" pivotButton="0" quotePrefix="0" xfId="0"/>
    <xf numFmtId="0" fontId="2" fillId="0" borderId="1" pivotButton="0" quotePrefix="0" xfId="0"/>
    <xf numFmtId="0" fontId="7" fillId="3" borderId="1" pivotButton="0" quotePrefix="0" xfId="0"/>
    <xf numFmtId="0" fontId="7" fillId="3" borderId="1" applyAlignment="1" pivotButton="0" quotePrefix="0" xfId="0">
      <alignment wrapText="1"/>
    </xf>
    <xf numFmtId="0" fontId="3" fillId="4" borderId="2" pivotButton="0" quotePrefix="0" xfId="0"/>
    <xf numFmtId="0" fontId="3" fillId="4" borderId="3" pivotButton="0" quotePrefix="0" xfId="0"/>
    <xf numFmtId="1" fontId="3" fillId="4" borderId="3" pivotButton="0" quotePrefix="0" xfId="0"/>
    <xf numFmtId="0" fontId="6" fillId="3" borderId="3" pivotButton="0" quotePrefix="0" xfId="0"/>
    <xf numFmtId="0" fontId="4" fillId="2" borderId="3" pivotButton="0" quotePrefix="0" xfId="0"/>
    <xf numFmtId="0" fontId="5" fillId="2" borderId="3" pivotButton="0" quotePrefix="0" xfId="0"/>
    <xf numFmtId="0" fontId="3" fillId="2" borderId="4" pivotButton="0" quotePrefix="0" xfId="0"/>
    <xf numFmtId="0" fontId="2" fillId="0" borderId="5" pivotButton="0" quotePrefix="0" xfId="0"/>
    <xf numFmtId="0" fontId="2" fillId="0" borderId="6" pivotButton="0" quotePrefix="0" xfId="0"/>
    <xf numFmtId="0" fontId="2" fillId="0" borderId="7" pivotButton="0" quotePrefix="0" xfId="0"/>
    <xf numFmtId="0" fontId="2" fillId="0" borderId="8" pivotButton="0" quotePrefix="0" xfId="0"/>
    <xf numFmtId="1" fontId="2" fillId="0" borderId="8" pivotButton="0" quotePrefix="0" xfId="0"/>
    <xf numFmtId="0" fontId="7" fillId="3" borderId="9" pivotButton="0" quotePrefix="0" xfId="0"/>
    <xf numFmtId="0" fontId="2" fillId="5" borderId="6" pivotButton="0" quotePrefix="0" xfId="0"/>
    <xf numFmtId="0" fontId="5" fillId="5" borderId="1" pivotButton="0" quotePrefix="0" xfId="0"/>
    <xf numFmtId="0" fontId="4" fillId="5" borderId="1" pivotButton="0" quotePrefix="0" xfId="0"/>
    <xf numFmtId="0" fontId="4" fillId="6" borderId="1" pivotButton="0" quotePrefix="0" xfId="0"/>
    <xf numFmtId="0" fontId="5" fillId="6" borderId="1" pivotButton="0" quotePrefix="0" xfId="0"/>
    <xf numFmtId="0" fontId="2" fillId="6" borderId="6" pivotButton="0" quotePrefix="0" xfId="0"/>
    <xf numFmtId="0" fontId="2" fillId="6" borderId="9" pivotButton="0" quotePrefix="0" xfId="0"/>
    <xf numFmtId="0" fontId="5" fillId="6" borderId="9" pivotButton="0" quotePrefix="0" xfId="0"/>
    <xf numFmtId="0" fontId="2" fillId="6" borderId="10" pivotButton="0" quotePrefix="0" xfId="0"/>
    <xf numFmtId="1" fontId="0" fillId="0" borderId="0" pivotButton="0" quotePrefix="0" xfId="0"/>
  </cellXfs>
  <cellStyles count="2">
    <cellStyle name="Normal" xfId="0" builtinId="0"/>
    <cellStyle name="Normal 3 3 2" xfId="1"/>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9"/>
  <sheetViews>
    <sheetView tabSelected="1" zoomScale="74" zoomScaleNormal="74" workbookViewId="0">
      <selection activeCell="O36" sqref="O36"/>
    </sheetView>
  </sheetViews>
  <sheetFormatPr baseColWidth="8" defaultRowHeight="13"/>
  <cols>
    <col width="8.7265625" customWidth="1" style="1" min="1" max="11"/>
    <col width="11.08984375" customWidth="1" style="1" min="12" max="12"/>
    <col width="9.36328125" bestFit="1" customWidth="1" style="1" min="13" max="13"/>
    <col width="8.7265625" customWidth="1" style="1" min="14" max="14"/>
    <col width="41.1796875" customWidth="1" style="1" min="15" max="15"/>
    <col width="8.7265625" customWidth="1" style="1" min="16" max="16"/>
    <col width="7.81640625" customWidth="1" style="1" min="17" max="17"/>
    <col width="23.08984375" customWidth="1" style="1" min="18" max="18"/>
    <col width="8.7265625" customWidth="1" style="1" min="19" max="16384"/>
  </cols>
  <sheetData>
    <row r="1">
      <c r="A1" s="6" t="inlineStr">
        <is>
          <t>R Row</t>
        </is>
      </c>
      <c r="B1" s="7" t="inlineStr">
        <is>
          <t>January</t>
        </is>
      </c>
      <c r="C1" s="7" t="inlineStr">
        <is>
          <t>February</t>
        </is>
      </c>
      <c r="D1" s="7" t="inlineStr">
        <is>
          <t>March</t>
        </is>
      </c>
      <c r="E1" s="7" t="inlineStr">
        <is>
          <t>April</t>
        </is>
      </c>
      <c r="F1" s="7" t="inlineStr">
        <is>
          <t>May</t>
        </is>
      </c>
      <c r="G1" s="8" t="inlineStr">
        <is>
          <t>June</t>
        </is>
      </c>
      <c r="H1" s="8" t="inlineStr">
        <is>
          <t>July</t>
        </is>
      </c>
      <c r="I1" s="7" t="inlineStr">
        <is>
          <t>August</t>
        </is>
      </c>
      <c r="J1" s="7" t="inlineStr">
        <is>
          <t>September</t>
        </is>
      </c>
      <c r="K1" s="8" t="inlineStr">
        <is>
          <t>October</t>
        </is>
      </c>
      <c r="L1" s="7" t="inlineStr">
        <is>
          <t>November</t>
        </is>
      </c>
      <c r="M1" s="8" t="inlineStr">
        <is>
          <t>December</t>
        </is>
      </c>
      <c r="N1" s="7" t="inlineStr">
        <is>
          <t>Total</t>
        </is>
      </c>
      <c r="O1" s="9" t="inlineStr">
        <is>
          <t>Row Name</t>
        </is>
      </c>
      <c r="P1" s="10" t="inlineStr">
        <is>
          <t>Per GL</t>
        </is>
      </c>
      <c r="Q1" s="11" t="inlineStr">
        <is>
          <t>Diff</t>
        </is>
      </c>
      <c r="R1" s="12" t="inlineStr">
        <is>
          <t>Comments</t>
        </is>
      </c>
    </row>
    <row r="2">
      <c r="A2" s="13" t="inlineStr">
        <is>
          <t>R01</t>
        </is>
      </c>
      <c r="G2" s="2" t="n"/>
      <c r="H2" s="28" t="n">
        <v>0</v>
      </c>
      <c r="K2" s="2" t="n"/>
      <c r="M2" s="2" t="n">
        <v>0</v>
      </c>
      <c r="N2" s="1">
        <f>SUM(B2:M2)</f>
        <v/>
      </c>
      <c r="O2" s="4" t="inlineStr">
        <is>
          <t>Dividendes vai dividendēm pielīdzinātas izmaksas</t>
        </is>
      </c>
      <c r="P2" s="3" t="n"/>
      <c r="Q2" s="3" t="n"/>
      <c r="R2" s="14" t="n"/>
    </row>
    <row r="3" ht="39" customHeight="1">
      <c r="A3" s="13" t="inlineStr">
        <is>
          <t>R02</t>
        </is>
      </c>
      <c r="G3" s="2" t="n"/>
      <c r="H3" s="28" t="n">
        <v>0</v>
      </c>
      <c r="K3" s="2" t="n"/>
      <c r="M3" s="2" t="n">
        <v>0</v>
      </c>
      <c r="N3" s="1">
        <f>SUM(B3:M3)</f>
        <v/>
      </c>
      <c r="O3" s="5" t="inlineStr">
        <is>
          <t>Taksācijas periodā saņemtās dividendes, kuras apliktas ar nodokli, un ienākums, kurš saņemts no pārstāvniecības (6.panta 1.d., 15.panta 4.d., bet ne vairāk kā (1.r.))</t>
        </is>
      </c>
      <c r="P3" s="3" t="n"/>
      <c r="Q3" s="3" t="n"/>
      <c r="R3" s="14" t="n"/>
    </row>
    <row r="4">
      <c r="A4" s="13" t="inlineStr">
        <is>
          <t>R03</t>
        </is>
      </c>
      <c r="G4" s="2" t="n"/>
      <c r="H4" s="28" t="n">
        <v>0</v>
      </c>
      <c r="K4" s="2" t="n"/>
      <c r="M4" s="2" t="n">
        <v>0</v>
      </c>
      <c r="N4" s="1">
        <f>SUM(B4:M4)</f>
        <v/>
      </c>
      <c r="O4" s="4" t="inlineStr">
        <is>
          <t>Ar nodokli apliekamā bāze no dividendēm ((1.r -2.r.)/0.8&gt;=0)</t>
        </is>
      </c>
      <c r="P4" s="3" t="n"/>
      <c r="Q4" s="3" t="n"/>
      <c r="R4" s="14" t="n"/>
    </row>
    <row r="5">
      <c r="A5" s="13" t="inlineStr">
        <is>
          <t>R04</t>
        </is>
      </c>
      <c r="G5" s="2" t="n"/>
      <c r="H5" s="28" t="n">
        <v>0</v>
      </c>
      <c r="K5" s="2" t="n"/>
      <c r="M5" s="2" t="n">
        <v>0</v>
      </c>
      <c r="N5" s="1">
        <f>SUM(B5:M5)</f>
        <v/>
      </c>
      <c r="O5" s="4" t="inlineStr">
        <is>
          <t>Nodoklis ar dividendēm (3.r. x 0.2)</t>
        </is>
      </c>
      <c r="P5" s="3" t="n"/>
      <c r="Q5" s="3" t="n"/>
      <c r="R5" s="14" t="n"/>
    </row>
    <row r="6">
      <c r="A6" s="13" t="inlineStr">
        <is>
          <t>R05</t>
        </is>
      </c>
      <c r="G6" s="2" t="n"/>
      <c r="H6" s="28" t="n">
        <v>0</v>
      </c>
      <c r="K6" s="2" t="n"/>
      <c r="M6" s="2" t="n">
        <v>0</v>
      </c>
      <c r="N6" s="1">
        <f>SUM(B6:M6)</f>
        <v/>
      </c>
      <c r="O6" s="5" t="inlineStr">
        <is>
          <t>Nosacītās dividendes ( 4.panta 2.d.1.p.c)ap.; 7.pants)</t>
        </is>
      </c>
      <c r="P6" s="3" t="n"/>
      <c r="Q6" s="3" t="n"/>
      <c r="R6" s="14" t="n"/>
    </row>
    <row r="7" ht="39" customHeight="1">
      <c r="A7" s="13" t="inlineStr">
        <is>
          <t>R06</t>
        </is>
      </c>
      <c r="G7" s="2" t="n"/>
      <c r="H7" s="28" t="n">
        <v>873</v>
      </c>
      <c r="K7" s="2" t="n"/>
      <c r="M7" s="2" t="n">
        <v>86</v>
      </c>
      <c r="N7" s="1">
        <f>SUM(B7:M7)</f>
        <v/>
      </c>
      <c r="O7" s="5" t="inlineStr">
        <is>
          <t>Nosacīti sadalītā peļņa taksācijas periodā (4.panta 2.d.2.p.), tai skaitā ar saimniecisko darbību nesaistīties izdevumi</t>
        </is>
      </c>
      <c r="P7" s="22" t="n"/>
      <c r="Q7" s="23">
        <f>P7-N7</f>
        <v/>
      </c>
      <c r="R7" s="24" t="n"/>
    </row>
    <row r="8" ht="26" customHeight="1">
      <c r="A8" s="13" t="inlineStr">
        <is>
          <t>R07</t>
        </is>
      </c>
      <c r="G8" s="2" t="n"/>
      <c r="H8" s="28" t="n">
        <v>1091</v>
      </c>
      <c r="K8" s="2" t="n"/>
      <c r="M8" s="2" t="n">
        <v>108</v>
      </c>
      <c r="N8" s="1">
        <f>SUM(B8:M8)</f>
        <v/>
      </c>
      <c r="O8" s="5" t="inlineStr">
        <is>
          <t>Ar nodokli apliekamā bāze no nosacītām dividendēm un nosacīti sadalītās peļņas ((5.r.+6.r.)/0.8)</t>
        </is>
      </c>
      <c r="P8" s="21">
        <f>(P6+P7)/0.8</f>
        <v/>
      </c>
      <c r="Q8" s="20">
        <f>P8-N8</f>
        <v/>
      </c>
      <c r="R8" s="19" t="n"/>
    </row>
    <row r="9" ht="26" customHeight="1">
      <c r="A9" s="13" t="inlineStr">
        <is>
          <t>R08</t>
        </is>
      </c>
      <c r="G9" s="2" t="n"/>
      <c r="H9" s="28" t="n">
        <v>0</v>
      </c>
      <c r="K9" s="2" t="n"/>
      <c r="M9" s="2" t="n">
        <v>0</v>
      </c>
      <c r="N9" s="1">
        <f>SUM(B9:M9)</f>
        <v/>
      </c>
      <c r="O9" s="5" t="inlineStr">
        <is>
          <t>Nodokļa atvieglojums par ārvalstīs samaksāto nodokli (15.panta 1.d., bet ne vairāk kā 4.r.), tai skaitā</t>
        </is>
      </c>
      <c r="P9" s="3" t="n"/>
      <c r="Q9" s="3" t="n"/>
      <c r="R9" s="14" t="n"/>
    </row>
    <row r="10" ht="65" customHeight="1">
      <c r="A10" s="13" t="inlineStr">
        <is>
          <t>R10</t>
        </is>
      </c>
      <c r="G10" s="2" t="n"/>
      <c r="H10" s="28" t="n"/>
      <c r="K10" s="2" t="n"/>
      <c r="M10" s="2" t="n"/>
      <c r="N10" s="1">
        <f>SUM(B10:M10)</f>
        <v/>
      </c>
      <c r="O10" s="5" t="inlineStr">
        <is>
          <t>Atlaides summa, kuru aprēķina nodokļa maksātājs, kurš turpina piemērot uzņēmumu ienākuma nodokļa atlaidi saskaņā ar likumu “Par nodokļu piemērošanu brīvostās un speciālajās ekonomiskajās zonās” (pārejas noteikumu 23. un 24.p., ne vairāk kā 80% no 4.r.)</t>
        </is>
      </c>
      <c r="P10" s="3" t="n"/>
      <c r="Q10" s="3" t="n"/>
      <c r="R10" s="14" t="n"/>
    </row>
    <row r="11" ht="65" customHeight="1">
      <c r="A11" s="13" t="inlineStr">
        <is>
          <t>R11</t>
        </is>
      </c>
      <c r="G11" s="2" t="n"/>
      <c r="H11" s="28" t="n"/>
      <c r="K11" s="2" t="n"/>
      <c r="M11" s="2" t="n"/>
      <c r="N11" s="1">
        <f>SUM(B11:M11)</f>
        <v/>
      </c>
      <c r="O11" s="5" t="inlineStr">
        <is>
          <t>Atlaides summa, kuru aprēķina nodokļa maksātājs, kurš turpina piemērot uzņēmumu ienākuma nodokļa atlaidi saskaņā ar likuma “Par uzņēmumu ienākuma nodokli” 17.2 pantu (kas bija spēkā līdz 31.12.2017.) (pārejas noteikumu 20.p., ne vairāk kā 4.r. )</t>
        </is>
      </c>
      <c r="P11" s="3" t="n"/>
      <c r="Q11" s="3" t="n"/>
      <c r="R11" s="14" t="n"/>
    </row>
    <row r="12" ht="39" customHeight="1">
      <c r="A12" s="13" t="inlineStr">
        <is>
          <t>R13</t>
        </is>
      </c>
      <c r="G12" s="2" t="n"/>
      <c r="H12" s="28" t="n">
        <v>0</v>
      </c>
      <c r="K12" s="2" t="n"/>
      <c r="M12" s="2" t="n">
        <v>0</v>
      </c>
      <c r="N12" s="1">
        <f>SUM(B12:M12)</f>
        <v/>
      </c>
      <c r="O12" s="5" t="inlineStr">
        <is>
          <t>Nodoklis no dividendēm pēc 8.r., 9.1.r., 10.r., 11.r. un 12.r. norādīto atvieglojumu piemērošanas ((4.r.-8.r.-9.1.r.-10.r.-11.r.-12.r.)&gt;=0)</t>
        </is>
      </c>
      <c r="P12" s="3" t="n"/>
      <c r="Q12" s="3" t="n"/>
      <c r="R12" s="14" t="n"/>
    </row>
    <row r="13" ht="26" customHeight="1">
      <c r="A13" s="13" t="inlineStr">
        <is>
          <t>R14</t>
        </is>
      </c>
      <c r="G13" s="2" t="n"/>
      <c r="H13" s="28" t="n">
        <v>0</v>
      </c>
      <c r="K13" s="2" t="n"/>
      <c r="M13" s="2" t="n">
        <v>0</v>
      </c>
      <c r="N13" s="1">
        <f>SUM(B13:M13)</f>
        <v/>
      </c>
      <c r="O13" s="5" t="inlineStr">
        <is>
          <t>Ar nodokli apliekamā bāze no 13.r. aprēķinātā nodokļa no dividendēm (13.r./0.2)</t>
        </is>
      </c>
      <c r="P13" s="3" t="n"/>
      <c r="Q13" s="3" t="n"/>
      <c r="R13" s="14" t="n"/>
    </row>
    <row r="14" ht="39" customHeight="1">
      <c r="A14" s="13" t="inlineStr">
        <is>
          <t>R15</t>
        </is>
      </c>
      <c r="G14" s="2" t="n"/>
      <c r="H14" s="28" t="n">
        <v>0</v>
      </c>
      <c r="K14" s="2" t="n"/>
      <c r="M14" s="2" t="n">
        <v>0</v>
      </c>
      <c r="N14" s="1">
        <f>SUM(B14:M14)</f>
        <v/>
      </c>
      <c r="O14" s="5" t="inlineStr">
        <is>
          <t>Ienākums no tiešās līdzdalības akciju atsavināšanas, ja akciju turēšanas periods atsavināšanas brīdī pārsniedz 36 mēnešus (13.panta 1.d., bet ne vairāk kā 14.r.)</t>
        </is>
      </c>
      <c r="P14" s="3" t="n"/>
      <c r="Q14" s="3" t="n"/>
      <c r="R14" s="14" t="n"/>
    </row>
    <row r="15" ht="65" customHeight="1">
      <c r="A15" s="13" t="inlineStr">
        <is>
          <t>R16</t>
        </is>
      </c>
      <c r="G15" s="2" t="n"/>
      <c r="H15" s="28" t="n">
        <v>0</v>
      </c>
      <c r="K15" s="2" t="n"/>
      <c r="M15" s="2" t="n">
        <v>0</v>
      </c>
      <c r="N15" s="1">
        <f>SUM(B15:M15)</f>
        <v/>
      </c>
      <c r="O15" s="5" t="inlineStr">
        <is>
          <t>Uzkrājumu (izņemot uzkrājumus debitoru parādiem) samazinājuma summa, ja uzkrājumi izveidoti 2017.gadā un pārsniedz 2016.gadā izveidoto uzkrājumu summu (attiecīgā summa x 0.75; pārejas noteikumu 18.p.un 19.p., bet ne vairāk kā 14.r.)</t>
        </is>
      </c>
      <c r="P15" s="3" t="n"/>
      <c r="Q15" s="3" t="n"/>
      <c r="R15" s="14" t="n"/>
    </row>
    <row r="16" ht="26" customHeight="1">
      <c r="A16" s="13" t="inlineStr">
        <is>
          <t>R17</t>
        </is>
      </c>
      <c r="G16" s="2" t="n"/>
      <c r="H16" s="28" t="n">
        <v>0</v>
      </c>
      <c r="K16" s="2" t="n"/>
      <c r="M16" s="2" t="n">
        <v>0</v>
      </c>
      <c r="N16" s="1">
        <f>SUM(B16:M16)</f>
        <v/>
      </c>
      <c r="O16" s="5" t="inlineStr">
        <is>
          <t>Ar nodokli apliekamā bāze no dividendēm pēc 15.r. un 16.r. piemērošanas ((14.r.-15.r.-16.r.)&gt;=0)</t>
        </is>
      </c>
      <c r="P16" s="3" t="n"/>
      <c r="Q16" s="3" t="n"/>
      <c r="R16" s="14" t="n"/>
    </row>
    <row r="17" ht="52" customHeight="1">
      <c r="A17" s="13" t="inlineStr">
        <is>
          <t>R18</t>
        </is>
      </c>
      <c r="G17" s="2" t="n"/>
      <c r="H17" s="28" t="n">
        <v>0</v>
      </c>
      <c r="K17" s="2" t="n"/>
      <c r="M17" s="2" t="n">
        <v>0</v>
      </c>
      <c r="N17" s="1">
        <f>SUM(B17:M17)</f>
        <v/>
      </c>
      <c r="O17" s="5" t="inlineStr">
        <is>
          <t>50% no summas, kas saņemta subsīdiju veidā kā valsts atbalsts lauksaimniecībai vai ES atbalsts lauksaimniecībai un lauku attīstībai (14.pants; ne vairāk kā (17.r.+7.r.) kopsumma)</t>
        </is>
      </c>
      <c r="P17" s="3" t="n"/>
      <c r="Q17" s="3" t="n"/>
      <c r="R17" s="14" t="n"/>
    </row>
    <row r="18" ht="52" customHeight="1">
      <c r="A18" s="13" t="inlineStr">
        <is>
          <t>R19</t>
        </is>
      </c>
      <c r="G18" s="2" t="n"/>
      <c r="H18" s="28" t="n">
        <v>0</v>
      </c>
      <c r="K18" s="2" t="n"/>
      <c r="M18" s="2" t="n">
        <v>0</v>
      </c>
      <c r="N18" s="1">
        <f>SUM(B18:M18)</f>
        <v/>
      </c>
      <c r="O18" s="5" t="inlineStr">
        <is>
          <t>Uzkrājumu samazinājuma summa, ja uzkrājumi izveidoti līdz 31.12.2017. un samazināti ar 01.01.2018. (pārejas noteikumu 17.p.un 19.p.; 1.3.tabulas 3.ailes summa x 0.75, bet ne vairāk kā (17.r.+ 7.r.))</t>
        </is>
      </c>
      <c r="P18" s="3" t="n"/>
      <c r="Q18" s="3" t="n"/>
      <c r="R18" s="14" t="n"/>
    </row>
    <row r="19" ht="39" customHeight="1">
      <c r="A19" s="13" t="inlineStr">
        <is>
          <t>R20</t>
        </is>
      </c>
      <c r="G19" s="2" t="n"/>
      <c r="H19" s="28" t="n">
        <v>0</v>
      </c>
      <c r="K19" s="2" t="n"/>
      <c r="M19" s="2" t="n">
        <v>0</v>
      </c>
      <c r="N19" s="1">
        <f>SUM(B19:M19)</f>
        <v/>
      </c>
      <c r="O19" s="5" t="inlineStr">
        <is>
          <t>Debitoru parādu summa, kas ir atgūta un iekļauta nodokļa bāzē pirmstaksācijas periodos (9.panta 5.d.) (ne vairāk kā (17.r.+7.r.))</t>
        </is>
      </c>
      <c r="P19" s="3" t="n"/>
      <c r="Q19" s="3" t="n"/>
      <c r="R19" s="14" t="n"/>
    </row>
    <row r="20" ht="39" customHeight="1">
      <c r="A20" s="13" t="inlineStr">
        <is>
          <t>R21</t>
        </is>
      </c>
      <c r="G20" s="2" t="n"/>
      <c r="H20" s="28" t="n">
        <v>0</v>
      </c>
      <c r="K20" s="2" t="n"/>
      <c r="M20" s="2" t="n">
        <v>0</v>
      </c>
      <c r="N20" s="1">
        <f>SUM(B20:M20)</f>
        <v/>
      </c>
      <c r="O20" s="5" t="inlineStr">
        <is>
          <t>Debitoru parādu summa, kas radušies līdz 31.12.2017. (pārejas noteikumu 31. un 32.p.) (75 procenti no debitora parāda summas, bet ne vairāk kā (17.r.+7.r.))</t>
        </is>
      </c>
      <c r="P20" s="3" t="n"/>
      <c r="Q20" s="3" t="n"/>
      <c r="R20" s="14" t="n"/>
    </row>
    <row r="21" ht="26" customHeight="1">
      <c r="A21" s="13" t="inlineStr">
        <is>
          <t>R22</t>
        </is>
      </c>
      <c r="G21" s="2" t="n"/>
      <c r="H21" s="28" t="n">
        <v>1091</v>
      </c>
      <c r="K21" s="2" t="n"/>
      <c r="M21" s="2" t="n">
        <v>108</v>
      </c>
      <c r="N21" s="1">
        <f>SUM(B21:M21)</f>
        <v/>
      </c>
      <c r="O21" s="5" t="inlineStr">
        <is>
          <t>Ar nodokli apliekamā bāze pēc 18.r., 19.r., 20.r. un 21.r. piemērošanas ((17.r.+7.r.-18.r.-19.r.-20.r.-21.r.)≥0)</t>
        </is>
      </c>
      <c r="P21" s="21">
        <f>P16+P8-P17-P18-P19-P20</f>
        <v/>
      </c>
      <c r="Q21" s="20">
        <f>P21-N21</f>
        <v/>
      </c>
      <c r="R21" s="19" t="n"/>
    </row>
    <row r="22">
      <c r="A22" s="13" t="inlineStr">
        <is>
          <t>R23</t>
        </is>
      </c>
      <c r="G22" s="2" t="n"/>
      <c r="H22" s="28" t="n">
        <v>218</v>
      </c>
      <c r="K22" s="2" t="n"/>
      <c r="M22" s="2" t="n">
        <v>22</v>
      </c>
      <c r="N22" s="1">
        <f>SUM(B22:M22)</f>
        <v/>
      </c>
      <c r="O22" s="4" t="inlineStr">
        <is>
          <t>Nodoklis no 22.r. aprēķinātās nodokļa bāzes (22.r. x 0.2)</t>
        </is>
      </c>
      <c r="P22" s="21">
        <f>P21*0.2</f>
        <v/>
      </c>
      <c r="Q22" s="20">
        <f>P22-N22</f>
        <v/>
      </c>
      <c r="R22" s="19" t="n"/>
    </row>
    <row r="23" ht="65" customHeight="1">
      <c r="A23" s="13" t="inlineStr">
        <is>
          <t>R24</t>
        </is>
      </c>
      <c r="G23" s="2" t="n"/>
      <c r="H23" s="28" t="n">
        <v>0</v>
      </c>
      <c r="K23" s="2" t="n"/>
      <c r="M23" s="2" t="n">
        <v>0</v>
      </c>
      <c r="N23" s="1">
        <f>SUM(B23:M23)</f>
        <v/>
      </c>
      <c r="O23" s="5" t="inlineStr">
        <is>
          <t>Valsts kapitālsabiedrības, kuras daļas vai akcijas nedrīkst atsavināt un kura pilda ar saimniecisko darbību nesaistītas valsts deleģētas funkcijas, zaudējumi (pārejas noteikumu 15.punkts; 15% no kopējās nesegto zaudējumu summas, bet ne vairāk kā 23.r.)</t>
        </is>
      </c>
      <c r="P23" s="3" t="n"/>
      <c r="Q23" s="3" t="n"/>
      <c r="R23" s="14" t="n"/>
    </row>
    <row r="24">
      <c r="A24" s="13" t="inlineStr">
        <is>
          <t>R25</t>
        </is>
      </c>
      <c r="G24" s="2" t="n"/>
      <c r="H24" s="28" t="n">
        <v>0</v>
      </c>
      <c r="K24" s="2" t="n"/>
      <c r="M24" s="2" t="n">
        <v>0</v>
      </c>
      <c r="N24" s="1">
        <f>SUM(B24:M24)</f>
        <v/>
      </c>
      <c r="O24" s="4" t="inlineStr">
        <is>
          <t>Citas nodokli samazinošas summas</t>
        </is>
      </c>
      <c r="P24" s="3" t="n"/>
      <c r="Q24" s="3" t="n"/>
      <c r="R24" s="14" t="n"/>
    </row>
    <row r="25" ht="26" customHeight="1">
      <c r="A25" s="13" t="inlineStr">
        <is>
          <t>R26</t>
        </is>
      </c>
      <c r="G25" s="2" t="n"/>
      <c r="H25" s="28" t="n">
        <v>218</v>
      </c>
      <c r="K25" s="2" t="n"/>
      <c r="M25" s="2" t="n">
        <v>22</v>
      </c>
      <c r="N25" s="1">
        <f>SUM(B25:M25)</f>
        <v/>
      </c>
      <c r="O25" s="5" t="inlineStr">
        <is>
          <t>Nodoklis pēc 24.r.un 25.r. piemērošanas ((23.r.-24r.-25.r.)≥0)</t>
        </is>
      </c>
      <c r="P25" s="21">
        <f>P22-P23-P24</f>
        <v/>
      </c>
      <c r="Q25" s="20">
        <f>P25-N25</f>
        <v/>
      </c>
      <c r="R25" s="19" t="n"/>
    </row>
    <row r="26" ht="26" customHeight="1">
      <c r="A26" s="13" t="inlineStr">
        <is>
          <t>R27</t>
        </is>
      </c>
      <c r="G26" s="2" t="n"/>
      <c r="H26" s="28" t="n">
        <v>0</v>
      </c>
      <c r="K26" s="2" t="n"/>
      <c r="M26" s="2" t="n">
        <v>0</v>
      </c>
      <c r="N26" s="1">
        <f>SUM(B26:M26)</f>
        <v/>
      </c>
      <c r="O26" s="5" t="inlineStr">
        <is>
          <t>Nodoklis no nerezidenta ienākuma, ja nodoklis netika ieturēts un iemaksāts budžetā (5.p.11.d.)</t>
        </is>
      </c>
      <c r="P26" s="3" t="n"/>
      <c r="Q26" s="3" t="n"/>
      <c r="R26" s="14" t="n"/>
    </row>
    <row r="27" ht="52" customHeight="1">
      <c r="A27" s="13" t="inlineStr">
        <is>
          <t>R28</t>
        </is>
      </c>
      <c r="G27" s="2" t="n"/>
      <c r="H27" s="28" t="n">
        <v>0</v>
      </c>
      <c r="K27" s="2" t="n"/>
      <c r="M27" s="2" t="n">
        <v>0</v>
      </c>
      <c r="N27" s="1">
        <f>SUM(B27:M27)</f>
        <v/>
      </c>
      <c r="O27" s="5" t="inlineStr">
        <is>
          <t>Nodoklis no saistītas personas, kura izmanto likumā “Par nodokļu piemērošanu brīvostās uz speciālajās ekonomiskajās zonās” noteiktās nodokļu atlaides, ja nodoklis netika ieturēts un iemaksāts budžetā (4.p.18.d.)</t>
        </is>
      </c>
      <c r="P27" s="3" t="n"/>
      <c r="Q27" s="3" t="n"/>
      <c r="R27" s="14" t="n"/>
    </row>
    <row r="28" ht="26" customHeight="1">
      <c r="A28" s="13" t="inlineStr">
        <is>
          <t>R29</t>
        </is>
      </c>
      <c r="G28" s="2" t="n"/>
      <c r="H28" s="28" t="n">
        <v>218</v>
      </c>
      <c r="K28" s="2" t="n"/>
      <c r="M28" s="2" t="n">
        <v>22</v>
      </c>
      <c r="N28" s="1">
        <f>SUM(B28:M28)</f>
        <v/>
      </c>
      <c r="O28" s="5" t="inlineStr">
        <is>
          <t>Nodokļa kopsumma taksācijas mēnesī ((26.r.+27.r.+28.) -31.r.)</t>
        </is>
      </c>
      <c r="P28" s="21">
        <f>(P25+P26+P27)-P30</f>
        <v/>
      </c>
      <c r="Q28" s="20">
        <f>P28-N28</f>
        <v/>
      </c>
      <c r="R28" s="19" t="n"/>
    </row>
    <row r="29" ht="52" customHeight="1">
      <c r="A29" s="13" t="inlineStr">
        <is>
          <t>R30</t>
        </is>
      </c>
      <c r="G29" s="2" t="n"/>
      <c r="H29" s="28" t="n">
        <v>218</v>
      </c>
      <c r="K29" s="2" t="n"/>
      <c r="M29" s="2" t="n">
        <v>22</v>
      </c>
      <c r="N29" s="1">
        <f>SUM(B29:M29)</f>
        <v/>
      </c>
      <c r="O29" s="5" t="inlineStr">
        <is>
          <t>Aprēķinātais nodoklis taksācijas mēnesī (ieskaitot papildus nodokli līdz 50 euro, ja par pārskata gadu aprēķinātā nodokļa summa ir mazāka par 50 euro) (17.panta 11.d. un 12.d.)</t>
        </is>
      </c>
      <c r="P29" s="21">
        <f>P28</f>
        <v/>
      </c>
      <c r="Q29" s="20">
        <f>P29-N29</f>
        <v/>
      </c>
      <c r="R29" s="19" t="n"/>
    </row>
    <row r="30">
      <c r="A30" s="13" t="inlineStr">
        <is>
          <t>R31</t>
        </is>
      </c>
      <c r="G30" s="2" t="n"/>
      <c r="H30" s="28" t="n">
        <v>0</v>
      </c>
      <c r="K30" s="2" t="n"/>
      <c r="M30" s="2" t="n">
        <v>0</v>
      </c>
      <c r="N30" s="1">
        <f>SUM(B30:M30)</f>
        <v/>
      </c>
      <c r="O30" s="4" t="inlineStr">
        <is>
          <t>Nodokļa pārmaksa</t>
        </is>
      </c>
      <c r="P30" s="3" t="n"/>
      <c r="Q30" s="3" t="n"/>
      <c r="R30" s="14" t="n"/>
    </row>
    <row r="31" ht="13.5" customHeight="1" thickBot="1">
      <c r="A31" s="15" t="inlineStr">
        <is>
          <t>R32</t>
        </is>
      </c>
      <c r="B31" s="16" t="n"/>
      <c r="C31" s="16" t="n"/>
      <c r="D31" s="16" t="n"/>
      <c r="E31" s="16" t="n"/>
      <c r="F31" s="16" t="n"/>
      <c r="G31" s="17" t="n"/>
      <c r="H31" s="17" t="n">
        <v>0</v>
      </c>
      <c r="I31" s="16" t="n"/>
      <c r="J31" s="16" t="n"/>
      <c r="K31" s="17" t="n"/>
      <c r="L31" s="16" t="n"/>
      <c r="M31" s="17" t="n">
        <v>240</v>
      </c>
      <c r="N31" s="16">
        <f>SUM(B31:M31)</f>
        <v/>
      </c>
      <c r="O31" s="18" t="inlineStr">
        <is>
          <t>Nodokļa aprēķina rezultāts pārskata gadā</t>
        </is>
      </c>
      <c r="P31" s="25" t="n"/>
      <c r="Q31" s="26">
        <f>P31-N31</f>
        <v/>
      </c>
      <c r="R31" s="27" t="n"/>
    </row>
    <row r="32">
      <c r="G32" s="2" t="n"/>
      <c r="H32" s="28" t="n"/>
      <c r="K32" s="2" t="n"/>
      <c r="M32" s="2" t="n"/>
    </row>
    <row r="33">
      <c r="G33" s="2" t="n"/>
      <c r="H33" s="28" t="n"/>
      <c r="K33" s="2" t="n"/>
      <c r="M33" s="2" t="n"/>
    </row>
    <row r="34">
      <c r="G34" s="2" t="n"/>
      <c r="H34" s="28" t="n"/>
      <c r="K34" s="2" t="n"/>
      <c r="M34" s="2" t="n"/>
    </row>
    <row r="35">
      <c r="G35" s="2" t="n"/>
      <c r="H35" s="28" t="n"/>
      <c r="K35" s="2" t="n"/>
      <c r="M35" s="2" t="n"/>
    </row>
    <row r="36">
      <c r="G36" s="2" t="n"/>
      <c r="H36" s="28" t="n"/>
      <c r="K36" s="2" t="n"/>
      <c r="M36" s="2" t="n"/>
    </row>
    <row r="37">
      <c r="G37" s="2" t="n"/>
      <c r="H37" s="28" t="n"/>
      <c r="K37" s="2" t="n"/>
      <c r="M37" s="2" t="n"/>
    </row>
    <row r="38">
      <c r="G38" s="2" t="n"/>
      <c r="H38" s="28" t="n"/>
      <c r="K38" s="2" t="n"/>
      <c r="M38" s="2" t="n"/>
    </row>
    <row r="39">
      <c r="G39" s="2" t="n"/>
      <c r="H39" s="28" t="n"/>
      <c r="K39" s="2" t="n"/>
      <c r="M39" s="2" t="n"/>
    </row>
    <row r="40">
      <c r="G40" s="2" t="n"/>
      <c r="H40" s="28" t="n"/>
      <c r="K40" s="2" t="n"/>
      <c r="M40" s="2" t="n"/>
    </row>
    <row r="41">
      <c r="G41" s="2" t="n"/>
      <c r="H41" s="28" t="n"/>
      <c r="K41" s="2" t="n"/>
      <c r="M41" s="2" t="n"/>
    </row>
    <row r="42">
      <c r="G42" s="2" t="n"/>
      <c r="H42" s="28" t="n"/>
      <c r="K42" s="2" t="n"/>
      <c r="M42" s="2" t="n"/>
    </row>
    <row r="43">
      <c r="G43" s="2" t="n"/>
      <c r="H43" s="28" t="n"/>
      <c r="K43" s="2" t="n"/>
      <c r="M43" s="2" t="n"/>
    </row>
    <row r="44">
      <c r="G44" s="2" t="n"/>
      <c r="H44" s="28" t="n"/>
      <c r="K44" s="2" t="n"/>
      <c r="M44" s="2" t="n"/>
    </row>
    <row r="45">
      <c r="G45" s="2" t="n"/>
      <c r="H45" s="28" t="n"/>
      <c r="K45" s="2" t="n"/>
      <c r="M45" s="2" t="n"/>
    </row>
    <row r="46">
      <c r="G46" s="2" t="n"/>
      <c r="H46" s="28" t="n"/>
      <c r="K46" s="2" t="n"/>
      <c r="M46" s="2" t="n"/>
    </row>
    <row r="47">
      <c r="G47" s="2" t="n"/>
      <c r="H47" s="28" t="n"/>
      <c r="K47" s="2" t="n"/>
      <c r="M47" s="2" t="n"/>
    </row>
    <row r="48">
      <c r="G48" s="2" t="n"/>
      <c r="H48" s="28" t="n"/>
      <c r="K48" s="2" t="n"/>
      <c r="M48" s="2" t="n"/>
    </row>
    <row r="49">
      <c r="G49" s="2" t="n"/>
      <c r="H49" s="28" t="n"/>
      <c r="K49" s="2" t="n"/>
      <c r="M49" s="2" t="n"/>
    </row>
    <row r="50">
      <c r="G50" s="2" t="n"/>
      <c r="H50" s="28" t="n"/>
      <c r="K50" s="2" t="n"/>
      <c r="M50" s="2" t="n"/>
    </row>
    <row r="51">
      <c r="G51" s="2" t="n"/>
      <c r="H51" s="28" t="n"/>
      <c r="K51" s="2" t="n"/>
      <c r="M51" s="2" t="n"/>
    </row>
    <row r="52">
      <c r="G52" s="2" t="n"/>
      <c r="H52" s="28" t="n"/>
      <c r="K52" s="2" t="n"/>
      <c r="M52" s="2" t="n"/>
    </row>
    <row r="53">
      <c r="G53" s="2" t="n"/>
      <c r="H53" s="28" t="n"/>
      <c r="K53" s="2" t="n"/>
      <c r="M53" s="2" t="n"/>
    </row>
    <row r="54">
      <c r="G54" s="2" t="n"/>
      <c r="H54" s="28" t="n"/>
      <c r="K54" s="2" t="n"/>
      <c r="M54" s="2" t="n"/>
    </row>
    <row r="55">
      <c r="G55" s="2" t="n"/>
      <c r="H55" s="28" t="n"/>
      <c r="K55" s="2" t="n"/>
      <c r="M55" s="2" t="n"/>
    </row>
    <row r="56">
      <c r="G56" s="2" t="n"/>
      <c r="H56" s="28" t="n"/>
      <c r="K56" s="2" t="n"/>
      <c r="M56" s="2" t="n"/>
    </row>
    <row r="57">
      <c r="G57" s="2" t="n"/>
      <c r="H57" s="28" t="n"/>
      <c r="K57" s="2" t="n"/>
      <c r="M57" s="2" t="n"/>
    </row>
    <row r="58">
      <c r="G58" s="2" t="n"/>
      <c r="H58" s="28" t="n"/>
      <c r="K58" s="2" t="n"/>
      <c r="M58" s="2" t="n"/>
    </row>
    <row r="59">
      <c r="G59" s="2" t="n"/>
      <c r="H59" s="28" t="n"/>
      <c r="K59" s="2" t="n"/>
      <c r="M59" s="2" t="n"/>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2024-02-10T14:32:09Z</dcterms:created>
  <dcterms:modified xsi:type="dcterms:W3CDTF">2024-03-08T14:01:15Z</dcterms:modified>
  <cp:lastModifiedBy>Gundars Noviks</cp:lastModifiedBy>
</cp:coreProperties>
</file>