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uiph\Desktop\"/>
    </mc:Choice>
  </mc:AlternateContent>
  <bookViews>
    <workbookView xWindow="0" yWindow="0" windowWidth="20490" windowHeight="7755"/>
  </bookViews>
  <sheets>
    <sheet name="Data" sheetId="1" r:id="rId1"/>
  </sheets>
  <definedNames>
    <definedName name="_xlnm._FilterDatabase" localSheetId="0" hidden="1">Data!$A$4:$L$15</definedName>
  </definedNames>
  <calcPr calcId="162913"/>
  <webPublishing codePage="1252"/>
</workbook>
</file>

<file path=xl/calcChain.xml><?xml version="1.0" encoding="utf-8"?>
<calcChain xmlns="http://schemas.openxmlformats.org/spreadsheetml/2006/main">
  <c r="I56" i="1" l="1"/>
  <c r="I55" i="1"/>
  <c r="I54" i="1"/>
  <c r="I53" i="1"/>
  <c r="I52" i="1"/>
  <c r="I51" i="1"/>
  <c r="I50" i="1"/>
  <c r="I49" i="1"/>
  <c r="I48" i="1"/>
  <c r="I38" i="1"/>
  <c r="I39" i="1"/>
  <c r="I40" i="1"/>
  <c r="I41" i="1"/>
  <c r="I42" i="1"/>
  <c r="I43" i="1"/>
  <c r="I44" i="1"/>
  <c r="I45" i="1"/>
  <c r="I37" i="1"/>
  <c r="E26" i="1" l="1"/>
  <c r="E27" i="1"/>
  <c r="E28" i="1"/>
  <c r="E29" i="1"/>
  <c r="E30" i="1"/>
  <c r="E31" i="1"/>
  <c r="E32" i="1"/>
  <c r="E33" i="1"/>
  <c r="E25" i="1"/>
</calcChain>
</file>

<file path=xl/sharedStrings.xml><?xml version="1.0" encoding="utf-8"?>
<sst xmlns="http://schemas.openxmlformats.org/spreadsheetml/2006/main" count="202" uniqueCount="83">
  <si>
    <t>CHI TIET XUAT BAN</t>
  </si>
  <si>
    <t>Ngày phiếu</t>
  </si>
  <si>
    <t>Mã khách hàng</t>
  </si>
  <si>
    <t>Tên khách hàng</t>
  </si>
  <si>
    <t>Số phiếu</t>
  </si>
  <si>
    <t>Số hóa đơn</t>
  </si>
  <si>
    <t>Loại nghiệp vụ</t>
  </si>
  <si>
    <t>Diễn giải</t>
  </si>
  <si>
    <t>Số Sêri</t>
  </si>
  <si>
    <t>Ngày hóa đơn</t>
  </si>
  <si>
    <t>Thành tiền QĐ điều chỉnh</t>
  </si>
  <si>
    <t>Chiếu khấu QĐ</t>
  </si>
  <si>
    <t>Thành tiền QĐ sau CK</t>
  </si>
  <si>
    <t>40.D05.06.2</t>
  </si>
  <si>
    <t>(33)</t>
  </si>
  <si>
    <t>4009.NTH.TVI.01</t>
  </si>
  <si>
    <t>Nguyễn Thảo Hiếu</t>
  </si>
  <si>
    <t>T40HDB/21/06/290</t>
  </si>
  <si>
    <t>Hóa đơn GTGT  - Nguyễn Thảo Hiếu</t>
  </si>
  <si>
    <t>4009.NNP.STR.01</t>
  </si>
  <si>
    <t>Ngô Nam Phương</t>
  </si>
  <si>
    <t>T40HDB/21/06/289</t>
  </si>
  <si>
    <t>Hóa đơn GTGT  - Ngô Nam Phương</t>
  </si>
  <si>
    <t>4009.KIH.BLI.01</t>
  </si>
  <si>
    <t>Phan Kim Hường</t>
  </si>
  <si>
    <t>T40HDB/21/06/288</t>
  </si>
  <si>
    <t>Hóa đơn GTGT  - Phan Kim Hường</t>
  </si>
  <si>
    <t>4009.HDH.TVI.01</t>
  </si>
  <si>
    <t>Hồ Diễm Hồng</t>
  </si>
  <si>
    <t>T40HDB/21/06/287</t>
  </si>
  <si>
    <t>Hóa đơn GTGT  - Hồ Diễm Hồng</t>
  </si>
  <si>
    <t>4009.DTT.BLI.01</t>
  </si>
  <si>
    <t>Đinh Thu Thủy</t>
  </si>
  <si>
    <t>T40HDB/21/06/286</t>
  </si>
  <si>
    <t>Hóa đơn GTGT  - Đinh Thu Thủy</t>
  </si>
  <si>
    <t>4009.CVD.BLI.01</t>
  </si>
  <si>
    <t>Cao Văn Đức</t>
  </si>
  <si>
    <t>T40HDB/21/06/285</t>
  </si>
  <si>
    <t>Hóa đơn GTGT  - Cao Văn Đức</t>
  </si>
  <si>
    <t>4009.HCT.STR.01</t>
  </si>
  <si>
    <t>Hoàng Ngọc Cẩm Tú</t>
  </si>
  <si>
    <t>T40HDB/21/06/284</t>
  </si>
  <si>
    <t>Hóa đơn GTGT  - Hoàng Ngọc Cẩm Tú</t>
  </si>
  <si>
    <t>4009.BAN.STR.01</t>
  </si>
  <si>
    <t>Châu Bích Anh</t>
  </si>
  <si>
    <t>T40HDB/21/06/283</t>
  </si>
  <si>
    <t>Hóa đơn GTGT  - Châu Bích Anh</t>
  </si>
  <si>
    <t>4009.DQB.BTR.01</t>
  </si>
  <si>
    <t>Dương Quốc Bảo</t>
  </si>
  <si>
    <t>T40HDB/21/06/282</t>
  </si>
  <si>
    <t>Hóa đơn GTGT  - Dương Quốc Bảo</t>
  </si>
  <si>
    <t>4009.CVL.LAN.01</t>
  </si>
  <si>
    <t>Cao Văn Lâm</t>
  </si>
  <si>
    <t>T40HDB/21/06/281</t>
  </si>
  <si>
    <t>Hóa đơn GTGT  - Cao Văn Lâm</t>
  </si>
  <si>
    <t>0000056</t>
  </si>
  <si>
    <t>0000055</t>
  </si>
  <si>
    <t>0000054</t>
  </si>
  <si>
    <t>0000053</t>
  </si>
  <si>
    <t>0000052</t>
  </si>
  <si>
    <t>0000051</t>
  </si>
  <si>
    <t>0000050</t>
  </si>
  <si>
    <t>0000049</t>
  </si>
  <si>
    <t>0000048</t>
  </si>
  <si>
    <t>0000047</t>
  </si>
  <si>
    <t>select salesvoucherid,* from D05T0001 where salesvouchernum = '</t>
  </si>
  <si>
    <t>' and DivisionID = '40'</t>
  </si>
  <si>
    <t>05MSIA000002961</t>
  </si>
  <si>
    <t>05MSIA000002953</t>
  </si>
  <si>
    <t>05MSIA000002951</t>
  </si>
  <si>
    <t>05MSIA000002949</t>
  </si>
  <si>
    <t>05MSIA000002943</t>
  </si>
  <si>
    <t>05MSIA000002947</t>
  </si>
  <si>
    <t>05MSIA000002941</t>
  </si>
  <si>
    <t>05MSIA000002939</t>
  </si>
  <si>
    <t>UPDate D05T0001 set SalesVoucherNum = '0000047' where salesvoucherid = '05MSIA000002936'</t>
  </si>
  <si>
    <t>Bước 1: Câu tìm salesvoucherid</t>
  </si>
  <si>
    <t>Bước 2: Update trống số hóa đơn để thao tác giữ hóa đơn bằng tay</t>
  </si>
  <si>
    <t>UPDate D05T0001 set SalesVoucherNum = '</t>
  </si>
  <si>
    <t>' where salesvoucherid = '</t>
  </si>
  <si>
    <t>'</t>
  </si>
  <si>
    <t/>
  </si>
  <si>
    <t>Bước 3: Update lại số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</si>
</sst>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charset val="1"/>
    </font>
    <font>
      <b/>
      <sz val="12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horizontal="left" wrapText="1"/>
    </xf>
    <xf numFmtId="3" fontId="0" fillId="3" borderId="1" xfId="0" applyNumberFormat="1" applyFill="1" applyBorder="1" applyAlignment="1">
      <alignment horizontal="right"/>
    </xf>
    <xf numFmtId="0" fontId="0" fillId="3" borderId="0" xfId="0" applyFill="1"/>
    <xf numFmtId="49" fontId="3" fillId="3" borderId="1" xfId="0" applyNumberFormat="1" applyFont="1" applyFill="1" applyBorder="1" applyAlignment="1">
      <alignment horizontal="left" wrapText="1"/>
    </xf>
    <xf numFmtId="0" fontId="0" fillId="0" borderId="0" xfId="0"/>
    <xf numFmtId="0" fontId="0" fillId="0" borderId="0" xfId="0"/>
    <xf numFmtId="0" fontId="4" fillId="0" borderId="0" xfId="0" applyFont="1"/>
    <xf numFmtId="0" fontId="4" fillId="0" borderId="0" xfId="0" quotePrefix="1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0" fillId="4" borderId="0" xfId="0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"/>
  <dimension ref="A1:L56"/>
  <sheetViews>
    <sheetView tabSelected="1" topLeftCell="A20" workbookViewId="0">
      <selection activeCell="B47" sqref="B47"/>
    </sheetView>
  </sheetViews>
  <sheetFormatPr defaultColWidth="9.140625" defaultRowHeight="12.75" x14ac:dyDescent="0.2"/>
  <cols>
    <col min="1" max="1" width="24" customWidth="1"/>
    <col min="2" max="2" width="82.7109375" customWidth="1"/>
    <col min="3" max="3" width="30" customWidth="1"/>
    <col min="4" max="4" width="22.5703125" customWidth="1"/>
    <col min="5" max="5" width="82.5703125" bestFit="1" customWidth="1"/>
    <col min="6" max="6" width="19.42578125" hidden="1" customWidth="1"/>
    <col min="7" max="7" width="46.7109375" hidden="1" customWidth="1"/>
    <col min="8" max="8" width="11.7109375" customWidth="1"/>
    <col min="9" max="9" width="24" customWidth="1"/>
    <col min="10" max="10" width="30.42578125" customWidth="1"/>
    <col min="11" max="11" width="19.5703125" customWidth="1"/>
    <col min="12" max="12" width="26.85546875" customWidth="1"/>
  </cols>
  <sheetData>
    <row r="1" spans="1:12" ht="15.75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4" spans="1:12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spans="1:12" s="9" customFormat="1" x14ac:dyDescent="0.2">
      <c r="A5" s="5">
        <v>44377</v>
      </c>
      <c r="B5" s="6" t="s">
        <v>15</v>
      </c>
      <c r="C5" s="6" t="s">
        <v>16</v>
      </c>
      <c r="D5" s="6" t="s">
        <v>17</v>
      </c>
      <c r="E5" s="7" t="s">
        <v>55</v>
      </c>
      <c r="F5" s="6" t="s">
        <v>13</v>
      </c>
      <c r="G5" s="6" t="s">
        <v>18</v>
      </c>
      <c r="H5" s="6"/>
      <c r="I5" s="5">
        <v>44377</v>
      </c>
      <c r="J5" s="8">
        <v>80000000</v>
      </c>
      <c r="K5" s="8"/>
      <c r="L5" s="8">
        <v>80000000</v>
      </c>
    </row>
    <row r="6" spans="1:12" s="9" customFormat="1" x14ac:dyDescent="0.2">
      <c r="A6" s="5">
        <v>44377</v>
      </c>
      <c r="B6" s="6" t="s">
        <v>19</v>
      </c>
      <c r="C6" s="6" t="s">
        <v>20</v>
      </c>
      <c r="D6" s="6" t="s">
        <v>21</v>
      </c>
      <c r="E6" s="10" t="s">
        <v>56</v>
      </c>
      <c r="F6" s="6" t="s">
        <v>13</v>
      </c>
      <c r="G6" s="6" t="s">
        <v>22</v>
      </c>
      <c r="H6" s="6"/>
      <c r="I6" s="5">
        <v>44377</v>
      </c>
      <c r="J6" s="8">
        <v>74000000</v>
      </c>
      <c r="K6" s="8"/>
      <c r="L6" s="8">
        <v>74000000</v>
      </c>
    </row>
    <row r="7" spans="1:12" s="9" customFormat="1" x14ac:dyDescent="0.2">
      <c r="A7" s="5">
        <v>44377</v>
      </c>
      <c r="B7" s="6" t="s">
        <v>23</v>
      </c>
      <c r="C7" s="6" t="s">
        <v>24</v>
      </c>
      <c r="D7" s="6" t="s">
        <v>25</v>
      </c>
      <c r="E7" s="10" t="s">
        <v>57</v>
      </c>
      <c r="F7" s="6" t="s">
        <v>13</v>
      </c>
      <c r="G7" s="6" t="s">
        <v>26</v>
      </c>
      <c r="H7" s="6"/>
      <c r="I7" s="5">
        <v>44377</v>
      </c>
      <c r="J7" s="8">
        <v>87000000</v>
      </c>
      <c r="K7" s="8"/>
      <c r="L7" s="8">
        <v>87000000</v>
      </c>
    </row>
    <row r="8" spans="1:12" s="9" customFormat="1" x14ac:dyDescent="0.2">
      <c r="A8" s="5">
        <v>44376</v>
      </c>
      <c r="B8" s="6" t="s">
        <v>27</v>
      </c>
      <c r="C8" s="6" t="s">
        <v>28</v>
      </c>
      <c r="D8" s="6" t="s">
        <v>29</v>
      </c>
      <c r="E8" s="10" t="s">
        <v>58</v>
      </c>
      <c r="F8" s="6" t="s">
        <v>13</v>
      </c>
      <c r="G8" s="6" t="s">
        <v>30</v>
      </c>
      <c r="H8" s="6"/>
      <c r="I8" s="5">
        <v>44376</v>
      </c>
      <c r="J8" s="8">
        <v>100000000</v>
      </c>
      <c r="K8" s="8"/>
      <c r="L8" s="8">
        <v>100000000</v>
      </c>
    </row>
    <row r="9" spans="1:12" s="9" customFormat="1" x14ac:dyDescent="0.2">
      <c r="A9" s="5">
        <v>44376</v>
      </c>
      <c r="B9" s="6" t="s">
        <v>31</v>
      </c>
      <c r="C9" s="6" t="s">
        <v>32</v>
      </c>
      <c r="D9" s="6" t="s">
        <v>33</v>
      </c>
      <c r="E9" s="10" t="s">
        <v>59</v>
      </c>
      <c r="F9" s="6" t="s">
        <v>13</v>
      </c>
      <c r="G9" s="6" t="s">
        <v>34</v>
      </c>
      <c r="H9" s="6"/>
      <c r="I9" s="5">
        <v>44375</v>
      </c>
      <c r="J9" s="8">
        <v>70000000</v>
      </c>
      <c r="K9" s="8"/>
      <c r="L9" s="8">
        <v>70000000</v>
      </c>
    </row>
    <row r="10" spans="1:12" s="9" customFormat="1" x14ac:dyDescent="0.2">
      <c r="A10" s="5">
        <v>44376</v>
      </c>
      <c r="B10" s="6" t="s">
        <v>35</v>
      </c>
      <c r="C10" s="6" t="s">
        <v>36</v>
      </c>
      <c r="D10" s="6" t="s">
        <v>37</v>
      </c>
      <c r="E10" s="10" t="s">
        <v>60</v>
      </c>
      <c r="F10" s="6" t="s">
        <v>13</v>
      </c>
      <c r="G10" s="6" t="s">
        <v>38</v>
      </c>
      <c r="H10" s="6"/>
      <c r="I10" s="5">
        <v>44376</v>
      </c>
      <c r="J10" s="8">
        <v>80000000</v>
      </c>
      <c r="K10" s="8"/>
      <c r="L10" s="8">
        <v>80000000</v>
      </c>
    </row>
    <row r="11" spans="1:12" s="9" customFormat="1" x14ac:dyDescent="0.2">
      <c r="A11" s="5">
        <v>44375</v>
      </c>
      <c r="B11" s="6" t="s">
        <v>39</v>
      </c>
      <c r="C11" s="6" t="s">
        <v>40</v>
      </c>
      <c r="D11" s="6" t="s">
        <v>41</v>
      </c>
      <c r="E11" s="10" t="s">
        <v>61</v>
      </c>
      <c r="F11" s="6" t="s">
        <v>13</v>
      </c>
      <c r="G11" s="6" t="s">
        <v>42</v>
      </c>
      <c r="H11" s="6"/>
      <c r="I11" s="5">
        <v>44375</v>
      </c>
      <c r="J11" s="8">
        <v>75000000</v>
      </c>
      <c r="K11" s="8"/>
      <c r="L11" s="8">
        <v>75000000</v>
      </c>
    </row>
    <row r="12" spans="1:12" s="9" customFormat="1" x14ac:dyDescent="0.2">
      <c r="A12" s="5">
        <v>44375</v>
      </c>
      <c r="B12" s="6" t="s">
        <v>43</v>
      </c>
      <c r="C12" s="6" t="s">
        <v>44</v>
      </c>
      <c r="D12" s="6" t="s">
        <v>45</v>
      </c>
      <c r="E12" s="10" t="s">
        <v>62</v>
      </c>
      <c r="F12" s="6" t="s">
        <v>13</v>
      </c>
      <c r="G12" s="6" t="s">
        <v>46</v>
      </c>
      <c r="H12" s="6"/>
      <c r="I12" s="5">
        <v>44375</v>
      </c>
      <c r="J12" s="8">
        <v>65000000</v>
      </c>
      <c r="K12" s="8"/>
      <c r="L12" s="8">
        <v>65000000</v>
      </c>
    </row>
    <row r="13" spans="1:12" s="9" customFormat="1" x14ac:dyDescent="0.2">
      <c r="A13" s="5">
        <v>44375</v>
      </c>
      <c r="B13" s="6" t="s">
        <v>47</v>
      </c>
      <c r="C13" s="6" t="s">
        <v>48</v>
      </c>
      <c r="D13" s="6" t="s">
        <v>49</v>
      </c>
      <c r="E13" s="10" t="s">
        <v>63</v>
      </c>
      <c r="F13" s="6" t="s">
        <v>13</v>
      </c>
      <c r="G13" s="6" t="s">
        <v>50</v>
      </c>
      <c r="H13" s="6"/>
      <c r="I13" s="5">
        <v>44375</v>
      </c>
      <c r="J13" s="8">
        <v>70000000</v>
      </c>
      <c r="K13" s="8"/>
      <c r="L13" s="8">
        <v>70000000</v>
      </c>
    </row>
    <row r="14" spans="1:12" s="9" customFormat="1" x14ac:dyDescent="0.2">
      <c r="A14" s="5">
        <v>44375</v>
      </c>
      <c r="B14" s="6" t="s">
        <v>51</v>
      </c>
      <c r="C14" s="6" t="s">
        <v>52</v>
      </c>
      <c r="D14" s="6" t="s">
        <v>53</v>
      </c>
      <c r="E14" s="10" t="s">
        <v>64</v>
      </c>
      <c r="F14" s="6" t="s">
        <v>13</v>
      </c>
      <c r="G14" s="6" t="s">
        <v>54</v>
      </c>
      <c r="H14" s="6"/>
      <c r="I14" s="5">
        <v>44375</v>
      </c>
      <c r="J14" s="8">
        <v>67000000</v>
      </c>
      <c r="K14" s="8"/>
      <c r="L14" s="8">
        <v>67000000</v>
      </c>
    </row>
    <row r="15" spans="1:12" x14ac:dyDescent="0.2">
      <c r="A15" s="2"/>
      <c r="B15" s="2"/>
      <c r="C15" s="2"/>
      <c r="D15" s="2"/>
      <c r="E15" s="2"/>
      <c r="F15" s="3" t="s">
        <v>14</v>
      </c>
      <c r="G15" s="2"/>
      <c r="H15" s="2"/>
      <c r="I15" s="2"/>
      <c r="J15" s="4">
        <v>2664723000</v>
      </c>
      <c r="K15" s="4">
        <v>0</v>
      </c>
      <c r="L15" s="4">
        <v>2664723000</v>
      </c>
    </row>
    <row r="18" spans="2:8" x14ac:dyDescent="0.2">
      <c r="B18" s="15" t="s">
        <v>75</v>
      </c>
    </row>
    <row r="23" spans="2:8" x14ac:dyDescent="0.2">
      <c r="B23" s="13"/>
      <c r="E23" s="12" t="s">
        <v>75</v>
      </c>
    </row>
    <row r="24" spans="2:8" x14ac:dyDescent="0.2">
      <c r="B24" s="19" t="s">
        <v>76</v>
      </c>
    </row>
    <row r="25" spans="2:8" x14ac:dyDescent="0.2">
      <c r="B25" s="11" t="s">
        <v>65</v>
      </c>
      <c r="C25" s="7" t="s">
        <v>55</v>
      </c>
      <c r="D25" s="14" t="s">
        <v>66</v>
      </c>
      <c r="E25" t="str">
        <f>CONCATENATE(B25,C25,D25)</f>
        <v>select salesvoucherid,* from D05T0001 where salesvouchernum = '0000056' and DivisionID = '40'</v>
      </c>
      <c r="H25" s="12"/>
    </row>
    <row r="26" spans="2:8" x14ac:dyDescent="0.2">
      <c r="B26" s="11" t="s">
        <v>65</v>
      </c>
      <c r="C26" s="10" t="s">
        <v>56</v>
      </c>
      <c r="D26" s="14" t="s">
        <v>66</v>
      </c>
      <c r="E26" s="11" t="str">
        <f t="shared" ref="E26:E33" si="0">CONCATENATE(B26,C26,D26)</f>
        <v>select salesvoucherid,* from D05T0001 where salesvouchernum = '0000055' and DivisionID = '40'</v>
      </c>
      <c r="H26" s="12" t="s">
        <v>67</v>
      </c>
    </row>
    <row r="27" spans="2:8" x14ac:dyDescent="0.2">
      <c r="B27" s="11" t="s">
        <v>65</v>
      </c>
      <c r="C27" s="10" t="s">
        <v>57</v>
      </c>
      <c r="D27" s="14" t="s">
        <v>66</v>
      </c>
      <c r="E27" s="11" t="str">
        <f t="shared" si="0"/>
        <v>select salesvoucherid,* from D05T0001 where salesvouchernum = '0000054' and DivisionID = '40'</v>
      </c>
      <c r="H27" s="12" t="s">
        <v>68</v>
      </c>
    </row>
    <row r="28" spans="2:8" x14ac:dyDescent="0.2">
      <c r="B28" s="11" t="s">
        <v>65</v>
      </c>
      <c r="C28" s="10" t="s">
        <v>58</v>
      </c>
      <c r="D28" s="14" t="s">
        <v>66</v>
      </c>
      <c r="E28" s="11" t="str">
        <f t="shared" si="0"/>
        <v>select salesvoucherid,* from D05T0001 where salesvouchernum = '0000053' and DivisionID = '40'</v>
      </c>
      <c r="H28" s="12" t="s">
        <v>69</v>
      </c>
    </row>
    <row r="29" spans="2:8" x14ac:dyDescent="0.2">
      <c r="B29" s="11" t="s">
        <v>65</v>
      </c>
      <c r="C29" s="10" t="s">
        <v>59</v>
      </c>
      <c r="D29" s="14" t="s">
        <v>66</v>
      </c>
      <c r="E29" s="11" t="str">
        <f t="shared" si="0"/>
        <v>select salesvoucherid,* from D05T0001 where salesvouchernum = '0000052' and DivisionID = '40'</v>
      </c>
      <c r="H29" s="12" t="s">
        <v>70</v>
      </c>
    </row>
    <row r="30" spans="2:8" x14ac:dyDescent="0.2">
      <c r="B30" s="11" t="s">
        <v>65</v>
      </c>
      <c r="C30" s="10" t="s">
        <v>60</v>
      </c>
      <c r="D30" s="14" t="s">
        <v>66</v>
      </c>
      <c r="E30" s="11" t="str">
        <f t="shared" si="0"/>
        <v>select salesvoucherid,* from D05T0001 where salesvouchernum = '0000051' and DivisionID = '40'</v>
      </c>
      <c r="H30" s="12" t="s">
        <v>71</v>
      </c>
    </row>
    <row r="31" spans="2:8" x14ac:dyDescent="0.2">
      <c r="B31" s="11" t="s">
        <v>65</v>
      </c>
      <c r="C31" s="10" t="s">
        <v>61</v>
      </c>
      <c r="D31" s="14" t="s">
        <v>66</v>
      </c>
      <c r="E31" s="11" t="str">
        <f t="shared" si="0"/>
        <v>select salesvoucherid,* from D05T0001 where salesvouchernum = '0000050' and DivisionID = '40'</v>
      </c>
      <c r="H31" s="12" t="s">
        <v>72</v>
      </c>
    </row>
    <row r="32" spans="2:8" x14ac:dyDescent="0.2">
      <c r="B32" s="11" t="s">
        <v>65</v>
      </c>
      <c r="C32" s="10" t="s">
        <v>62</v>
      </c>
      <c r="D32" s="14" t="s">
        <v>66</v>
      </c>
      <c r="E32" s="11" t="str">
        <f t="shared" si="0"/>
        <v>select salesvoucherid,* from D05T0001 where salesvouchernum = '0000049' and DivisionID = '40'</v>
      </c>
      <c r="H32" s="12" t="s">
        <v>73</v>
      </c>
    </row>
    <row r="33" spans="2:11" x14ac:dyDescent="0.2">
      <c r="B33" s="11" t="s">
        <v>65</v>
      </c>
      <c r="C33" s="10" t="s">
        <v>63</v>
      </c>
      <c r="D33" s="14" t="s">
        <v>66</v>
      </c>
      <c r="E33" s="11" t="str">
        <f t="shared" si="0"/>
        <v>select salesvoucherid,* from D05T0001 where salesvouchernum = '0000048' and DivisionID = '40'</v>
      </c>
      <c r="H33" s="12" t="s">
        <v>74</v>
      </c>
    </row>
    <row r="36" spans="2:11" x14ac:dyDescent="0.2">
      <c r="B36" s="19" t="s">
        <v>77</v>
      </c>
    </row>
    <row r="37" spans="2:11" x14ac:dyDescent="0.2">
      <c r="B37" s="15" t="s">
        <v>78</v>
      </c>
      <c r="C37" s="7" t="s">
        <v>81</v>
      </c>
      <c r="D37" s="15" t="s">
        <v>79</v>
      </c>
      <c r="E37" s="15"/>
      <c r="H37" s="18" t="s">
        <v>80</v>
      </c>
      <c r="I37" t="str">
        <f>CONCATENATE(B37,C37,D37,E37,H37)</f>
        <v>UPDate D05T0001 set SalesVoucherNum = '' where salesvoucherid = ''</v>
      </c>
    </row>
    <row r="38" spans="2:11" x14ac:dyDescent="0.2">
      <c r="B38" s="15" t="s">
        <v>78</v>
      </c>
      <c r="C38" s="7" t="s">
        <v>81</v>
      </c>
      <c r="D38" s="15" t="s">
        <v>79</v>
      </c>
      <c r="E38" s="15" t="s">
        <v>67</v>
      </c>
      <c r="H38" s="18" t="s">
        <v>80</v>
      </c>
      <c r="I38" s="15" t="str">
        <f t="shared" ref="I38:I45" si="1">CONCATENATE(B38,C38,D38,E38,H38)</f>
        <v>UPDate D05T0001 set SalesVoucherNum = '' where salesvoucherid = '05MSIA000002961'</v>
      </c>
    </row>
    <row r="39" spans="2:11" x14ac:dyDescent="0.2">
      <c r="B39" s="15" t="s">
        <v>78</v>
      </c>
      <c r="C39" s="7" t="s">
        <v>81</v>
      </c>
      <c r="D39" s="15" t="s">
        <v>79</v>
      </c>
      <c r="E39" s="15" t="s">
        <v>68</v>
      </c>
      <c r="H39" s="18" t="s">
        <v>80</v>
      </c>
      <c r="I39" s="15" t="str">
        <f t="shared" si="1"/>
        <v>UPDate D05T0001 set SalesVoucherNum = '' where salesvoucherid = '05MSIA000002953'</v>
      </c>
    </row>
    <row r="40" spans="2:11" x14ac:dyDescent="0.2">
      <c r="B40" s="15" t="s">
        <v>78</v>
      </c>
      <c r="C40" s="7" t="s">
        <v>81</v>
      </c>
      <c r="D40" s="15" t="s">
        <v>79</v>
      </c>
      <c r="E40" s="15" t="s">
        <v>69</v>
      </c>
      <c r="H40" s="18" t="s">
        <v>80</v>
      </c>
      <c r="I40" s="15" t="str">
        <f t="shared" si="1"/>
        <v>UPDate D05T0001 set SalesVoucherNum = '' where salesvoucherid = '05MSIA000002951'</v>
      </c>
    </row>
    <row r="41" spans="2:11" x14ac:dyDescent="0.2">
      <c r="B41" s="15" t="s">
        <v>78</v>
      </c>
      <c r="C41" s="7" t="s">
        <v>81</v>
      </c>
      <c r="D41" s="15" t="s">
        <v>79</v>
      </c>
      <c r="E41" s="15" t="s">
        <v>70</v>
      </c>
      <c r="H41" s="18" t="s">
        <v>80</v>
      </c>
      <c r="I41" s="15" t="str">
        <f t="shared" si="1"/>
        <v>UPDate D05T0001 set SalesVoucherNum = '' where salesvoucherid = '05MSIA000002949'</v>
      </c>
    </row>
    <row r="42" spans="2:11" x14ac:dyDescent="0.2">
      <c r="B42" s="15" t="s">
        <v>78</v>
      </c>
      <c r="C42" s="7" t="s">
        <v>81</v>
      </c>
      <c r="D42" s="15" t="s">
        <v>79</v>
      </c>
      <c r="E42" s="15" t="s">
        <v>71</v>
      </c>
      <c r="H42" s="18" t="s">
        <v>80</v>
      </c>
      <c r="I42" s="15" t="str">
        <f t="shared" si="1"/>
        <v>UPDate D05T0001 set SalesVoucherNum = '' where salesvoucherid = '05MSIA000002943'</v>
      </c>
    </row>
    <row r="43" spans="2:11" x14ac:dyDescent="0.2">
      <c r="B43" s="15" t="s">
        <v>78</v>
      </c>
      <c r="C43" s="7" t="s">
        <v>81</v>
      </c>
      <c r="D43" s="15" t="s">
        <v>79</v>
      </c>
      <c r="E43" s="15" t="s">
        <v>72</v>
      </c>
      <c r="H43" s="18" t="s">
        <v>80</v>
      </c>
      <c r="I43" s="15" t="str">
        <f t="shared" si="1"/>
        <v>UPDate D05T0001 set SalesVoucherNum = '' where salesvoucherid = '05MSIA000002947'</v>
      </c>
    </row>
    <row r="44" spans="2:11" x14ac:dyDescent="0.2">
      <c r="B44" s="15" t="s">
        <v>78</v>
      </c>
      <c r="C44" s="7" t="s">
        <v>81</v>
      </c>
      <c r="D44" s="15" t="s">
        <v>79</v>
      </c>
      <c r="E44" s="15" t="s">
        <v>73</v>
      </c>
      <c r="H44" s="18" t="s">
        <v>80</v>
      </c>
      <c r="I44" s="15" t="str">
        <f t="shared" si="1"/>
        <v>UPDate D05T0001 set SalesVoucherNum = '' where salesvoucherid = '05MSIA000002941'</v>
      </c>
    </row>
    <row r="45" spans="2:11" x14ac:dyDescent="0.2">
      <c r="B45" s="15" t="s">
        <v>78</v>
      </c>
      <c r="C45" s="7" t="s">
        <v>81</v>
      </c>
      <c r="D45" s="15" t="s">
        <v>79</v>
      </c>
      <c r="E45" s="15" t="s">
        <v>74</v>
      </c>
      <c r="H45" s="18" t="s">
        <v>80</v>
      </c>
      <c r="I45" s="15" t="str">
        <f t="shared" si="1"/>
        <v>UPDate D05T0001 set SalesVoucherNum = '' where salesvoucherid = '05MSIA000002939'</v>
      </c>
    </row>
    <row r="47" spans="2:11" x14ac:dyDescent="0.2">
      <c r="B47" s="19" t="s">
        <v>82</v>
      </c>
    </row>
    <row r="48" spans="2:11" x14ac:dyDescent="0.2">
      <c r="B48" s="15" t="s">
        <v>78</v>
      </c>
      <c r="C48" s="7" t="s">
        <v>55</v>
      </c>
      <c r="D48" s="15" t="s">
        <v>79</v>
      </c>
      <c r="E48" s="15"/>
      <c r="F48" s="15"/>
      <c r="G48" s="15"/>
      <c r="H48" s="18" t="s">
        <v>80</v>
      </c>
      <c r="I48" s="15" t="str">
        <f>CONCATENATE(B48,C48,D48,E48,H48)</f>
        <v>UPDate D05T0001 set SalesVoucherNum = '0000056' where salesvoucherid = ''</v>
      </c>
      <c r="J48" s="15"/>
      <c r="K48" s="15"/>
    </row>
    <row r="49" spans="2:11" x14ac:dyDescent="0.2">
      <c r="B49" s="15" t="s">
        <v>78</v>
      </c>
      <c r="C49" s="10" t="s">
        <v>56</v>
      </c>
      <c r="D49" s="15" t="s">
        <v>79</v>
      </c>
      <c r="E49" s="15" t="s">
        <v>67</v>
      </c>
      <c r="F49" s="15"/>
      <c r="G49" s="15"/>
      <c r="H49" s="18" t="s">
        <v>80</v>
      </c>
      <c r="I49" s="15" t="str">
        <f t="shared" ref="I49:I56" si="2">CONCATENATE(B49,C49,D49,E49,H49)</f>
        <v>UPDate D05T0001 set SalesVoucherNum = '0000055' where salesvoucherid = '05MSIA000002961'</v>
      </c>
      <c r="J49" s="15"/>
      <c r="K49" s="15"/>
    </row>
    <row r="50" spans="2:11" x14ac:dyDescent="0.2">
      <c r="B50" s="15" t="s">
        <v>78</v>
      </c>
      <c r="C50" s="10" t="s">
        <v>57</v>
      </c>
      <c r="D50" s="15" t="s">
        <v>79</v>
      </c>
      <c r="E50" s="15" t="s">
        <v>68</v>
      </c>
      <c r="F50" s="15"/>
      <c r="G50" s="15"/>
      <c r="H50" s="18" t="s">
        <v>80</v>
      </c>
      <c r="I50" s="15" t="str">
        <f t="shared" si="2"/>
        <v>UPDate D05T0001 set SalesVoucherNum = '0000054' where salesvoucherid = '05MSIA000002953'</v>
      </c>
      <c r="J50" s="15"/>
      <c r="K50" s="15"/>
    </row>
    <row r="51" spans="2:11" x14ac:dyDescent="0.2">
      <c r="B51" s="15" t="s">
        <v>78</v>
      </c>
      <c r="C51" s="10" t="s">
        <v>58</v>
      </c>
      <c r="D51" s="15" t="s">
        <v>79</v>
      </c>
      <c r="E51" s="15" t="s">
        <v>69</v>
      </c>
      <c r="F51" s="15"/>
      <c r="G51" s="15"/>
      <c r="H51" s="18" t="s">
        <v>80</v>
      </c>
      <c r="I51" s="15" t="str">
        <f t="shared" si="2"/>
        <v>UPDate D05T0001 set SalesVoucherNum = '0000053' where salesvoucherid = '05MSIA000002951'</v>
      </c>
      <c r="J51" s="15"/>
      <c r="K51" s="15"/>
    </row>
    <row r="52" spans="2:11" x14ac:dyDescent="0.2">
      <c r="B52" s="15" t="s">
        <v>78</v>
      </c>
      <c r="C52" s="10" t="s">
        <v>59</v>
      </c>
      <c r="D52" s="15" t="s">
        <v>79</v>
      </c>
      <c r="E52" s="15" t="s">
        <v>70</v>
      </c>
      <c r="F52" s="15"/>
      <c r="G52" s="15"/>
      <c r="H52" s="18" t="s">
        <v>80</v>
      </c>
      <c r="I52" s="15" t="str">
        <f t="shared" si="2"/>
        <v>UPDate D05T0001 set SalesVoucherNum = '0000052' where salesvoucherid = '05MSIA000002949'</v>
      </c>
      <c r="J52" s="15"/>
      <c r="K52" s="15"/>
    </row>
    <row r="53" spans="2:11" x14ac:dyDescent="0.2">
      <c r="B53" s="15" t="s">
        <v>78</v>
      </c>
      <c r="C53" s="10" t="s">
        <v>60</v>
      </c>
      <c r="D53" s="15" t="s">
        <v>79</v>
      </c>
      <c r="E53" s="15" t="s">
        <v>71</v>
      </c>
      <c r="F53" s="15"/>
      <c r="G53" s="15"/>
      <c r="H53" s="18" t="s">
        <v>80</v>
      </c>
      <c r="I53" s="15" t="str">
        <f t="shared" si="2"/>
        <v>UPDate D05T0001 set SalesVoucherNum = '0000051' where salesvoucherid = '05MSIA000002943'</v>
      </c>
      <c r="J53" s="15"/>
      <c r="K53" s="15"/>
    </row>
    <row r="54" spans="2:11" x14ac:dyDescent="0.2">
      <c r="B54" s="15" t="s">
        <v>78</v>
      </c>
      <c r="C54" s="10" t="s">
        <v>61</v>
      </c>
      <c r="D54" s="15" t="s">
        <v>79</v>
      </c>
      <c r="E54" s="15" t="s">
        <v>72</v>
      </c>
      <c r="F54" s="15"/>
      <c r="G54" s="15"/>
      <c r="H54" s="18" t="s">
        <v>80</v>
      </c>
      <c r="I54" s="15" t="str">
        <f t="shared" si="2"/>
        <v>UPDate D05T0001 set SalesVoucherNum = '0000050' where salesvoucherid = '05MSIA000002947'</v>
      </c>
      <c r="J54" s="15"/>
      <c r="K54" s="15"/>
    </row>
    <row r="55" spans="2:11" x14ac:dyDescent="0.2">
      <c r="B55" s="15" t="s">
        <v>78</v>
      </c>
      <c r="C55" s="10" t="s">
        <v>62</v>
      </c>
      <c r="D55" s="15" t="s">
        <v>79</v>
      </c>
      <c r="E55" s="15" t="s">
        <v>73</v>
      </c>
      <c r="F55" s="15"/>
      <c r="G55" s="15"/>
      <c r="H55" s="18" t="s">
        <v>80</v>
      </c>
      <c r="I55" s="15" t="str">
        <f t="shared" si="2"/>
        <v>UPDate D05T0001 set SalesVoucherNum = '0000049' where salesvoucherid = '05MSIA000002941'</v>
      </c>
      <c r="J55" s="15"/>
      <c r="K55" s="15"/>
    </row>
    <row r="56" spans="2:11" x14ac:dyDescent="0.2">
      <c r="B56" s="15" t="s">
        <v>78</v>
      </c>
      <c r="C56" s="10" t="s">
        <v>63</v>
      </c>
      <c r="D56" s="15" t="s">
        <v>79</v>
      </c>
      <c r="E56" s="15" t="s">
        <v>74</v>
      </c>
      <c r="F56" s="15"/>
      <c r="G56" s="15"/>
      <c r="H56" s="18" t="s">
        <v>80</v>
      </c>
      <c r="I56" s="15" t="str">
        <f t="shared" si="2"/>
        <v>UPDate D05T0001 set SalesVoucherNum = '0000048' where salesvoucherid = '05MSIA000002939'</v>
      </c>
      <c r="J56" s="15"/>
      <c r="K56" s="15"/>
    </row>
  </sheetData>
  <autoFilter ref="A4:L15"/>
  <mergeCells count="1">
    <mergeCell ref="A1:L1"/>
  </mergeCells>
  <conditionalFormatting sqref="E1:E36 E46:E47 E57:E1048576">
    <cfRule type="duplicateValues" dxfId="4" priority="5"/>
  </conditionalFormatting>
  <conditionalFormatting sqref="C25:C33">
    <cfRule type="duplicateValues" dxfId="3" priority="4"/>
  </conditionalFormatting>
  <conditionalFormatting sqref="B18">
    <cfRule type="duplicateValues" dxfId="2" priority="3"/>
  </conditionalFormatting>
  <conditionalFormatting sqref="C37:C45">
    <cfRule type="duplicateValues" dxfId="1" priority="2"/>
  </conditionalFormatting>
  <conditionalFormatting sqref="C48:C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Bùi Dũng</cp:lastModifiedBy>
  <dcterms:created xsi:type="dcterms:W3CDTF">2021-07-20T06:22:09Z</dcterms:created>
  <dcterms:modified xsi:type="dcterms:W3CDTF">2021-07-21T03:33:33Z</dcterms:modified>
</cp:coreProperties>
</file>