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gund\Dropbox\2019 CS 450\Week_5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Sheet1!$L$2:$P$16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G41" i="1"/>
  <c r="G34" i="1"/>
  <c r="G27" i="1"/>
  <c r="A34" i="1"/>
  <c r="A27" i="1"/>
  <c r="F3" i="1"/>
  <c r="G20" i="1" l="1"/>
  <c r="F20" i="1"/>
  <c r="G8" i="1" l="1"/>
  <c r="G9" i="1"/>
  <c r="G12" i="1"/>
  <c r="G13" i="1"/>
  <c r="G16" i="1"/>
  <c r="G17" i="1"/>
  <c r="F8" i="1"/>
  <c r="F9" i="1"/>
  <c r="F12" i="1"/>
  <c r="F13" i="1"/>
  <c r="F16" i="1"/>
  <c r="F17" i="1"/>
  <c r="G4" i="1"/>
  <c r="G5" i="1"/>
  <c r="G3" i="1"/>
  <c r="F4" i="1"/>
  <c r="F5" i="1"/>
</calcChain>
</file>

<file path=xl/sharedStrings.xml><?xml version="1.0" encoding="utf-8"?>
<sst xmlns="http://schemas.openxmlformats.org/spreadsheetml/2006/main" count="152" uniqueCount="40">
  <si>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</si>
  <si>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</si>
  <si>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</si>
  <si>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</si>
  <si>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</si>
  <si>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</si>
  <si>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</si>
  <si>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</si>
  <si>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</si>
  <si>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</si>
  <si>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</si>
  <si>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</si>
  <si>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</si>
  <si>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</si>
  <si>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Credit Score: Good </t>
  </si>
  <si>
    <t>Income: High </t>
  </si>
  <si>
    <t>Collateral: Good </t>
  </si>
  <si>
    <t>Job History: Long</t>
  </si>
  <si>
    <t>Credit Score: Average </t>
  </si>
  <si>
    <t>Income: Low </t>
  </si>
  <si>
    <t>Job History: Short</t>
  </si>
  <si>
    <t>Credit Score: Low </t>
  </si>
  <si>
    <t>Collateral: Poor </t>
  </si>
  <si>
    <t>yes</t>
  </si>
  <si>
    <t>no</t>
  </si>
  <si>
    <t>Class Conditional</t>
  </si>
  <si>
    <t xml:space="preserve">good </t>
  </si>
  <si>
    <t>average</t>
  </si>
  <si>
    <t>low</t>
  </si>
  <si>
    <t>high</t>
  </si>
  <si>
    <t>good</t>
  </si>
  <si>
    <t>poor</t>
  </si>
  <si>
    <t xml:space="preserve">short </t>
  </si>
  <si>
    <t>long</t>
  </si>
  <si>
    <t>P(N0)  * P(Low|No) * P(High|No) * P(Poor|No) * P(Short|No)</t>
  </si>
  <si>
    <t>P(YES)  * P(Low|Yes) * P(High|Yes) * P(Poor|Yes) * P(Short|Yes)</t>
  </si>
  <si>
    <t>P(Yes) * P(Average|Yes) * P(Low|Yes) * P(Good|Yes) * P(Short|Yes)</t>
  </si>
  <si>
    <t>P(No) * P(Average|No) * P(Low|No) * P(Good|No) * P(Short|No)</t>
  </si>
  <si>
    <t>P(No)  P(Good|No) * P(High|No) * P(Good|No) * P(Long|No)</t>
  </si>
  <si>
    <t>P(Yes)  P(Good|Yes) * P(High|Yes) * P(Good|Yes) * P(Long|Yes)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</si>
</sst>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4040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J12" sqref="J12"/>
    </sheetView>
  </sheetViews>
  <sheetFormatPr defaultRowHeight="15" x14ac:dyDescent="0.25"/>
  <cols>
    <col min="1" max="1" width="12.5703125" customWidth="1"/>
    <col min="3" max="3" width="12.42578125" customWidth="1"/>
    <col min="4" max="4" width="11.85546875" customWidth="1"/>
    <col min="5" max="5" width="16.28515625" bestFit="1" customWidth="1"/>
    <col min="12" max="12" width="12.85546875" customWidth="1"/>
    <col min="14" max="14" width="11.28515625" customWidth="1"/>
    <col min="15" max="15" width="11.85546875" customWidth="1"/>
    <col min="16" max="16" width="12" customWidth="1"/>
  </cols>
  <sheetData>
    <row r="1" spans="1:16" x14ac:dyDescent="0.25">
      <c r="E1" t="s">
        <v>25</v>
      </c>
    </row>
    <row r="2" spans="1:16" x14ac:dyDescent="0.25">
      <c r="A2" s="4" t="s">
        <v>0</v>
      </c>
      <c r="B2" t="s">
        <v>23</v>
      </c>
      <c r="C2" t="s">
        <v>24</v>
      </c>
      <c r="E2" s="4" t="s">
        <v>0</v>
      </c>
      <c r="F2" t="s">
        <v>23</v>
      </c>
      <c r="G2" t="s">
        <v>24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</row>
    <row r="3" spans="1:16" x14ac:dyDescent="0.25">
      <c r="A3" s="1" t="s">
        <v>26</v>
      </c>
      <c r="B3">
        <v>3</v>
      </c>
      <c r="C3">
        <v>2</v>
      </c>
      <c r="E3" s="1" t="s">
        <v>26</v>
      </c>
      <c r="F3">
        <f>B3/$B$20</f>
        <v>0.5</v>
      </c>
      <c r="G3">
        <f>C3/$C$20</f>
        <v>0.25</v>
      </c>
      <c r="L3" s="2" t="s">
        <v>13</v>
      </c>
      <c r="M3" s="2" t="s">
        <v>12</v>
      </c>
      <c r="N3" s="2" t="s">
        <v>5</v>
      </c>
      <c r="O3" s="2" t="s">
        <v>9</v>
      </c>
      <c r="P3" s="2" t="s">
        <v>11</v>
      </c>
    </row>
    <row r="4" spans="1:16" x14ac:dyDescent="0.25">
      <c r="A4" s="3" t="s">
        <v>27</v>
      </c>
      <c r="B4">
        <v>2</v>
      </c>
      <c r="C4">
        <v>3</v>
      </c>
      <c r="E4" s="3" t="s">
        <v>27</v>
      </c>
      <c r="F4">
        <f t="shared" ref="F4:F17" si="0">B4/$B$20</f>
        <v>0.33333333333333331</v>
      </c>
      <c r="G4">
        <f t="shared" ref="G4:G17" si="1">C4/$C$20</f>
        <v>0.375</v>
      </c>
      <c r="L4" s="2" t="s">
        <v>13</v>
      </c>
      <c r="M4" s="2" t="s">
        <v>12</v>
      </c>
      <c r="N4" s="2" t="s">
        <v>10</v>
      </c>
      <c r="O4" s="2" t="s">
        <v>9</v>
      </c>
      <c r="P4" s="2" t="s">
        <v>11</v>
      </c>
    </row>
    <row r="5" spans="1:16" x14ac:dyDescent="0.25">
      <c r="A5" s="3" t="s">
        <v>28</v>
      </c>
      <c r="B5">
        <v>1</v>
      </c>
      <c r="C5">
        <v>3</v>
      </c>
      <c r="E5" s="3" t="s">
        <v>28</v>
      </c>
      <c r="F5">
        <f t="shared" si="0"/>
        <v>0.16666666666666666</v>
      </c>
      <c r="G5">
        <f t="shared" si="1"/>
        <v>0.375</v>
      </c>
      <c r="L5" s="2" t="s">
        <v>13</v>
      </c>
      <c r="M5" s="2" t="s">
        <v>12</v>
      </c>
      <c r="N5" s="2" t="s">
        <v>10</v>
      </c>
      <c r="O5" s="2" t="s">
        <v>7</v>
      </c>
      <c r="P5" s="2" t="s">
        <v>11</v>
      </c>
    </row>
    <row r="6" spans="1:16" x14ac:dyDescent="0.25">
      <c r="L6" s="2" t="s">
        <v>13</v>
      </c>
      <c r="M6" s="2" t="s">
        <v>6</v>
      </c>
      <c r="N6" s="2" t="s">
        <v>5</v>
      </c>
      <c r="O6" s="2" t="s">
        <v>9</v>
      </c>
      <c r="P6" s="2" t="s">
        <v>8</v>
      </c>
    </row>
    <row r="7" spans="1:16" x14ac:dyDescent="0.25">
      <c r="A7" s="4" t="s">
        <v>1</v>
      </c>
      <c r="B7" t="s">
        <v>23</v>
      </c>
      <c r="C7" t="s">
        <v>24</v>
      </c>
      <c r="E7" s="4" t="s">
        <v>1</v>
      </c>
      <c r="F7" t="s">
        <v>23</v>
      </c>
      <c r="G7" t="s">
        <v>24</v>
      </c>
      <c r="L7" s="2" t="s">
        <v>13</v>
      </c>
      <c r="M7" s="2" t="s">
        <v>6</v>
      </c>
      <c r="N7" s="2" t="s">
        <v>10</v>
      </c>
      <c r="O7" s="2" t="s">
        <v>9</v>
      </c>
      <c r="P7" s="2" t="s">
        <v>8</v>
      </c>
    </row>
    <row r="8" spans="1:16" x14ac:dyDescent="0.25">
      <c r="A8" t="s">
        <v>29</v>
      </c>
      <c r="B8">
        <v>5</v>
      </c>
      <c r="C8">
        <v>3</v>
      </c>
      <c r="E8" t="s">
        <v>29</v>
      </c>
      <c r="F8">
        <f t="shared" si="0"/>
        <v>0.83333333333333337</v>
      </c>
      <c r="G8">
        <f t="shared" si="1"/>
        <v>0.375</v>
      </c>
      <c r="L8" s="2" t="s">
        <v>5</v>
      </c>
      <c r="M8" s="2" t="s">
        <v>12</v>
      </c>
      <c r="N8" s="2" t="s">
        <v>10</v>
      </c>
      <c r="O8" s="2" t="s">
        <v>9</v>
      </c>
      <c r="P8" s="2" t="s">
        <v>11</v>
      </c>
    </row>
    <row r="9" spans="1:16" x14ac:dyDescent="0.25">
      <c r="A9" s="1" t="s">
        <v>28</v>
      </c>
      <c r="B9">
        <v>1</v>
      </c>
      <c r="C9">
        <v>5</v>
      </c>
      <c r="E9" s="1" t="s">
        <v>28</v>
      </c>
      <c r="F9">
        <f t="shared" si="0"/>
        <v>0.16666666666666666</v>
      </c>
      <c r="G9">
        <f t="shared" si="1"/>
        <v>0.625</v>
      </c>
      <c r="L9" s="2" t="s">
        <v>5</v>
      </c>
      <c r="M9" s="2" t="s">
        <v>6</v>
      </c>
      <c r="N9" s="2" t="s">
        <v>10</v>
      </c>
      <c r="O9" s="2" t="s">
        <v>7</v>
      </c>
      <c r="P9" s="2" t="s">
        <v>11</v>
      </c>
    </row>
    <row r="10" spans="1:16" x14ac:dyDescent="0.25">
      <c r="A10" s="1"/>
      <c r="E10" s="1"/>
      <c r="L10" s="2" t="s">
        <v>5</v>
      </c>
      <c r="M10" s="2" t="s">
        <v>6</v>
      </c>
      <c r="N10" s="2" t="s">
        <v>5</v>
      </c>
      <c r="O10" s="2" t="s">
        <v>9</v>
      </c>
      <c r="P10" s="2" t="s">
        <v>8</v>
      </c>
    </row>
    <row r="11" spans="1:16" x14ac:dyDescent="0.25">
      <c r="A11" s="4" t="s">
        <v>2</v>
      </c>
      <c r="B11" t="s">
        <v>23</v>
      </c>
      <c r="C11" t="s">
        <v>24</v>
      </c>
      <c r="E11" s="4" t="s">
        <v>2</v>
      </c>
      <c r="F11" t="s">
        <v>23</v>
      </c>
      <c r="G11" t="s">
        <v>24</v>
      </c>
      <c r="L11" s="2" t="s">
        <v>5</v>
      </c>
      <c r="M11" s="2" t="s">
        <v>12</v>
      </c>
      <c r="N11" s="2" t="s">
        <v>5</v>
      </c>
      <c r="O11" s="2" t="s">
        <v>9</v>
      </c>
      <c r="P11" s="2" t="s">
        <v>8</v>
      </c>
    </row>
    <row r="12" spans="1:16" x14ac:dyDescent="0.25">
      <c r="A12" s="1" t="s">
        <v>30</v>
      </c>
      <c r="B12">
        <v>5</v>
      </c>
      <c r="C12">
        <v>2</v>
      </c>
      <c r="E12" s="1" t="s">
        <v>30</v>
      </c>
      <c r="F12">
        <f t="shared" si="0"/>
        <v>0.83333333333333337</v>
      </c>
      <c r="G12">
        <f t="shared" si="1"/>
        <v>0.25</v>
      </c>
      <c r="L12" s="2" t="s">
        <v>5</v>
      </c>
      <c r="M12" s="2" t="s">
        <v>6</v>
      </c>
      <c r="N12" s="2" t="s">
        <v>5</v>
      </c>
      <c r="O12" s="2" t="s">
        <v>7</v>
      </c>
      <c r="P12" s="2" t="s">
        <v>8</v>
      </c>
    </row>
    <row r="13" spans="1:16" x14ac:dyDescent="0.25">
      <c r="A13" s="3" t="s">
        <v>31</v>
      </c>
      <c r="B13">
        <v>1</v>
      </c>
      <c r="C13">
        <v>6</v>
      </c>
      <c r="E13" s="3" t="s">
        <v>31</v>
      </c>
      <c r="F13">
        <f t="shared" si="0"/>
        <v>0.16666666666666666</v>
      </c>
      <c r="G13">
        <f t="shared" si="1"/>
        <v>0.75</v>
      </c>
      <c r="L13" s="2" t="s">
        <v>12</v>
      </c>
      <c r="M13" s="2" t="s">
        <v>6</v>
      </c>
      <c r="N13" s="2" t="s">
        <v>10</v>
      </c>
      <c r="O13" s="2" t="s">
        <v>9</v>
      </c>
      <c r="P13" s="2" t="s">
        <v>11</v>
      </c>
    </row>
    <row r="14" spans="1:16" x14ac:dyDescent="0.25">
      <c r="L14" s="2" t="s">
        <v>12</v>
      </c>
      <c r="M14" s="2" t="s">
        <v>12</v>
      </c>
      <c r="N14" s="2" t="s">
        <v>10</v>
      </c>
      <c r="O14" s="2" t="s">
        <v>9</v>
      </c>
      <c r="P14" s="2" t="s">
        <v>11</v>
      </c>
    </row>
    <row r="15" spans="1:16" x14ac:dyDescent="0.25">
      <c r="A15" s="4" t="s">
        <v>3</v>
      </c>
      <c r="B15" t="s">
        <v>23</v>
      </c>
      <c r="C15" t="s">
        <v>24</v>
      </c>
      <c r="E15" s="4" t="s">
        <v>3</v>
      </c>
      <c r="F15" t="s">
        <v>23</v>
      </c>
      <c r="G15" t="s">
        <v>24</v>
      </c>
      <c r="L15" s="2" t="s">
        <v>12</v>
      </c>
      <c r="M15" s="2" t="s">
        <v>6</v>
      </c>
      <c r="N15" s="2" t="s">
        <v>5</v>
      </c>
      <c r="O15" s="2" t="s">
        <v>7</v>
      </c>
      <c r="P15" s="2" t="s">
        <v>11</v>
      </c>
    </row>
    <row r="16" spans="1:16" x14ac:dyDescent="0.25">
      <c r="A16" t="s">
        <v>32</v>
      </c>
      <c r="B16">
        <v>1</v>
      </c>
      <c r="C16">
        <v>3</v>
      </c>
      <c r="E16" t="s">
        <v>32</v>
      </c>
      <c r="F16">
        <f t="shared" si="0"/>
        <v>0.16666666666666666</v>
      </c>
      <c r="G16">
        <f t="shared" si="1"/>
        <v>0.375</v>
      </c>
      <c r="L16" s="2" t="s">
        <v>12</v>
      </c>
      <c r="M16" s="2" t="s">
        <v>6</v>
      </c>
      <c r="N16" s="2" t="s">
        <v>5</v>
      </c>
      <c r="O16" s="2" t="s">
        <v>9</v>
      </c>
      <c r="P16" s="2" t="s">
        <v>8</v>
      </c>
    </row>
    <row r="17" spans="1:11" x14ac:dyDescent="0.25">
      <c r="A17" t="s">
        <v>33</v>
      </c>
      <c r="B17">
        <v>5</v>
      </c>
      <c r="C17">
        <v>5</v>
      </c>
      <c r="E17" t="s">
        <v>33</v>
      </c>
      <c r="F17">
        <f t="shared" si="0"/>
        <v>0.83333333333333337</v>
      </c>
      <c r="G17">
        <f t="shared" si="1"/>
        <v>0.625</v>
      </c>
    </row>
    <row r="19" spans="1:11" x14ac:dyDescent="0.25">
      <c r="B19" t="s">
        <v>23</v>
      </c>
      <c r="C19" t="s">
        <v>24</v>
      </c>
      <c r="F19" t="s">
        <v>23</v>
      </c>
      <c r="G19" t="s">
        <v>24</v>
      </c>
    </row>
    <row r="20" spans="1:11" x14ac:dyDescent="0.25">
      <c r="B20">
        <v>6</v>
      </c>
      <c r="C20">
        <v>8</v>
      </c>
      <c r="F20">
        <f>B20/14</f>
        <v>0.42857142857142855</v>
      </c>
      <c r="G20">
        <f>C20/14</f>
        <v>0.5714285714285714</v>
      </c>
    </row>
    <row r="22" spans="1:11" x14ac:dyDescent="0.25">
      <c r="A22" s="5" t="s">
        <v>39</v>
      </c>
      <c r="B22" s="5"/>
      <c r="C22" s="5"/>
      <c r="D22" s="5"/>
      <c r="E22" s="5"/>
      <c r="F22" s="5"/>
      <c r="G22" s="5" t="s">
        <v>38</v>
      </c>
      <c r="H22" s="5"/>
      <c r="I22" s="5"/>
      <c r="J22" s="5"/>
      <c r="K22" s="5"/>
    </row>
    <row r="23" spans="1:11" x14ac:dyDescent="0.25">
      <c r="A23" s="5" t="s">
        <v>14</v>
      </c>
      <c r="B23" s="5"/>
      <c r="C23" s="5"/>
      <c r="D23" s="5"/>
      <c r="E23" s="5"/>
      <c r="F23" s="5"/>
      <c r="G23" s="5" t="s">
        <v>14</v>
      </c>
      <c r="H23" s="5"/>
      <c r="I23" s="5"/>
      <c r="J23" s="5"/>
      <c r="K23" s="5"/>
    </row>
    <row r="24" spans="1:11" x14ac:dyDescent="0.25">
      <c r="A24" s="5" t="s">
        <v>15</v>
      </c>
      <c r="B24" s="5"/>
      <c r="C24" s="5"/>
      <c r="D24" s="5"/>
      <c r="E24" s="5"/>
      <c r="F24" s="5"/>
      <c r="G24" s="5" t="s">
        <v>15</v>
      </c>
      <c r="H24" s="5"/>
      <c r="I24" s="5"/>
      <c r="J24" s="5"/>
      <c r="K24" s="5"/>
    </row>
    <row r="25" spans="1:11" x14ac:dyDescent="0.25">
      <c r="A25" s="5" t="s">
        <v>16</v>
      </c>
      <c r="B25" s="5"/>
      <c r="C25" s="5"/>
      <c r="D25" s="5"/>
      <c r="E25" s="5"/>
      <c r="F25" s="5"/>
      <c r="G25" s="5" t="s">
        <v>16</v>
      </c>
      <c r="H25" s="5"/>
      <c r="I25" s="5"/>
      <c r="J25" s="5"/>
      <c r="K25" s="5"/>
    </row>
    <row r="26" spans="1:11" x14ac:dyDescent="0.25">
      <c r="A26" s="5" t="s">
        <v>17</v>
      </c>
      <c r="B26" s="5"/>
      <c r="C26" s="5"/>
      <c r="D26" s="5"/>
      <c r="E26" s="5"/>
      <c r="F26" s="5"/>
      <c r="G26" s="5" t="s">
        <v>17</v>
      </c>
      <c r="H26" s="5"/>
      <c r="I26" s="5"/>
      <c r="J26" s="5"/>
      <c r="K26" s="5"/>
    </row>
    <row r="27" spans="1:11" x14ac:dyDescent="0.25">
      <c r="A27" s="7">
        <f>F20*F3*F8*F12*F17</f>
        <v>0.12400793650793651</v>
      </c>
      <c r="B27" s="5"/>
      <c r="C27" s="5"/>
      <c r="D27" s="5"/>
      <c r="E27" s="5"/>
      <c r="F27" s="5"/>
      <c r="G27" s="8">
        <f>G20*G3*G8*G12*G17</f>
        <v>8.370535714285714E-3</v>
      </c>
    </row>
    <row r="28" spans="1:11" x14ac:dyDescent="0.25">
      <c r="A28" s="5"/>
      <c r="B28" s="5"/>
      <c r="C28" s="5"/>
      <c r="D28" s="5"/>
      <c r="E28" s="5"/>
      <c r="F28" s="5"/>
    </row>
    <row r="29" spans="1:11" x14ac:dyDescent="0.25">
      <c r="A29" s="6" t="s">
        <v>36</v>
      </c>
      <c r="B29" s="5"/>
      <c r="C29" s="5"/>
      <c r="D29" s="5"/>
      <c r="E29" s="5"/>
      <c r="F29" s="5"/>
      <c r="G29" s="6" t="s">
        <v>37</v>
      </c>
      <c r="H29" s="5"/>
      <c r="I29" s="5"/>
      <c r="J29" s="5"/>
      <c r="K29" s="5"/>
    </row>
    <row r="30" spans="1:11" x14ac:dyDescent="0.25">
      <c r="A30" s="5" t="s">
        <v>18</v>
      </c>
      <c r="B30" s="5"/>
      <c r="C30" s="5"/>
      <c r="D30" s="5"/>
      <c r="E30" s="5"/>
      <c r="F30" s="5"/>
      <c r="G30" s="5" t="s">
        <v>18</v>
      </c>
      <c r="H30" s="5"/>
      <c r="I30" s="5"/>
      <c r="J30" s="5"/>
      <c r="K30" s="5"/>
    </row>
    <row r="31" spans="1:11" x14ac:dyDescent="0.25">
      <c r="A31" s="5" t="s">
        <v>19</v>
      </c>
      <c r="B31" s="5"/>
      <c r="C31" s="5"/>
      <c r="D31" s="5"/>
      <c r="E31" s="5"/>
      <c r="F31" s="5"/>
      <c r="G31" s="5" t="s">
        <v>19</v>
      </c>
      <c r="H31" s="5"/>
      <c r="I31" s="5"/>
      <c r="J31" s="5"/>
      <c r="K31" s="5"/>
    </row>
    <row r="32" spans="1:11" x14ac:dyDescent="0.25">
      <c r="A32" s="5" t="s">
        <v>16</v>
      </c>
      <c r="B32" s="5"/>
      <c r="C32" s="5"/>
      <c r="D32" s="5"/>
      <c r="E32" s="5"/>
      <c r="F32" s="5"/>
      <c r="G32" s="5" t="s">
        <v>16</v>
      </c>
      <c r="H32" s="5"/>
      <c r="I32" s="5"/>
      <c r="J32" s="5"/>
      <c r="K32" s="5"/>
    </row>
    <row r="33" spans="1:11" x14ac:dyDescent="0.25">
      <c r="A33" s="5" t="s">
        <v>20</v>
      </c>
      <c r="B33" s="5"/>
      <c r="C33" s="5"/>
      <c r="D33" s="5"/>
      <c r="E33" s="5"/>
      <c r="F33" s="5"/>
      <c r="G33" s="5" t="s">
        <v>20</v>
      </c>
      <c r="H33" s="5"/>
      <c r="I33" s="5"/>
      <c r="J33" s="5"/>
      <c r="K33" s="5"/>
    </row>
    <row r="34" spans="1:11" x14ac:dyDescent="0.25">
      <c r="A34" s="7">
        <f>F20*F4*F9*F12*F16</f>
        <v>3.3068783068783067E-3</v>
      </c>
      <c r="B34" s="5"/>
      <c r="C34" s="5"/>
      <c r="D34" s="5"/>
      <c r="E34" s="5"/>
      <c r="F34" s="5"/>
      <c r="G34" s="7">
        <f>G20*G4*G9*G12*G16</f>
        <v>1.2555803571428572E-2</v>
      </c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</row>
    <row r="36" spans="1:11" x14ac:dyDescent="0.25">
      <c r="A36" s="6" t="s">
        <v>35</v>
      </c>
      <c r="B36" s="5"/>
      <c r="C36" s="5"/>
      <c r="D36" s="5"/>
      <c r="E36" s="5"/>
      <c r="F36" s="5"/>
      <c r="G36" s="6" t="s">
        <v>34</v>
      </c>
      <c r="H36" s="5"/>
      <c r="I36" s="5"/>
      <c r="J36" s="5"/>
      <c r="K36" s="5"/>
    </row>
    <row r="37" spans="1:11" x14ac:dyDescent="0.25">
      <c r="A37" s="5" t="s">
        <v>21</v>
      </c>
      <c r="B37" s="5"/>
      <c r="C37" s="5"/>
      <c r="D37" s="5"/>
      <c r="E37" s="5"/>
      <c r="F37" s="5"/>
      <c r="G37" s="5" t="s">
        <v>21</v>
      </c>
      <c r="H37" s="5"/>
      <c r="I37" s="5"/>
      <c r="J37" s="5"/>
      <c r="K37" s="5"/>
    </row>
    <row r="38" spans="1:11" x14ac:dyDescent="0.25">
      <c r="A38" s="5" t="s">
        <v>15</v>
      </c>
      <c r="B38" s="5"/>
      <c r="C38" s="5"/>
      <c r="D38" s="5"/>
      <c r="E38" s="5"/>
      <c r="F38" s="5"/>
      <c r="G38" s="5" t="s">
        <v>15</v>
      </c>
      <c r="H38" s="5"/>
      <c r="I38" s="5"/>
      <c r="J38" s="5"/>
      <c r="K38" s="5"/>
    </row>
    <row r="39" spans="1:11" x14ac:dyDescent="0.25">
      <c r="A39" s="5" t="s">
        <v>22</v>
      </c>
      <c r="B39" s="5"/>
      <c r="C39" s="5"/>
      <c r="D39" s="5"/>
      <c r="E39" s="5"/>
      <c r="F39" s="5"/>
      <c r="G39" s="5" t="s">
        <v>22</v>
      </c>
      <c r="H39" s="5"/>
      <c r="I39" s="5"/>
      <c r="J39" s="5"/>
      <c r="K39" s="5"/>
    </row>
    <row r="40" spans="1:11" x14ac:dyDescent="0.25">
      <c r="A40" s="5" t="s">
        <v>20</v>
      </c>
      <c r="B40" s="5"/>
      <c r="C40" s="5"/>
      <c r="D40" s="5"/>
      <c r="E40" s="5"/>
      <c r="F40" s="5"/>
      <c r="G40" s="5" t="s">
        <v>20</v>
      </c>
      <c r="H40" s="5"/>
      <c r="I40" s="5"/>
      <c r="J40" s="5"/>
      <c r="K40" s="5"/>
    </row>
    <row r="41" spans="1:11" x14ac:dyDescent="0.25">
      <c r="A41" s="8">
        <f>F20*F5*F8*F13*F16</f>
        <v>1.6534391534391533E-3</v>
      </c>
      <c r="G41" s="8">
        <f>G20*G5*G8*G13*G16</f>
        <v>2.2600446428571425E-2</v>
      </c>
    </row>
  </sheetData>
  <autoFilter ref="L2:P16">
    <sortState ref="L3:P16">
      <sortCondition ref="L2:L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Gunderson</dc:creator>
  <cp:lastModifiedBy>Keegan Gunderson</cp:lastModifiedBy>
  <dcterms:created xsi:type="dcterms:W3CDTF">2019-02-06T18:04:33Z</dcterms:created>
  <dcterms:modified xsi:type="dcterms:W3CDTF">2019-02-07T20:38:44Z</dcterms:modified>
</cp:coreProperties>
</file>