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212\Dropbox\Kent-Teaching\EconomicGrowth\economicgrowth\ps1\"/>
    </mc:Choice>
  </mc:AlternateContent>
  <bookViews>
    <workbookView xWindow="3240" yWindow="0" windowWidth="27870" windowHeight="12885" activeTab="3"/>
  </bookViews>
  <sheets>
    <sheet name="1b" sheetId="1" r:id="rId1"/>
    <sheet name="1c" sheetId="2" r:id="rId2"/>
    <sheet name="1d" sheetId="3" r:id="rId3"/>
    <sheet name="2a-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4" l="1"/>
  <c r="C74" i="4"/>
  <c r="E74" i="4" s="1"/>
  <c r="D74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C73" i="4"/>
  <c r="E73" i="4" s="1"/>
  <c r="D73" i="4"/>
  <c r="F73" i="4"/>
  <c r="G73" i="4"/>
  <c r="F72" i="4"/>
  <c r="G72" i="4"/>
  <c r="B73" i="4"/>
  <c r="B71" i="4"/>
  <c r="B72" i="4"/>
  <c r="C72" i="4" s="1"/>
  <c r="B24" i="4"/>
  <c r="C24" i="4" s="1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C23" i="4"/>
  <c r="E23" i="4" s="1"/>
  <c r="D23" i="4"/>
  <c r="F23" i="4"/>
  <c r="G23" i="4"/>
  <c r="C22" i="4"/>
  <c r="E22" i="4" s="1"/>
  <c r="B23" i="4" s="1"/>
  <c r="F22" i="4"/>
  <c r="G22" i="4"/>
  <c r="B13" i="4"/>
  <c r="C13" i="4"/>
  <c r="D13" i="4"/>
  <c r="F13" i="4"/>
  <c r="G13" i="4"/>
  <c r="B14" i="4"/>
  <c r="C14" i="4"/>
  <c r="D14" i="4"/>
  <c r="F14" i="4"/>
  <c r="G14" i="4"/>
  <c r="B15" i="4"/>
  <c r="C15" i="4"/>
  <c r="D15" i="4"/>
  <c r="F15" i="4"/>
  <c r="G15" i="4"/>
  <c r="B16" i="4"/>
  <c r="C16" i="4"/>
  <c r="D16" i="4"/>
  <c r="F16" i="4"/>
  <c r="G16" i="4"/>
  <c r="B17" i="4"/>
  <c r="C17" i="4"/>
  <c r="D17" i="4"/>
  <c r="F17" i="4"/>
  <c r="G17" i="4"/>
  <c r="B18" i="4"/>
  <c r="C18" i="4"/>
  <c r="D18" i="4"/>
  <c r="F18" i="4"/>
  <c r="G18" i="4"/>
  <c r="B19" i="4"/>
  <c r="C19" i="4"/>
  <c r="D19" i="4"/>
  <c r="F19" i="4"/>
  <c r="G19" i="4"/>
  <c r="B20" i="4"/>
  <c r="C20" i="4"/>
  <c r="D20" i="4"/>
  <c r="F20" i="4"/>
  <c r="G20" i="4"/>
  <c r="B21" i="4"/>
  <c r="B22" i="4" s="1"/>
  <c r="C21" i="4"/>
  <c r="D21" i="4"/>
  <c r="F21" i="4"/>
  <c r="G21" i="4"/>
  <c r="G12" i="4"/>
  <c r="F12" i="4"/>
  <c r="D12" i="4"/>
  <c r="C12" i="4"/>
  <c r="B12" i="4"/>
  <c r="B8" i="4"/>
  <c r="B75" i="4" l="1"/>
  <c r="D72" i="4"/>
  <c r="E72" i="4"/>
  <c r="D24" i="4"/>
  <c r="E24" i="4"/>
  <c r="B25" i="4" s="1"/>
  <c r="D22" i="4"/>
  <c r="B12" i="3"/>
  <c r="C12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C11" i="3"/>
  <c r="D11" i="3"/>
  <c r="E11" i="3"/>
  <c r="F11" i="3"/>
  <c r="G11" i="3"/>
  <c r="H11" i="3"/>
  <c r="B11" i="3"/>
  <c r="H10" i="3"/>
  <c r="G10" i="3"/>
  <c r="F10" i="3"/>
  <c r="E10" i="3"/>
  <c r="D10" i="3"/>
  <c r="C10" i="3"/>
  <c r="C9" i="2"/>
  <c r="D9" i="2" s="1"/>
  <c r="B7" i="3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H9" i="2"/>
  <c r="G9" i="2"/>
  <c r="F9" i="2"/>
  <c r="B6" i="2"/>
  <c r="E6" i="1"/>
  <c r="E5" i="1"/>
  <c r="E4" i="1"/>
  <c r="B7" i="1"/>
  <c r="E9" i="2"/>
  <c r="B10" i="2"/>
  <c r="C75" i="4" l="1"/>
  <c r="C25" i="4"/>
  <c r="B13" i="3"/>
  <c r="D12" i="3"/>
  <c r="E12" i="3"/>
  <c r="C10" i="2"/>
  <c r="D75" i="4" l="1"/>
  <c r="E75" i="4"/>
  <c r="B76" i="4" s="1"/>
  <c r="D25" i="4"/>
  <c r="E25" i="4"/>
  <c r="B26" i="4" s="1"/>
  <c r="C13" i="3"/>
  <c r="E10" i="2"/>
  <c r="B11" i="2" s="1"/>
  <c r="D10" i="2"/>
  <c r="C76" i="4" l="1"/>
  <c r="C26" i="4"/>
  <c r="E13" i="3"/>
  <c r="B14" i="3" s="1"/>
  <c r="D13" i="3"/>
  <c r="C11" i="2"/>
  <c r="E76" i="4" l="1"/>
  <c r="B77" i="4" s="1"/>
  <c r="D76" i="4"/>
  <c r="E26" i="4"/>
  <c r="B27" i="4" s="1"/>
  <c r="D26" i="4"/>
  <c r="C14" i="3"/>
  <c r="D11" i="2"/>
  <c r="E11" i="2"/>
  <c r="B12" i="2" s="1"/>
  <c r="C77" i="4" l="1"/>
  <c r="C27" i="4"/>
  <c r="D14" i="3"/>
  <c r="E14" i="3"/>
  <c r="B15" i="3" s="1"/>
  <c r="C12" i="2"/>
  <c r="D77" i="4" l="1"/>
  <c r="E77" i="4"/>
  <c r="B78" i="4" s="1"/>
  <c r="D27" i="4"/>
  <c r="E27" i="4"/>
  <c r="B28" i="4" s="1"/>
  <c r="C15" i="3"/>
  <c r="D12" i="2"/>
  <c r="E12" i="2"/>
  <c r="B13" i="2" s="1"/>
  <c r="C78" i="4" l="1"/>
  <c r="C28" i="4"/>
  <c r="D15" i="3"/>
  <c r="E15" i="3"/>
  <c r="B16" i="3" s="1"/>
  <c r="C13" i="2"/>
  <c r="D78" i="4" l="1"/>
  <c r="E78" i="4"/>
  <c r="B79" i="4" s="1"/>
  <c r="D28" i="4"/>
  <c r="E28" i="4"/>
  <c r="B29" i="4" s="1"/>
  <c r="C16" i="3"/>
  <c r="D13" i="2"/>
  <c r="E13" i="2"/>
  <c r="B14" i="2" s="1"/>
  <c r="C79" i="4" l="1"/>
  <c r="C29" i="4"/>
  <c r="D16" i="3"/>
  <c r="E16" i="3"/>
  <c r="B17" i="3" s="1"/>
  <c r="C14" i="2"/>
  <c r="E79" i="4" l="1"/>
  <c r="B80" i="4" s="1"/>
  <c r="D79" i="4"/>
  <c r="D29" i="4"/>
  <c r="E29" i="4"/>
  <c r="B30" i="4" s="1"/>
  <c r="C17" i="3"/>
  <c r="D14" i="2"/>
  <c r="E14" i="2"/>
  <c r="B15" i="2" s="1"/>
  <c r="C80" i="4" l="1"/>
  <c r="C30" i="4"/>
  <c r="E17" i="3"/>
  <c r="B18" i="3" s="1"/>
  <c r="D17" i="3"/>
  <c r="C15" i="2"/>
  <c r="E80" i="4" l="1"/>
  <c r="B81" i="4" s="1"/>
  <c r="D80" i="4"/>
  <c r="E30" i="4"/>
  <c r="B31" i="4" s="1"/>
  <c r="D30" i="4"/>
  <c r="C18" i="3"/>
  <c r="E15" i="2"/>
  <c r="B16" i="2" s="1"/>
  <c r="D15" i="2"/>
  <c r="C81" i="4" l="1"/>
  <c r="C31" i="4"/>
  <c r="D18" i="3"/>
  <c r="E18" i="3"/>
  <c r="B19" i="3" s="1"/>
  <c r="C16" i="2"/>
  <c r="D81" i="4" l="1"/>
  <c r="E81" i="4"/>
  <c r="B82" i="4" s="1"/>
  <c r="D31" i="4"/>
  <c r="E31" i="4"/>
  <c r="B32" i="4" s="1"/>
  <c r="C19" i="3"/>
  <c r="D16" i="2"/>
  <c r="E16" i="2"/>
  <c r="B17" i="2" s="1"/>
  <c r="C82" i="4" l="1"/>
  <c r="C32" i="4"/>
  <c r="D19" i="3"/>
  <c r="E19" i="3"/>
  <c r="B20" i="3" s="1"/>
  <c r="C17" i="2"/>
  <c r="E82" i="4" l="1"/>
  <c r="B83" i="4" s="1"/>
  <c r="D82" i="4"/>
  <c r="D32" i="4"/>
  <c r="E32" i="4"/>
  <c r="B33" i="4" s="1"/>
  <c r="C20" i="3"/>
  <c r="D17" i="2"/>
  <c r="E17" i="2"/>
  <c r="B18" i="2" s="1"/>
  <c r="C83" i="4" l="1"/>
  <c r="C33" i="4"/>
  <c r="D20" i="3"/>
  <c r="E20" i="3"/>
  <c r="B21" i="3" s="1"/>
  <c r="C18" i="2"/>
  <c r="D83" i="4" l="1"/>
  <c r="E83" i="4"/>
  <c r="B84" i="4" s="1"/>
  <c r="D33" i="4"/>
  <c r="E33" i="4"/>
  <c r="B34" i="4" s="1"/>
  <c r="C21" i="3"/>
  <c r="E18" i="2"/>
  <c r="B19" i="2" s="1"/>
  <c r="D18" i="2"/>
  <c r="C84" i="4" l="1"/>
  <c r="C34" i="4"/>
  <c r="E21" i="3"/>
  <c r="B22" i="3" s="1"/>
  <c r="D21" i="3"/>
  <c r="C19" i="2"/>
  <c r="D84" i="4" l="1"/>
  <c r="E84" i="4"/>
  <c r="B85" i="4" s="1"/>
  <c r="E34" i="4"/>
  <c r="B35" i="4" s="1"/>
  <c r="D34" i="4"/>
  <c r="C22" i="3"/>
  <c r="D19" i="2"/>
  <c r="E19" i="2"/>
  <c r="B20" i="2" s="1"/>
  <c r="C85" i="4" l="1"/>
  <c r="C35" i="4"/>
  <c r="D22" i="3"/>
  <c r="E22" i="3"/>
  <c r="B23" i="3" s="1"/>
  <c r="C20" i="2"/>
  <c r="D85" i="4" l="1"/>
  <c r="E85" i="4"/>
  <c r="B86" i="4" s="1"/>
  <c r="D35" i="4"/>
  <c r="E35" i="4"/>
  <c r="B36" i="4" s="1"/>
  <c r="C23" i="3"/>
  <c r="D20" i="2"/>
  <c r="E20" i="2"/>
  <c r="B21" i="2" s="1"/>
  <c r="C86" i="4" l="1"/>
  <c r="C36" i="4"/>
  <c r="D23" i="3"/>
  <c r="E23" i="3"/>
  <c r="B24" i="3" s="1"/>
  <c r="C21" i="2"/>
  <c r="E86" i="4" l="1"/>
  <c r="B87" i="4" s="1"/>
  <c r="D86" i="4"/>
  <c r="D36" i="4"/>
  <c r="E36" i="4"/>
  <c r="B37" i="4" s="1"/>
  <c r="C24" i="3"/>
  <c r="E21" i="2"/>
  <c r="B22" i="2" s="1"/>
  <c r="D21" i="2"/>
  <c r="C87" i="4" l="1"/>
  <c r="C37" i="4"/>
  <c r="D24" i="3"/>
  <c r="E24" i="3"/>
  <c r="B25" i="3" s="1"/>
  <c r="C22" i="2"/>
  <c r="E87" i="4" l="1"/>
  <c r="B88" i="4" s="1"/>
  <c r="D87" i="4"/>
  <c r="D37" i="4"/>
  <c r="E37" i="4"/>
  <c r="B38" i="4" s="1"/>
  <c r="C25" i="3"/>
  <c r="E22" i="2"/>
  <c r="B23" i="2" s="1"/>
  <c r="D22" i="2"/>
  <c r="C88" i="4" l="1"/>
  <c r="C38" i="4"/>
  <c r="E25" i="3"/>
  <c r="B26" i="3" s="1"/>
  <c r="D25" i="3"/>
  <c r="C23" i="2"/>
  <c r="E88" i="4" l="1"/>
  <c r="B89" i="4" s="1"/>
  <c r="D88" i="4"/>
  <c r="E38" i="4"/>
  <c r="B39" i="4" s="1"/>
  <c r="D38" i="4"/>
  <c r="C26" i="3"/>
  <c r="E23" i="2"/>
  <c r="B24" i="2" s="1"/>
  <c r="D23" i="2"/>
  <c r="C89" i="4" l="1"/>
  <c r="C39" i="4"/>
  <c r="D26" i="3"/>
  <c r="E26" i="3"/>
  <c r="B27" i="3" s="1"/>
  <c r="C24" i="2"/>
  <c r="D89" i="4" l="1"/>
  <c r="E89" i="4"/>
  <c r="B90" i="4" s="1"/>
  <c r="D39" i="4"/>
  <c r="E39" i="4"/>
  <c r="B40" i="4" s="1"/>
  <c r="C27" i="3"/>
  <c r="D24" i="2"/>
  <c r="E24" i="2"/>
  <c r="B25" i="2" s="1"/>
  <c r="C90" i="4" l="1"/>
  <c r="C40" i="4"/>
  <c r="E27" i="3"/>
  <c r="B28" i="3" s="1"/>
  <c r="D27" i="3"/>
  <c r="C25" i="2"/>
  <c r="E90" i="4" l="1"/>
  <c r="B91" i="4" s="1"/>
  <c r="D90" i="4"/>
  <c r="D40" i="4"/>
  <c r="E40" i="4"/>
  <c r="B41" i="4" s="1"/>
  <c r="C28" i="3"/>
  <c r="D25" i="2"/>
  <c r="E25" i="2"/>
  <c r="B26" i="2" s="1"/>
  <c r="C91" i="4" l="1"/>
  <c r="C41" i="4"/>
  <c r="D28" i="3"/>
  <c r="E28" i="3"/>
  <c r="B29" i="3" s="1"/>
  <c r="C26" i="2"/>
  <c r="E91" i="4" l="1"/>
  <c r="B92" i="4" s="1"/>
  <c r="D91" i="4"/>
  <c r="D41" i="4"/>
  <c r="E41" i="4"/>
  <c r="B42" i="4" s="1"/>
  <c r="C29" i="3"/>
  <c r="E26" i="2"/>
  <c r="B27" i="2" s="1"/>
  <c r="D26" i="2"/>
  <c r="C92" i="4" l="1"/>
  <c r="C42" i="4"/>
  <c r="E29" i="3"/>
  <c r="B30" i="3" s="1"/>
  <c r="D29" i="3"/>
  <c r="C27" i="2"/>
  <c r="D92" i="4" l="1"/>
  <c r="E92" i="4"/>
  <c r="B93" i="4" s="1"/>
  <c r="E42" i="4"/>
  <c r="B43" i="4" s="1"/>
  <c r="D42" i="4"/>
  <c r="C30" i="3"/>
  <c r="D27" i="2"/>
  <c r="E27" i="2"/>
  <c r="B28" i="2" s="1"/>
  <c r="C93" i="4" l="1"/>
  <c r="C43" i="4"/>
  <c r="D30" i="3"/>
  <c r="E30" i="3"/>
  <c r="B31" i="3" s="1"/>
  <c r="C28" i="2"/>
  <c r="D93" i="4" l="1"/>
  <c r="E93" i="4"/>
  <c r="B94" i="4" s="1"/>
  <c r="D43" i="4"/>
  <c r="E43" i="4"/>
  <c r="B44" i="4" s="1"/>
  <c r="C31" i="3"/>
  <c r="E28" i="2"/>
  <c r="B29" i="2" s="1"/>
  <c r="D28" i="2"/>
  <c r="C94" i="4" l="1"/>
  <c r="C44" i="4"/>
  <c r="D31" i="3"/>
  <c r="E31" i="3"/>
  <c r="B32" i="3" s="1"/>
  <c r="C29" i="2"/>
  <c r="D94" i="4" l="1"/>
  <c r="E94" i="4"/>
  <c r="B95" i="4" s="1"/>
  <c r="D44" i="4"/>
  <c r="E44" i="4"/>
  <c r="B45" i="4" s="1"/>
  <c r="C32" i="3"/>
  <c r="D29" i="2"/>
  <c r="E29" i="2"/>
  <c r="B30" i="2" s="1"/>
  <c r="C95" i="4" l="1"/>
  <c r="C45" i="4"/>
  <c r="D32" i="3"/>
  <c r="E32" i="3"/>
  <c r="B33" i="3" s="1"/>
  <c r="C30" i="2"/>
  <c r="E95" i="4" l="1"/>
  <c r="B96" i="4" s="1"/>
  <c r="D95" i="4"/>
  <c r="D45" i="4"/>
  <c r="E45" i="4"/>
  <c r="B46" i="4" s="1"/>
  <c r="C33" i="3"/>
  <c r="D30" i="2"/>
  <c r="E30" i="2"/>
  <c r="B31" i="2" s="1"/>
  <c r="C96" i="4" l="1"/>
  <c r="C46" i="4"/>
  <c r="E33" i="3"/>
  <c r="B34" i="3" s="1"/>
  <c r="D33" i="3"/>
  <c r="C31" i="2"/>
  <c r="E96" i="4" l="1"/>
  <c r="B97" i="4" s="1"/>
  <c r="D96" i="4"/>
  <c r="E46" i="4"/>
  <c r="B47" i="4" s="1"/>
  <c r="D46" i="4"/>
  <c r="C34" i="3"/>
  <c r="E31" i="2"/>
  <c r="B32" i="2" s="1"/>
  <c r="D31" i="2"/>
  <c r="C97" i="4" l="1"/>
  <c r="C47" i="4"/>
  <c r="D34" i="3"/>
  <c r="E34" i="3"/>
  <c r="B35" i="3" s="1"/>
  <c r="C32" i="2"/>
  <c r="D97" i="4" l="1"/>
  <c r="E97" i="4"/>
  <c r="B98" i="4" s="1"/>
  <c r="D47" i="4"/>
  <c r="E47" i="4"/>
  <c r="B48" i="4" s="1"/>
  <c r="C35" i="3"/>
  <c r="E32" i="2"/>
  <c r="B33" i="2" s="1"/>
  <c r="D32" i="2"/>
  <c r="C98" i="4" l="1"/>
  <c r="C48" i="4"/>
  <c r="D35" i="3"/>
  <c r="E35" i="3"/>
  <c r="B36" i="3" s="1"/>
  <c r="C33" i="2"/>
  <c r="E98" i="4" l="1"/>
  <c r="B99" i="4" s="1"/>
  <c r="D98" i="4"/>
  <c r="D48" i="4"/>
  <c r="E48" i="4"/>
  <c r="B49" i="4" s="1"/>
  <c r="C36" i="3"/>
  <c r="E33" i="2"/>
  <c r="B34" i="2" s="1"/>
  <c r="D33" i="2"/>
  <c r="C99" i="4" l="1"/>
  <c r="C49" i="4"/>
  <c r="D36" i="3"/>
  <c r="E36" i="3"/>
  <c r="B37" i="3" s="1"/>
  <c r="C34" i="2"/>
  <c r="E99" i="4" l="1"/>
  <c r="B100" i="4" s="1"/>
  <c r="D99" i="4"/>
  <c r="D49" i="4"/>
  <c r="E49" i="4"/>
  <c r="B50" i="4" s="1"/>
  <c r="C37" i="3"/>
  <c r="D34" i="2"/>
  <c r="E34" i="2"/>
  <c r="B35" i="2" s="1"/>
  <c r="C100" i="4" l="1"/>
  <c r="C50" i="4"/>
  <c r="E37" i="3"/>
  <c r="B38" i="3" s="1"/>
  <c r="D37" i="3"/>
  <c r="C35" i="2"/>
  <c r="E100" i="4" l="1"/>
  <c r="B101" i="4" s="1"/>
  <c r="D100" i="4"/>
  <c r="E50" i="4"/>
  <c r="B51" i="4" s="1"/>
  <c r="D50" i="4"/>
  <c r="C38" i="3"/>
  <c r="D35" i="2"/>
  <c r="E35" i="2"/>
  <c r="B36" i="2" s="1"/>
  <c r="C101" i="4" l="1"/>
  <c r="C51" i="4"/>
  <c r="D38" i="3"/>
  <c r="E38" i="3"/>
  <c r="B39" i="3" s="1"/>
  <c r="C36" i="2"/>
  <c r="D101" i="4" l="1"/>
  <c r="E101" i="4"/>
  <c r="B102" i="4" s="1"/>
  <c r="D51" i="4"/>
  <c r="E51" i="4"/>
  <c r="B52" i="4" s="1"/>
  <c r="C39" i="3"/>
  <c r="E36" i="2"/>
  <c r="B37" i="2" s="1"/>
  <c r="D36" i="2"/>
  <c r="C102" i="4" l="1"/>
  <c r="C52" i="4"/>
  <c r="D39" i="3"/>
  <c r="E39" i="3"/>
  <c r="B40" i="3" s="1"/>
  <c r="C37" i="2"/>
  <c r="E102" i="4" l="1"/>
  <c r="B103" i="4" s="1"/>
  <c r="D102" i="4"/>
  <c r="D52" i="4"/>
  <c r="E52" i="4"/>
  <c r="B53" i="4" s="1"/>
  <c r="C40" i="3"/>
  <c r="D37" i="2"/>
  <c r="E37" i="2"/>
  <c r="B38" i="2" s="1"/>
  <c r="C103" i="4" l="1"/>
  <c r="C53" i="4"/>
  <c r="D40" i="3"/>
  <c r="E40" i="3"/>
  <c r="B41" i="3" s="1"/>
  <c r="C38" i="2"/>
  <c r="D103" i="4" l="1"/>
  <c r="E103" i="4"/>
  <c r="B104" i="4" s="1"/>
  <c r="D53" i="4"/>
  <c r="E53" i="4"/>
  <c r="B54" i="4" s="1"/>
  <c r="C41" i="3"/>
  <c r="E38" i="2"/>
  <c r="B39" i="2" s="1"/>
  <c r="D38" i="2"/>
  <c r="C104" i="4" l="1"/>
  <c r="C54" i="4"/>
  <c r="E41" i="3"/>
  <c r="B42" i="3" s="1"/>
  <c r="D41" i="3"/>
  <c r="C39" i="2"/>
  <c r="D104" i="4" l="1"/>
  <c r="E104" i="4"/>
  <c r="B105" i="4" s="1"/>
  <c r="E54" i="4"/>
  <c r="B55" i="4" s="1"/>
  <c r="D54" i="4"/>
  <c r="C42" i="3"/>
  <c r="E39" i="2"/>
  <c r="B40" i="2" s="1"/>
  <c r="D39" i="2"/>
  <c r="C105" i="4" l="1"/>
  <c r="C55" i="4"/>
  <c r="D42" i="3"/>
  <c r="E42" i="3"/>
  <c r="B43" i="3" s="1"/>
  <c r="C40" i="2"/>
  <c r="D105" i="4" l="1"/>
  <c r="E105" i="4"/>
  <c r="B106" i="4" s="1"/>
  <c r="D55" i="4"/>
  <c r="E55" i="4"/>
  <c r="B56" i="4" s="1"/>
  <c r="C43" i="3"/>
  <c r="E40" i="2"/>
  <c r="B41" i="2" s="1"/>
  <c r="D40" i="2"/>
  <c r="C106" i="4" l="1"/>
  <c r="C56" i="4"/>
  <c r="E43" i="3"/>
  <c r="B44" i="3" s="1"/>
  <c r="D43" i="3"/>
  <c r="C41" i="2"/>
  <c r="D106" i="4" l="1"/>
  <c r="E106" i="4"/>
  <c r="B107" i="4" s="1"/>
  <c r="D56" i="4"/>
  <c r="E56" i="4"/>
  <c r="B57" i="4" s="1"/>
  <c r="C44" i="3"/>
  <c r="D41" i="2"/>
  <c r="E41" i="2"/>
  <c r="B42" i="2" s="1"/>
  <c r="C107" i="4" l="1"/>
  <c r="C57" i="4"/>
  <c r="D44" i="3"/>
  <c r="E44" i="3"/>
  <c r="B45" i="3" s="1"/>
  <c r="C42" i="2"/>
  <c r="D107" i="4" l="1"/>
  <c r="E107" i="4"/>
  <c r="B108" i="4" s="1"/>
  <c r="D57" i="4"/>
  <c r="E57" i="4"/>
  <c r="B58" i="4" s="1"/>
  <c r="C45" i="3"/>
  <c r="E42" i="2"/>
  <c r="B43" i="2" s="1"/>
  <c r="D42" i="2"/>
  <c r="C108" i="4" l="1"/>
  <c r="C58" i="4"/>
  <c r="E45" i="3"/>
  <c r="B46" i="3" s="1"/>
  <c r="D45" i="3"/>
  <c r="C43" i="2"/>
  <c r="E108" i="4" l="1"/>
  <c r="B109" i="4" s="1"/>
  <c r="D108" i="4"/>
  <c r="E58" i="4"/>
  <c r="B59" i="4" s="1"/>
  <c r="D58" i="4"/>
  <c r="C46" i="3"/>
  <c r="D43" i="2"/>
  <c r="E43" i="2"/>
  <c r="B44" i="2" s="1"/>
  <c r="C109" i="4" l="1"/>
  <c r="C59" i="4"/>
  <c r="D46" i="3"/>
  <c r="E46" i="3"/>
  <c r="B47" i="3" s="1"/>
  <c r="C44" i="2"/>
  <c r="D109" i="4" l="1"/>
  <c r="E109" i="4"/>
  <c r="B110" i="4" s="1"/>
  <c r="D59" i="4"/>
  <c r="E59" i="4"/>
  <c r="B60" i="4" s="1"/>
  <c r="C47" i="3"/>
  <c r="E44" i="2"/>
  <c r="B45" i="2" s="1"/>
  <c r="D44" i="2"/>
  <c r="C110" i="4" l="1"/>
  <c r="C60" i="4"/>
  <c r="D47" i="3"/>
  <c r="E47" i="3"/>
  <c r="B48" i="3" s="1"/>
  <c r="C45" i="2"/>
  <c r="E110" i="4" l="1"/>
  <c r="B111" i="4" s="1"/>
  <c r="D110" i="4"/>
  <c r="D60" i="4"/>
  <c r="E60" i="4"/>
  <c r="B61" i="4" s="1"/>
  <c r="C48" i="3"/>
  <c r="E45" i="2"/>
  <c r="B46" i="2" s="1"/>
  <c r="D45" i="2"/>
  <c r="C111" i="4" l="1"/>
  <c r="C61" i="4"/>
  <c r="D48" i="3"/>
  <c r="E48" i="3"/>
  <c r="B49" i="3" s="1"/>
  <c r="C46" i="2"/>
  <c r="D111" i="4" l="1"/>
  <c r="E111" i="4"/>
  <c r="B112" i="4" s="1"/>
  <c r="D61" i="4"/>
  <c r="E61" i="4"/>
  <c r="B62" i="4" s="1"/>
  <c r="C49" i="3"/>
  <c r="E46" i="2"/>
  <c r="B47" i="2" s="1"/>
  <c r="D46" i="2"/>
  <c r="C112" i="4" l="1"/>
  <c r="C62" i="4"/>
  <c r="E49" i="3"/>
  <c r="B50" i="3" s="1"/>
  <c r="D49" i="3"/>
  <c r="C47" i="2"/>
  <c r="D112" i="4" l="1"/>
  <c r="E112" i="4"/>
  <c r="B113" i="4" s="1"/>
  <c r="E62" i="4"/>
  <c r="B63" i="4" s="1"/>
  <c r="D62" i="4"/>
  <c r="C50" i="3"/>
  <c r="D47" i="2"/>
  <c r="E47" i="2"/>
  <c r="B48" i="2" s="1"/>
  <c r="C113" i="4" l="1"/>
  <c r="C63" i="4"/>
  <c r="D50" i="3"/>
  <c r="E50" i="3"/>
  <c r="B51" i="3" s="1"/>
  <c r="C48" i="2"/>
  <c r="D113" i="4" l="1"/>
  <c r="E113" i="4"/>
  <c r="B114" i="4" s="1"/>
  <c r="D63" i="4"/>
  <c r="E63" i="4"/>
  <c r="B64" i="4" s="1"/>
  <c r="C51" i="3"/>
  <c r="D48" i="2"/>
  <c r="E48" i="2"/>
  <c r="B49" i="2" s="1"/>
  <c r="C114" i="4" l="1"/>
  <c r="C64" i="4"/>
  <c r="D51" i="3"/>
  <c r="E51" i="3"/>
  <c r="B52" i="3" s="1"/>
  <c r="C49" i="2"/>
  <c r="E114" i="4" l="1"/>
  <c r="B115" i="4" s="1"/>
  <c r="D114" i="4"/>
  <c r="D64" i="4"/>
  <c r="E64" i="4"/>
  <c r="B65" i="4" s="1"/>
  <c r="C52" i="3"/>
  <c r="E49" i="2"/>
  <c r="B50" i="2" s="1"/>
  <c r="D49" i="2"/>
  <c r="C115" i="4" l="1"/>
  <c r="C65" i="4"/>
  <c r="D52" i="3"/>
  <c r="E52" i="3"/>
  <c r="B53" i="3" s="1"/>
  <c r="C50" i="2"/>
  <c r="D115" i="4" l="1"/>
  <c r="E115" i="4"/>
  <c r="B116" i="4" s="1"/>
  <c r="D65" i="4"/>
  <c r="E65" i="4"/>
  <c r="B66" i="4" s="1"/>
  <c r="C53" i="3"/>
  <c r="D50" i="2"/>
  <c r="E50" i="2"/>
  <c r="B51" i="2" s="1"/>
  <c r="C116" i="4" l="1"/>
  <c r="C66" i="4"/>
  <c r="E53" i="3"/>
  <c r="B54" i="3" s="1"/>
  <c r="D53" i="3"/>
  <c r="C51" i="2"/>
  <c r="D116" i="4" l="1"/>
  <c r="E116" i="4"/>
  <c r="B117" i="4" s="1"/>
  <c r="E66" i="4"/>
  <c r="B67" i="4" s="1"/>
  <c r="D66" i="4"/>
  <c r="C54" i="3"/>
  <c r="D51" i="2"/>
  <c r="E51" i="2"/>
  <c r="B52" i="2" s="1"/>
  <c r="C117" i="4" l="1"/>
  <c r="C67" i="4"/>
  <c r="D54" i="3"/>
  <c r="E54" i="3"/>
  <c r="B55" i="3" s="1"/>
  <c r="C52" i="2"/>
  <c r="D117" i="4" l="1"/>
  <c r="E117" i="4"/>
  <c r="B118" i="4" s="1"/>
  <c r="D67" i="4"/>
  <c r="E67" i="4"/>
  <c r="B68" i="4" s="1"/>
  <c r="C55" i="3"/>
  <c r="E52" i="2"/>
  <c r="B53" i="2" s="1"/>
  <c r="D52" i="2"/>
  <c r="C118" i="4" l="1"/>
  <c r="C68" i="4"/>
  <c r="D55" i="3"/>
  <c r="E55" i="3"/>
  <c r="B56" i="3" s="1"/>
  <c r="C53" i="2"/>
  <c r="E118" i="4" l="1"/>
  <c r="B119" i="4" s="1"/>
  <c r="D118" i="4"/>
  <c r="D68" i="4"/>
  <c r="E68" i="4"/>
  <c r="B69" i="4" s="1"/>
  <c r="C56" i="3"/>
  <c r="D53" i="2"/>
  <c r="E53" i="2"/>
  <c r="B54" i="2" s="1"/>
  <c r="C119" i="4" l="1"/>
  <c r="C69" i="4"/>
  <c r="D56" i="3"/>
  <c r="E56" i="3"/>
  <c r="B57" i="3" s="1"/>
  <c r="C54" i="2"/>
  <c r="E119" i="4" l="1"/>
  <c r="B120" i="4" s="1"/>
  <c r="D119" i="4"/>
  <c r="D69" i="4"/>
  <c r="E69" i="4"/>
  <c r="B70" i="4" s="1"/>
  <c r="C57" i="3"/>
  <c r="E54" i="2"/>
  <c r="B55" i="2" s="1"/>
  <c r="D54" i="2"/>
  <c r="C120" i="4" l="1"/>
  <c r="C70" i="4"/>
  <c r="E57" i="3"/>
  <c r="B58" i="3" s="1"/>
  <c r="D57" i="3"/>
  <c r="C55" i="2"/>
  <c r="E120" i="4" l="1"/>
  <c r="B121" i="4" s="1"/>
  <c r="D120" i="4"/>
  <c r="D70" i="4"/>
  <c r="E70" i="4"/>
  <c r="C71" i="4" s="1"/>
  <c r="C58" i="3"/>
  <c r="E55" i="2"/>
  <c r="B56" i="2" s="1"/>
  <c r="D55" i="2"/>
  <c r="C121" i="4" l="1"/>
  <c r="D71" i="4"/>
  <c r="E71" i="4"/>
  <c r="D58" i="3"/>
  <c r="E58" i="3"/>
  <c r="B59" i="3" s="1"/>
  <c r="C56" i="2"/>
  <c r="D121" i="4" l="1"/>
  <c r="E121" i="4"/>
  <c r="B122" i="4" s="1"/>
  <c r="C122" i="4" s="1"/>
  <c r="C59" i="3"/>
  <c r="D56" i="2"/>
  <c r="E56" i="2"/>
  <c r="B57" i="2" s="1"/>
  <c r="E122" i="4" l="1"/>
  <c r="D122" i="4"/>
  <c r="D59" i="3"/>
  <c r="E59" i="3"/>
  <c r="B60" i="3" s="1"/>
  <c r="C57" i="2"/>
  <c r="C60" i="3" l="1"/>
  <c r="D57" i="2"/>
  <c r="E57" i="2"/>
  <c r="B58" i="2" s="1"/>
  <c r="D60" i="3" l="1"/>
  <c r="E60" i="3"/>
  <c r="B61" i="3" s="1"/>
  <c r="C58" i="2"/>
  <c r="C61" i="3" l="1"/>
  <c r="E58" i="2"/>
  <c r="B59" i="2" s="1"/>
  <c r="D58" i="2"/>
  <c r="E61" i="3" l="1"/>
  <c r="B62" i="3" s="1"/>
  <c r="D61" i="3"/>
  <c r="C59" i="2"/>
  <c r="C62" i="3" l="1"/>
  <c r="E59" i="2"/>
  <c r="B60" i="2" s="1"/>
  <c r="D59" i="2"/>
  <c r="D62" i="3" l="1"/>
  <c r="E62" i="3"/>
  <c r="B63" i="3" s="1"/>
  <c r="C60" i="2"/>
  <c r="C63" i="3" l="1"/>
  <c r="D60" i="2"/>
  <c r="E60" i="2"/>
  <c r="B61" i="2" s="1"/>
  <c r="D63" i="3" l="1"/>
  <c r="E63" i="3"/>
  <c r="B64" i="3" s="1"/>
  <c r="C61" i="2"/>
  <c r="C64" i="3" l="1"/>
  <c r="D61" i="2"/>
  <c r="E61" i="2"/>
  <c r="B62" i="2" s="1"/>
  <c r="D64" i="3" l="1"/>
  <c r="E64" i="3"/>
  <c r="B65" i="3" s="1"/>
  <c r="C62" i="2"/>
  <c r="C65" i="3" l="1"/>
  <c r="D62" i="2"/>
  <c r="E62" i="2"/>
  <c r="B63" i="2" s="1"/>
  <c r="E65" i="3" l="1"/>
  <c r="B66" i="3" s="1"/>
  <c r="D65" i="3"/>
  <c r="C63" i="2"/>
  <c r="C66" i="3" l="1"/>
  <c r="E63" i="2"/>
  <c r="B64" i="2" s="1"/>
  <c r="D63" i="2"/>
  <c r="D66" i="3" l="1"/>
  <c r="E66" i="3"/>
  <c r="B67" i="3" s="1"/>
  <c r="C64" i="2"/>
  <c r="C67" i="3" l="1"/>
  <c r="D64" i="2"/>
  <c r="E64" i="2"/>
  <c r="B65" i="2" s="1"/>
  <c r="E67" i="3" l="1"/>
  <c r="B68" i="3" s="1"/>
  <c r="D67" i="3"/>
  <c r="C65" i="2"/>
  <c r="C68" i="3" l="1"/>
  <c r="D65" i="2"/>
  <c r="E65" i="2"/>
  <c r="B66" i="2" s="1"/>
  <c r="D68" i="3" l="1"/>
  <c r="E68" i="3"/>
  <c r="B69" i="3" s="1"/>
  <c r="C66" i="2"/>
  <c r="C69" i="3" l="1"/>
  <c r="E66" i="2"/>
  <c r="B67" i="2" s="1"/>
  <c r="D66" i="2"/>
  <c r="E69" i="3" l="1"/>
  <c r="B70" i="3" s="1"/>
  <c r="D69" i="3"/>
  <c r="C67" i="2"/>
  <c r="C70" i="3" l="1"/>
  <c r="D67" i="2"/>
  <c r="E67" i="2"/>
  <c r="B68" i="2" s="1"/>
  <c r="D70" i="3" l="1"/>
  <c r="E70" i="3"/>
  <c r="B71" i="3" s="1"/>
  <c r="C68" i="2"/>
  <c r="C71" i="3" l="1"/>
  <c r="E68" i="2"/>
  <c r="B69" i="2" s="1"/>
  <c r="D68" i="2"/>
  <c r="D71" i="3" l="1"/>
  <c r="E71" i="3"/>
  <c r="B72" i="3" s="1"/>
  <c r="C69" i="2"/>
  <c r="C72" i="3" l="1"/>
  <c r="D69" i="2"/>
  <c r="E69" i="2"/>
  <c r="B70" i="2" s="1"/>
  <c r="D72" i="3" l="1"/>
  <c r="E72" i="3"/>
  <c r="B73" i="3" s="1"/>
  <c r="C70" i="2"/>
  <c r="C73" i="3" l="1"/>
  <c r="E70" i="2"/>
  <c r="B71" i="2" s="1"/>
  <c r="D70" i="2"/>
  <c r="E73" i="3" l="1"/>
  <c r="B74" i="3" s="1"/>
  <c r="D73" i="3"/>
  <c r="C71" i="2"/>
  <c r="C74" i="3" l="1"/>
  <c r="E71" i="2"/>
  <c r="B72" i="2" s="1"/>
  <c r="D71" i="2"/>
  <c r="D74" i="3" l="1"/>
  <c r="E74" i="3"/>
  <c r="B75" i="3" s="1"/>
  <c r="C72" i="2"/>
  <c r="C75" i="3" l="1"/>
  <c r="E72" i="2"/>
  <c r="B73" i="2" s="1"/>
  <c r="D72" i="2"/>
  <c r="E75" i="3" l="1"/>
  <c r="B76" i="3" s="1"/>
  <c r="D75" i="3"/>
  <c r="C73" i="2"/>
  <c r="C76" i="3" l="1"/>
  <c r="D73" i="2"/>
  <c r="E73" i="2"/>
  <c r="B74" i="2" s="1"/>
  <c r="D76" i="3" l="1"/>
  <c r="E76" i="3"/>
  <c r="B77" i="3" s="1"/>
  <c r="C74" i="2"/>
  <c r="C77" i="3" l="1"/>
  <c r="E74" i="2"/>
  <c r="B75" i="2" s="1"/>
  <c r="D74" i="2"/>
  <c r="E77" i="3" l="1"/>
  <c r="B78" i="3" s="1"/>
  <c r="D77" i="3"/>
  <c r="C75" i="2"/>
  <c r="C78" i="3" l="1"/>
  <c r="E75" i="2"/>
  <c r="B76" i="2" s="1"/>
  <c r="D75" i="2"/>
  <c r="D78" i="3" l="1"/>
  <c r="E78" i="3"/>
  <c r="B79" i="3" s="1"/>
  <c r="C76" i="2"/>
  <c r="C79" i="3" l="1"/>
  <c r="E76" i="2"/>
  <c r="B77" i="2" s="1"/>
  <c r="D76" i="2"/>
  <c r="D79" i="3" l="1"/>
  <c r="E79" i="3"/>
  <c r="B80" i="3" s="1"/>
  <c r="C77" i="2"/>
  <c r="C80" i="3" l="1"/>
  <c r="E77" i="2"/>
  <c r="B78" i="2" s="1"/>
  <c r="D77" i="2"/>
  <c r="D80" i="3" l="1"/>
  <c r="E80" i="3"/>
  <c r="B81" i="3" s="1"/>
  <c r="C78" i="2"/>
  <c r="C81" i="3" l="1"/>
  <c r="E78" i="2"/>
  <c r="B79" i="2" s="1"/>
  <c r="D78" i="2"/>
  <c r="E81" i="3" l="1"/>
  <c r="B82" i="3" s="1"/>
  <c r="D81" i="3"/>
  <c r="C79" i="2"/>
  <c r="C82" i="3" l="1"/>
  <c r="D79" i="2"/>
  <c r="E79" i="2"/>
  <c r="B80" i="2" s="1"/>
  <c r="D82" i="3" l="1"/>
  <c r="E82" i="3"/>
  <c r="B83" i="3" s="1"/>
  <c r="C80" i="2"/>
  <c r="C83" i="3" l="1"/>
  <c r="E80" i="2"/>
  <c r="B81" i="2" s="1"/>
  <c r="D80" i="2"/>
  <c r="E83" i="3" l="1"/>
  <c r="B84" i="3" s="1"/>
  <c r="D83" i="3"/>
  <c r="C81" i="2"/>
  <c r="C84" i="3" l="1"/>
  <c r="E81" i="2"/>
  <c r="B82" i="2" s="1"/>
  <c r="D81" i="2"/>
  <c r="D84" i="3" l="1"/>
  <c r="E84" i="3"/>
  <c r="B85" i="3" s="1"/>
  <c r="C82" i="2"/>
  <c r="C85" i="3" l="1"/>
  <c r="D82" i="2"/>
  <c r="E82" i="2"/>
  <c r="B83" i="2" s="1"/>
  <c r="E85" i="3" l="1"/>
  <c r="B86" i="3" s="1"/>
  <c r="D85" i="3"/>
  <c r="C83" i="2"/>
  <c r="C86" i="3" l="1"/>
  <c r="D83" i="2"/>
  <c r="E83" i="2"/>
  <c r="B84" i="2" s="1"/>
  <c r="E86" i="3" l="1"/>
  <c r="B87" i="3" s="1"/>
  <c r="D86" i="3"/>
  <c r="C84" i="2"/>
  <c r="C87" i="3" l="1"/>
  <c r="D84" i="2"/>
  <c r="E84" i="2"/>
  <c r="B85" i="2" s="1"/>
  <c r="D87" i="3" l="1"/>
  <c r="E87" i="3"/>
  <c r="B88" i="3" s="1"/>
  <c r="C85" i="2"/>
  <c r="C88" i="3" l="1"/>
  <c r="D85" i="2"/>
  <c r="E85" i="2"/>
  <c r="B86" i="2" s="1"/>
  <c r="D88" i="3" l="1"/>
  <c r="E88" i="3"/>
  <c r="B89" i="3" s="1"/>
  <c r="C86" i="2"/>
  <c r="C89" i="3" l="1"/>
  <c r="D86" i="2"/>
  <c r="E86" i="2"/>
  <c r="B87" i="2" s="1"/>
  <c r="E89" i="3" l="1"/>
  <c r="B90" i="3" s="1"/>
  <c r="D89" i="3"/>
  <c r="C87" i="2"/>
  <c r="C90" i="3" l="1"/>
  <c r="D87" i="2"/>
  <c r="E87" i="2"/>
  <c r="B88" i="2" s="1"/>
  <c r="D90" i="3" l="1"/>
  <c r="E90" i="3"/>
  <c r="B91" i="3" s="1"/>
  <c r="C88" i="2"/>
  <c r="C91" i="3" l="1"/>
  <c r="E88" i="2"/>
  <c r="B89" i="2" s="1"/>
  <c r="D88" i="2"/>
  <c r="E91" i="3" l="1"/>
  <c r="B92" i="3" s="1"/>
  <c r="D91" i="3"/>
  <c r="C89" i="2"/>
  <c r="C92" i="3" l="1"/>
  <c r="D89" i="2"/>
  <c r="E89" i="2"/>
  <c r="B90" i="2" s="1"/>
  <c r="D92" i="3" l="1"/>
  <c r="E92" i="3"/>
  <c r="B93" i="3" s="1"/>
  <c r="C90" i="2"/>
  <c r="C93" i="3" l="1"/>
  <c r="E90" i="2"/>
  <c r="B91" i="2" s="1"/>
  <c r="D90" i="2"/>
  <c r="E93" i="3" l="1"/>
  <c r="B94" i="3" s="1"/>
  <c r="D93" i="3"/>
  <c r="C91" i="2"/>
  <c r="C94" i="3" l="1"/>
  <c r="D91" i="2"/>
  <c r="E91" i="2"/>
  <c r="B92" i="2" s="1"/>
  <c r="D94" i="3" l="1"/>
  <c r="E94" i="3"/>
  <c r="B95" i="3" s="1"/>
  <c r="C92" i="2"/>
  <c r="C95" i="3" l="1"/>
  <c r="D92" i="2"/>
  <c r="E92" i="2"/>
  <c r="B93" i="2" s="1"/>
  <c r="D95" i="3" l="1"/>
  <c r="E95" i="3"/>
  <c r="B96" i="3" s="1"/>
  <c r="C93" i="2"/>
  <c r="C96" i="3" l="1"/>
  <c r="E93" i="2"/>
  <c r="B94" i="2" s="1"/>
  <c r="D93" i="2"/>
  <c r="D96" i="3" l="1"/>
  <c r="E96" i="3"/>
  <c r="B97" i="3" s="1"/>
  <c r="C94" i="2"/>
  <c r="C97" i="3" l="1"/>
  <c r="D94" i="2"/>
  <c r="E94" i="2"/>
  <c r="B95" i="2" s="1"/>
  <c r="E97" i="3" l="1"/>
  <c r="B98" i="3" s="1"/>
  <c r="D97" i="3"/>
  <c r="C95" i="2"/>
  <c r="C98" i="3" l="1"/>
  <c r="E95" i="2"/>
  <c r="B96" i="2" s="1"/>
  <c r="D95" i="2"/>
  <c r="D98" i="3" l="1"/>
  <c r="E98" i="3"/>
  <c r="B99" i="3" s="1"/>
  <c r="C96" i="2"/>
  <c r="C99" i="3" l="1"/>
  <c r="E96" i="2"/>
  <c r="B97" i="2" s="1"/>
  <c r="D96" i="2"/>
  <c r="D99" i="3" l="1"/>
  <c r="E99" i="3"/>
  <c r="B100" i="3" s="1"/>
  <c r="C97" i="2"/>
  <c r="C100" i="3" l="1"/>
  <c r="E97" i="2"/>
  <c r="B98" i="2" s="1"/>
  <c r="D97" i="2"/>
  <c r="D100" i="3" l="1"/>
  <c r="E100" i="3"/>
  <c r="B101" i="3" s="1"/>
  <c r="C98" i="2"/>
  <c r="C101" i="3" l="1"/>
  <c r="D98" i="2"/>
  <c r="E98" i="2"/>
  <c r="B99" i="2" s="1"/>
  <c r="E101" i="3" l="1"/>
  <c r="B102" i="3" s="1"/>
  <c r="D101" i="3"/>
  <c r="C99" i="2"/>
  <c r="C102" i="3" l="1"/>
  <c r="D99" i="2"/>
  <c r="E99" i="2"/>
  <c r="B100" i="2" s="1"/>
  <c r="D102" i="3" l="1"/>
  <c r="E102" i="3"/>
  <c r="B103" i="3" s="1"/>
  <c r="C100" i="2"/>
  <c r="C103" i="3" l="1"/>
  <c r="E100" i="2"/>
  <c r="B101" i="2" s="1"/>
  <c r="D100" i="2"/>
  <c r="D103" i="3" l="1"/>
  <c r="E103" i="3"/>
  <c r="B104" i="3" s="1"/>
  <c r="C101" i="2"/>
  <c r="C104" i="3" l="1"/>
  <c r="E101" i="2"/>
  <c r="B102" i="2" s="1"/>
  <c r="D101" i="2"/>
  <c r="D104" i="3" l="1"/>
  <c r="E104" i="3"/>
  <c r="B105" i="3" s="1"/>
  <c r="C102" i="2"/>
  <c r="C105" i="3" l="1"/>
  <c r="E102" i="2"/>
  <c r="B103" i="2" s="1"/>
  <c r="D102" i="2"/>
  <c r="E105" i="3" l="1"/>
  <c r="B106" i="3" s="1"/>
  <c r="D105" i="3"/>
  <c r="C103" i="2"/>
  <c r="C106" i="3" l="1"/>
  <c r="E103" i="2"/>
  <c r="B104" i="2" s="1"/>
  <c r="D103" i="2"/>
  <c r="D106" i="3" l="1"/>
  <c r="E106" i="3"/>
  <c r="B107" i="3" s="1"/>
  <c r="C104" i="2"/>
  <c r="C107" i="3" l="1"/>
  <c r="E104" i="2"/>
  <c r="B105" i="2" s="1"/>
  <c r="D104" i="2"/>
  <c r="D107" i="3" l="1"/>
  <c r="E107" i="3"/>
  <c r="B108" i="3" s="1"/>
  <c r="C105" i="2"/>
  <c r="C108" i="3" l="1"/>
  <c r="D105" i="2"/>
  <c r="E105" i="2"/>
  <c r="B106" i="2" s="1"/>
  <c r="D108" i="3" l="1"/>
  <c r="E108" i="3"/>
  <c r="B109" i="3" s="1"/>
  <c r="C106" i="2"/>
  <c r="C109" i="3" l="1"/>
  <c r="E106" i="2"/>
  <c r="B107" i="2" s="1"/>
  <c r="D106" i="2"/>
  <c r="E109" i="3" l="1"/>
  <c r="B110" i="3" s="1"/>
  <c r="C110" i="3" s="1"/>
  <c r="D109" i="3"/>
  <c r="C107" i="2"/>
  <c r="D110" i="3" l="1"/>
  <c r="E110" i="3"/>
  <c r="D107" i="2"/>
  <c r="E107" i="2"/>
  <c r="B108" i="2" s="1"/>
  <c r="C108" i="2" l="1"/>
  <c r="E108" i="2" l="1"/>
  <c r="B109" i="2" s="1"/>
  <c r="C109" i="2" s="1"/>
  <c r="D108" i="2"/>
  <c r="D109" i="2" l="1"/>
  <c r="E109" i="2"/>
</calcChain>
</file>

<file path=xl/sharedStrings.xml><?xml version="1.0" encoding="utf-8"?>
<sst xmlns="http://schemas.openxmlformats.org/spreadsheetml/2006/main" count="54" uniqueCount="19">
  <si>
    <t>gamma</t>
  </si>
  <si>
    <t>delta</t>
  </si>
  <si>
    <t>n</t>
  </si>
  <si>
    <t>A</t>
  </si>
  <si>
    <t>h</t>
  </si>
  <si>
    <t>alpha</t>
  </si>
  <si>
    <t>k_ss</t>
  </si>
  <si>
    <t>y_ss</t>
  </si>
  <si>
    <t>c_ss</t>
  </si>
  <si>
    <t>time</t>
  </si>
  <si>
    <t>k</t>
  </si>
  <si>
    <t>y</t>
  </si>
  <si>
    <t>c</t>
  </si>
  <si>
    <t>k_dot</t>
  </si>
  <si>
    <t>Time</t>
  </si>
  <si>
    <t>The key to this question is noticing k=K/L doubles when population halves</t>
  </si>
  <si>
    <t>That's why k at t=0 is twice the steady state level</t>
  </si>
  <si>
    <t>Similarly, when people come back to earth, population doubles and K/L halves</t>
  </si>
  <si>
    <t>That's why k=50 is half of what it would have been without people coming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</si>
</sst>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2.3777141493676927E-2"/>
          <c:w val="0.74053018372703416"/>
          <c:h val="0.74849234754746563"/>
        </c:manualLayout>
      </c:layout>
      <c:lineChart>
        <c:grouping val="standard"/>
        <c:varyColors val="0"/>
        <c:ser>
          <c:idx val="0"/>
          <c:order val="0"/>
          <c:tx>
            <c:strRef>
              <c:f>'1c'!$B$8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'1c'!$A$9:$A$109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'1c'!$B$9:$B$109</c:f>
              <c:numCache>
                <c:formatCode>0.00</c:formatCode>
                <c:ptCount val="101"/>
                <c:pt idx="0">
                  <c:v>5.8</c:v>
                </c:pt>
                <c:pt idx="1">
                  <c:v>5.8092409483036391</c:v>
                </c:pt>
                <c:pt idx="2">
                  <c:v>5.8181151690095412</c:v>
                </c:pt>
                <c:pt idx="3">
                  <c:v>5.8266370274910084</c:v>
                </c:pt>
                <c:pt idx="4">
                  <c:v>5.8348203415962798</c:v>
                </c:pt>
                <c:pt idx="5">
                  <c:v>5.8426784012684285</c:v>
                </c:pt>
                <c:pt idx="6">
                  <c:v>5.8502239875684232</c:v>
                </c:pt>
                <c:pt idx="7">
                  <c:v>5.8574693911098059</c:v>
                </c:pt>
                <c:pt idx="8">
                  <c:v>5.8644264299143805</c:v>
                </c:pt>
                <c:pt idx="9">
                  <c:v>5.8711064666990911</c:v>
                </c:pt>
                <c:pt idx="10">
                  <c:v>5.8775204256049278</c:v>
                </c:pt>
                <c:pt idx="11">
                  <c:v>5.8836788083792531</c:v>
                </c:pt>
                <c:pt idx="12">
                  <c:v>5.8895917100233692</c:v>
                </c:pt>
                <c:pt idx="13">
                  <c:v>5.895268833917517</c:v>
                </c:pt>
                <c:pt idx="14">
                  <c:v>5.9007195064357427</c:v>
                </c:pt>
                <c:pt idx="15">
                  <c:v>5.9059526910632858</c:v>
                </c:pt>
                <c:pt idx="16">
                  <c:v>5.910977002029246</c:v>
                </c:pt>
                <c:pt idx="17">
                  <c:v>5.9158007174673868</c:v>
                </c:pt>
                <c:pt idx="18">
                  <c:v>5.9204317921179257</c:v>
                </c:pt>
                <c:pt idx="19">
                  <c:v>5.9248778695831659</c:v>
                </c:pt>
                <c:pt idx="20">
                  <c:v>5.929146294149735</c:v>
                </c:pt>
                <c:pt idx="21">
                  <c:v>5.9332441221901151</c:v>
                </c:pt>
                <c:pt idx="22">
                  <c:v>5.9371781331560198</c:v>
                </c:pt>
                <c:pt idx="23">
                  <c:v>5.9409548401760075</c:v>
                </c:pt>
                <c:pt idx="24">
                  <c:v>5.9445805002695637</c:v>
                </c:pt>
                <c:pt idx="25">
                  <c:v>5.948061124189671</c:v>
                </c:pt>
                <c:pt idx="26">
                  <c:v>5.951402485905688</c:v>
                </c:pt>
                <c:pt idx="27">
                  <c:v>5.9546101317381277</c:v>
                </c:pt>
                <c:pt idx="28">
                  <c:v>5.9576893891566902</c:v>
                </c:pt>
                <c:pt idx="29">
                  <c:v>5.9606453752526551</c:v>
                </c:pt>
                <c:pt idx="30">
                  <c:v>5.9634830048965037</c:v>
                </c:pt>
                <c:pt idx="31">
                  <c:v>5.9662069985913568</c:v>
                </c:pt>
                <c:pt idx="32">
                  <c:v>5.968821890032574</c:v>
                </c:pt>
                <c:pt idx="33">
                  <c:v>5.9713320333835895</c:v>
                </c:pt>
                <c:pt idx="34">
                  <c:v>5.9737416102777834</c:v>
                </c:pt>
                <c:pt idx="35">
                  <c:v>5.9760546365559408</c:v>
                </c:pt>
                <c:pt idx="36">
                  <c:v>5.9782749687485639</c:v>
                </c:pt>
                <c:pt idx="37">
                  <c:v>5.9804063103120511</c:v>
                </c:pt>
                <c:pt idx="38">
                  <c:v>5.9824522176274915</c:v>
                </c:pt>
                <c:pt idx="39">
                  <c:v>5.9844161057705563</c:v>
                </c:pt>
                <c:pt idx="40">
                  <c:v>5.9863012540607263</c:v>
                </c:pt>
                <c:pt idx="41">
                  <c:v>5.988110811397819</c:v>
                </c:pt>
                <c:pt idx="42">
                  <c:v>5.9898478013935561</c:v>
                </c:pt>
                <c:pt idx="43">
                  <c:v>5.9915151273056413</c:v>
                </c:pt>
                <c:pt idx="44">
                  <c:v>5.9931155767815971</c:v>
                </c:pt>
                <c:pt idx="45">
                  <c:v>5.9946518264193633</c:v>
                </c:pt>
                <c:pt idx="46">
                  <c:v>5.9961264461514299</c:v>
                </c:pt>
                <c:pt idx="47">
                  <c:v>5.9975419034590596</c:v>
                </c:pt>
                <c:pt idx="48">
                  <c:v>5.9989005674229263</c:v>
                </c:pt>
                <c:pt idx="49">
                  <c:v>6.0002047126162807</c:v>
                </c:pt>
                <c:pt idx="50">
                  <c:v>6.0014565228465555</c:v>
                </c:pt>
                <c:pt idx="51">
                  <c:v>6.0026580947511068</c:v>
                </c:pt>
                <c:pt idx="52">
                  <c:v>6.0038114412525978</c:v>
                </c:pt>
                <c:pt idx="53">
                  <c:v>6.0049184948793366</c:v>
                </c:pt>
                <c:pt idx="54">
                  <c:v>6.0059811109556875</c:v>
                </c:pt>
                <c:pt idx="55">
                  <c:v>6.007001070667501</c:v>
                </c:pt>
                <c:pt idx="56">
                  <c:v>6.0079800840073299</c:v>
                </c:pt>
                <c:pt idx="57">
                  <c:v>6.0089197926040203</c:v>
                </c:pt>
                <c:pt idx="58">
                  <c:v>6.0098217724411134</c:v>
                </c:pt>
                <c:pt idx="59">
                  <c:v>6.0106875364683168</c:v>
                </c:pt>
                <c:pt idx="60">
                  <c:v>6.0115185371101676</c:v>
                </c:pt>
                <c:pt idx="61">
                  <c:v>6.0123161686758397</c:v>
                </c:pt>
                <c:pt idx="62">
                  <c:v>6.0130817696739216</c:v>
                </c:pt>
                <c:pt idx="63">
                  <c:v>6.0138166250358278</c:v>
                </c:pt>
                <c:pt idx="64">
                  <c:v>6.0145219682513948</c:v>
                </c:pt>
                <c:pt idx="65">
                  <c:v>6.0151989834200581</c:v>
                </c:pt>
                <c:pt idx="66">
                  <c:v>6.0158488072209</c:v>
                </c:pt>
                <c:pt idx="67">
                  <c:v>6.0164725308047169</c:v>
                </c:pt>
                <c:pt idx="68">
                  <c:v>6.0170712016111478</c:v>
                </c:pt>
                <c:pt idx="69">
                  <c:v>6.0176458251137932</c:v>
                </c:pt>
                <c:pt idx="70">
                  <c:v>6.0181973664961257</c:v>
                </c:pt>
                <c:pt idx="71">
                  <c:v>6.0187267522609122</c:v>
                </c:pt>
                <c:pt idx="72">
                  <c:v>6.0192348717757422</c:v>
                </c:pt>
                <c:pt idx="73">
                  <c:v>6.0197225787571691</c:v>
                </c:pt>
                <c:pt idx="74">
                  <c:v>6.0201906926958797</c:v>
                </c:pt>
                <c:pt idx="75">
                  <c:v>6.0206400002251952</c:v>
                </c:pt>
                <c:pt idx="76">
                  <c:v>6.0210712564351487</c:v>
                </c:pt>
                <c:pt idx="77">
                  <c:v>6.0214851861342664</c:v>
                </c:pt>
                <c:pt idx="78">
                  <c:v>6.021882485061119</c:v>
                </c:pt>
                <c:pt idx="79">
                  <c:v>6.0222638210476287</c:v>
                </c:pt>
                <c:pt idx="80">
                  <c:v>6.0226298351360219</c:v>
                </c:pt>
                <c:pt idx="81">
                  <c:v>6.0229811426512727</c:v>
                </c:pt>
                <c:pt idx="82">
                  <c:v>6.0233183342307859</c:v>
                </c:pt>
                <c:pt idx="83">
                  <c:v>6.0236419768130141</c:v>
                </c:pt>
                <c:pt idx="84">
                  <c:v>6.0239526145866362</c:v>
                </c:pt>
                <c:pt idx="85">
                  <c:v>6.0242507699018537</c:v>
                </c:pt>
                <c:pt idx="86">
                  <c:v>6.024536944145308</c:v>
                </c:pt>
                <c:pt idx="87">
                  <c:v>6.0248116185800669</c:v>
                </c:pt>
                <c:pt idx="88">
                  <c:v>6.0250752551520534</c:v>
                </c:pt>
                <c:pt idx="89">
                  <c:v>6.0253282972642621</c:v>
                </c:pt>
                <c:pt idx="90">
                  <c:v>6.0255711705200321</c:v>
                </c:pt>
                <c:pt idx="91">
                  <c:v>6.0258042834366119</c:v>
                </c:pt>
                <c:pt idx="92">
                  <c:v>6.0260280281301934</c:v>
                </c:pt>
                <c:pt idx="93">
                  <c:v>6.0262427809735559</c:v>
                </c:pt>
                <c:pt idx="94">
                  <c:v>6.0264489032273998</c:v>
                </c:pt>
                <c:pt idx="95">
                  <c:v>6.0266467416464238</c:v>
                </c:pt>
                <c:pt idx="96">
                  <c:v>6.0268366290611555</c:v>
                </c:pt>
                <c:pt idx="97">
                  <c:v>6.0270188849364885</c:v>
                </c:pt>
                <c:pt idx="98">
                  <c:v>6.0271938159078688</c:v>
                </c:pt>
                <c:pt idx="99">
                  <c:v>6.0273617162960074</c:v>
                </c:pt>
                <c:pt idx="100">
                  <c:v>6.0275228686009896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FB3-9999-BAB8025C8EF5}"/>
            </c:ext>
          </c:extLst>
        </c:ser>
        <c:ser>
          <c:idx val="1"/>
          <c:order val="1"/>
          <c:tx>
            <c:strRef>
              <c:f>'1c'!$F$8</c:f>
              <c:strCache>
                <c:ptCount val="1"/>
                <c:pt idx="0">
                  <c:v>k_ss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'1c'!$F$9:$F$109</c:f>
              <c:numCache>
                <c:formatCode>0.00</c:formatCode>
                <c:ptCount val="101"/>
                <c:pt idx="0">
                  <c:v>6.0313709199923426</c:v>
                </c:pt>
                <c:pt idx="1">
                  <c:v>6.0313709199923426</c:v>
                </c:pt>
                <c:pt idx="2">
                  <c:v>6.0313709199923426</c:v>
                </c:pt>
                <c:pt idx="3">
                  <c:v>6.0313709199923426</c:v>
                </c:pt>
                <c:pt idx="4">
                  <c:v>6.0313709199923426</c:v>
                </c:pt>
                <c:pt idx="5">
                  <c:v>6.0313709199923426</c:v>
                </c:pt>
                <c:pt idx="6">
                  <c:v>6.0313709199923426</c:v>
                </c:pt>
                <c:pt idx="7">
                  <c:v>6.0313709199923426</c:v>
                </c:pt>
                <c:pt idx="8">
                  <c:v>6.0313709199923426</c:v>
                </c:pt>
                <c:pt idx="9">
                  <c:v>6.0313709199923426</c:v>
                </c:pt>
                <c:pt idx="10">
                  <c:v>6.0313709199923426</c:v>
                </c:pt>
                <c:pt idx="11">
                  <c:v>6.0313709199923426</c:v>
                </c:pt>
                <c:pt idx="12">
                  <c:v>6.0313709199923426</c:v>
                </c:pt>
                <c:pt idx="13">
                  <c:v>6.0313709199923426</c:v>
                </c:pt>
                <c:pt idx="14">
                  <c:v>6.0313709199923426</c:v>
                </c:pt>
                <c:pt idx="15">
                  <c:v>6.0313709199923426</c:v>
                </c:pt>
                <c:pt idx="16">
                  <c:v>6.0313709199923426</c:v>
                </c:pt>
                <c:pt idx="17">
                  <c:v>6.0313709199923426</c:v>
                </c:pt>
                <c:pt idx="18">
                  <c:v>6.0313709199923426</c:v>
                </c:pt>
                <c:pt idx="19">
                  <c:v>6.0313709199923426</c:v>
                </c:pt>
                <c:pt idx="20">
                  <c:v>6.0313709199923426</c:v>
                </c:pt>
                <c:pt idx="21">
                  <c:v>6.0313709199923426</c:v>
                </c:pt>
                <c:pt idx="22">
                  <c:v>6.0313709199923426</c:v>
                </c:pt>
                <c:pt idx="23">
                  <c:v>6.0313709199923426</c:v>
                </c:pt>
                <c:pt idx="24">
                  <c:v>6.0313709199923426</c:v>
                </c:pt>
                <c:pt idx="25">
                  <c:v>6.0313709199923426</c:v>
                </c:pt>
                <c:pt idx="26">
                  <c:v>6.0313709199923426</c:v>
                </c:pt>
                <c:pt idx="27">
                  <c:v>6.0313709199923426</c:v>
                </c:pt>
                <c:pt idx="28">
                  <c:v>6.0313709199923426</c:v>
                </c:pt>
                <c:pt idx="29">
                  <c:v>6.0313709199923426</c:v>
                </c:pt>
                <c:pt idx="30">
                  <c:v>6.0313709199923426</c:v>
                </c:pt>
                <c:pt idx="31">
                  <c:v>6.0313709199923426</c:v>
                </c:pt>
                <c:pt idx="32">
                  <c:v>6.0313709199923426</c:v>
                </c:pt>
                <c:pt idx="33">
                  <c:v>6.0313709199923426</c:v>
                </c:pt>
                <c:pt idx="34">
                  <c:v>6.0313709199923426</c:v>
                </c:pt>
                <c:pt idx="35">
                  <c:v>6.0313709199923426</c:v>
                </c:pt>
                <c:pt idx="36">
                  <c:v>6.0313709199923426</c:v>
                </c:pt>
                <c:pt idx="37">
                  <c:v>6.0313709199923426</c:v>
                </c:pt>
                <c:pt idx="38">
                  <c:v>6.0313709199923426</c:v>
                </c:pt>
                <c:pt idx="39">
                  <c:v>6.0313709199923426</c:v>
                </c:pt>
                <c:pt idx="40">
                  <c:v>6.0313709199923426</c:v>
                </c:pt>
                <c:pt idx="41">
                  <c:v>6.0313709199923426</c:v>
                </c:pt>
                <c:pt idx="42">
                  <c:v>6.0313709199923426</c:v>
                </c:pt>
                <c:pt idx="43">
                  <c:v>6.0313709199923426</c:v>
                </c:pt>
                <c:pt idx="44">
                  <c:v>6.0313709199923426</c:v>
                </c:pt>
                <c:pt idx="45">
                  <c:v>6.0313709199923426</c:v>
                </c:pt>
                <c:pt idx="46">
                  <c:v>6.0313709199923426</c:v>
                </c:pt>
                <c:pt idx="47">
                  <c:v>6.0313709199923426</c:v>
                </c:pt>
                <c:pt idx="48">
                  <c:v>6.0313709199923426</c:v>
                </c:pt>
                <c:pt idx="49">
                  <c:v>6.0313709199923426</c:v>
                </c:pt>
                <c:pt idx="50">
                  <c:v>6.0313709199923426</c:v>
                </c:pt>
                <c:pt idx="51">
                  <c:v>6.0313709199923426</c:v>
                </c:pt>
                <c:pt idx="52">
                  <c:v>6.0313709199923426</c:v>
                </c:pt>
                <c:pt idx="53">
                  <c:v>6.0313709199923426</c:v>
                </c:pt>
                <c:pt idx="54">
                  <c:v>6.0313709199923426</c:v>
                </c:pt>
                <c:pt idx="55">
                  <c:v>6.0313709199923426</c:v>
                </c:pt>
                <c:pt idx="56">
                  <c:v>6.0313709199923426</c:v>
                </c:pt>
                <c:pt idx="57">
                  <c:v>6.0313709199923426</c:v>
                </c:pt>
                <c:pt idx="58">
                  <c:v>6.0313709199923426</c:v>
                </c:pt>
                <c:pt idx="59">
                  <c:v>6.0313709199923426</c:v>
                </c:pt>
                <c:pt idx="60">
                  <c:v>6.0313709199923426</c:v>
                </c:pt>
                <c:pt idx="61">
                  <c:v>6.0313709199923426</c:v>
                </c:pt>
                <c:pt idx="62">
                  <c:v>6.0313709199923426</c:v>
                </c:pt>
                <c:pt idx="63">
                  <c:v>6.0313709199923426</c:v>
                </c:pt>
                <c:pt idx="64">
                  <c:v>6.0313709199923426</c:v>
                </c:pt>
                <c:pt idx="65">
                  <c:v>6.0313709199923426</c:v>
                </c:pt>
                <c:pt idx="66">
                  <c:v>6.0313709199923426</c:v>
                </c:pt>
                <c:pt idx="67">
                  <c:v>6.0313709199923426</c:v>
                </c:pt>
                <c:pt idx="68">
                  <c:v>6.0313709199923426</c:v>
                </c:pt>
                <c:pt idx="69">
                  <c:v>6.0313709199923426</c:v>
                </c:pt>
                <c:pt idx="70">
                  <c:v>6.0313709199923426</c:v>
                </c:pt>
                <c:pt idx="71">
                  <c:v>6.0313709199923426</c:v>
                </c:pt>
                <c:pt idx="72">
                  <c:v>6.0313709199923426</c:v>
                </c:pt>
                <c:pt idx="73">
                  <c:v>6.0313709199923426</c:v>
                </c:pt>
                <c:pt idx="74">
                  <c:v>6.0313709199923426</c:v>
                </c:pt>
                <c:pt idx="75">
                  <c:v>6.0313709199923426</c:v>
                </c:pt>
                <c:pt idx="76">
                  <c:v>6.0313709199923426</c:v>
                </c:pt>
                <c:pt idx="77">
                  <c:v>6.0313709199923426</c:v>
                </c:pt>
                <c:pt idx="78">
                  <c:v>6.0313709199923426</c:v>
                </c:pt>
                <c:pt idx="79">
                  <c:v>6.0313709199923426</c:v>
                </c:pt>
                <c:pt idx="80">
                  <c:v>6.0313709199923426</c:v>
                </c:pt>
                <c:pt idx="81">
                  <c:v>6.0313709199923426</c:v>
                </c:pt>
                <c:pt idx="82">
                  <c:v>6.0313709199923426</c:v>
                </c:pt>
                <c:pt idx="83">
                  <c:v>6.0313709199923426</c:v>
                </c:pt>
                <c:pt idx="84">
                  <c:v>6.0313709199923426</c:v>
                </c:pt>
                <c:pt idx="85">
                  <c:v>6.0313709199923426</c:v>
                </c:pt>
                <c:pt idx="86">
                  <c:v>6.0313709199923426</c:v>
                </c:pt>
                <c:pt idx="87">
                  <c:v>6.0313709199923426</c:v>
                </c:pt>
                <c:pt idx="88">
                  <c:v>6.0313709199923426</c:v>
                </c:pt>
                <c:pt idx="89">
                  <c:v>6.0313709199923426</c:v>
                </c:pt>
                <c:pt idx="90">
                  <c:v>6.0313709199923426</c:v>
                </c:pt>
                <c:pt idx="91">
                  <c:v>6.0313709199923426</c:v>
                </c:pt>
                <c:pt idx="92">
                  <c:v>6.0313709199923426</c:v>
                </c:pt>
                <c:pt idx="93">
                  <c:v>6.0313709199923426</c:v>
                </c:pt>
                <c:pt idx="94">
                  <c:v>6.0313709199923426</c:v>
                </c:pt>
                <c:pt idx="95">
                  <c:v>6.0313709199923426</c:v>
                </c:pt>
                <c:pt idx="96">
                  <c:v>6.0313709199923426</c:v>
                </c:pt>
                <c:pt idx="97">
                  <c:v>6.0313709199923426</c:v>
                </c:pt>
                <c:pt idx="98">
                  <c:v>6.0313709199923426</c:v>
                </c:pt>
                <c:pt idx="99">
                  <c:v>6.0313709199923426</c:v>
                </c:pt>
                <c:pt idx="100">
                  <c:v>6.0313709199923426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FB3-9999-BAB8025C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57088"/>
        <c:axId val="565260040"/>
      </c:lineChart>
      <c:catAx>
        <c:axId val="5652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0040"/>
        <c:crosses val="autoZero"/>
        <c:auto val="1"/>
        <c:lblAlgn val="ctr"/>
        <c:lblOffset val="100"/>
        <c:noMultiLvlLbl val="0"/>
      </c:catAx>
      <c:valAx>
        <c:axId val="5652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'2a-b'!$E$11</c:f>
              <c:strCache>
                <c:ptCount val="1"/>
                <c:pt idx="0">
                  <c:v>k_dot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'2a-b'!$A$12:$A$122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'2a-b'!$E$12:$E$122</c:f>
              <c:numCache>
                <c:formatCode>0.0000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-0.26887367561113718</c:v>
                </c:pt>
                <c:pt idx="11">
                  <c:v>-0.25611253453732502</c:v>
                </c:pt>
                <c:pt idx="12">
                  <c:v>-0.24400528632209961</c:v>
                </c:pt>
                <c:pt idx="13">
                  <c:v>-0.23251579473530337</c:v>
                </c:pt>
                <c:pt idx="14">
                  <c:v>-0.22161003722128564</c:v>
                </c:pt>
                <c:pt idx="15">
                  <c:v>-0.21125597773956245</c:v>
                </c:pt>
                <c:pt idx="16">
                  <c:v>-0.20142344726583516</c:v>
                </c:pt>
                <c:pt idx="17">
                  <c:v>-0.19208403149804276</c:v>
                </c:pt>
                <c:pt idx="18">
                  <c:v>-0.18321096533900838</c:v>
                </c:pt>
                <c:pt idx="19">
                  <c:v>-0.1747790337524725</c:v>
                </c:pt>
                <c:pt idx="20">
                  <c:v>-0.16676447861304694</c:v>
                </c:pt>
                <c:pt idx="21">
                  <c:v>-0.15914491119292051</c:v>
                </c:pt>
                <c:pt idx="22">
                  <c:v>-0.15189922994912303</c:v>
                </c:pt>
                <c:pt idx="23">
                  <c:v>-0.14500754329487214</c:v>
                </c:pt>
                <c:pt idx="24">
                  <c:v>-0.13845109705707881</c:v>
                </c:pt>
                <c:pt idx="25">
                  <c:v>-0.13221220633954422</c:v>
                </c:pt>
                <c:pt idx="26">
                  <c:v>-0.12627419152780056</c:v>
                </c:pt>
                <c:pt idx="27">
                  <c:v>-0.12062131818701483</c:v>
                </c:pt>
                <c:pt idx="28">
                  <c:v>-0.1152387406189298</c:v>
                </c:pt>
                <c:pt idx="29">
                  <c:v>-0.11011244885752747</c:v>
                </c:pt>
                <c:pt idx="30">
                  <c:v>-0.105229218896015</c:v>
                </c:pt>
                <c:pt idx="31">
                  <c:v>-0.100576565949898</c:v>
                </c:pt>
                <c:pt idx="32">
                  <c:v>-9.6142700572374951E-2</c:v>
                </c:pt>
                <c:pt idx="33">
                  <c:v>-9.1916487449091588E-2</c:v>
                </c:pt>
                <c:pt idx="34">
                  <c:v>-8.7887406709477423E-2</c:v>
                </c:pt>
                <c:pt idx="35">
                  <c:v>-8.4045517601495312E-2</c:v>
                </c:pt>
                <c:pt idx="36">
                  <c:v>-8.0381424385680855E-2</c:v>
                </c:pt>
                <c:pt idx="37">
                  <c:v>-7.6886244312893703E-2</c:v>
                </c:pt>
                <c:pt idx="38">
                  <c:v>-7.3551577558243764E-2</c:v>
                </c:pt>
                <c:pt idx="39">
                  <c:v>-7.0369478991251344E-2</c:v>
                </c:pt>
                <c:pt idx="40">
                  <c:v>-6.7332431669456017E-2</c:v>
                </c:pt>
                <c:pt idx="41">
                  <c:v>-6.443332194943252E-2</c:v>
                </c:pt>
                <c:pt idx="42">
                  <c:v>-6.1665416115540772E-2</c:v>
                </c:pt>
                <c:pt idx="43">
                  <c:v>-5.9022338432730803E-2</c:v>
                </c:pt>
                <c:pt idx="44">
                  <c:v>-5.6498050535376543E-2</c:v>
                </c:pt>
                <c:pt idx="45">
                  <c:v>-5.4086832069443869E-2</c:v>
                </c:pt>
                <c:pt idx="46">
                  <c:v>-5.1783262510317396E-2</c:v>
                </c:pt>
                <c:pt idx="47">
                  <c:v>-4.9582204083340797E-2</c:v>
                </c:pt>
                <c:pt idx="48">
                  <c:v>-4.747878571858305E-2</c:v>
                </c:pt>
                <c:pt idx="49">
                  <c:v>-4.5468387975539204E-2</c:v>
                </c:pt>
                <c:pt idx="50">
                  <c:v>-4.3546628877424942E-2</c:v>
                </c:pt>
                <c:pt idx="51">
                  <c:v>-4.1709350598444439E-2</c:v>
                </c:pt>
                <c:pt idx="52">
                  <c:v>-3.9952606950910241E-2</c:v>
                </c:pt>
                <c:pt idx="53">
                  <c:v>-3.8272651622388243E-2</c:v>
                </c:pt>
                <c:pt idx="54">
                  <c:v>-3.6665927116137143E-2</c:v>
                </c:pt>
                <c:pt idx="55">
                  <c:v>-3.5129054351023481E-2</c:v>
                </c:pt>
                <c:pt idx="56">
                  <c:v>-3.3658822879832351E-2</c:v>
                </c:pt>
                <c:pt idx="57">
                  <c:v>-3.2252181687466741E-2</c:v>
                </c:pt>
                <c:pt idx="58">
                  <c:v>-3.0906230532941781E-2</c:v>
                </c:pt>
                <c:pt idx="59">
                  <c:v>-2.9618211801355931E-2</c:v>
                </c:pt>
                <c:pt idx="60">
                  <c:v>9.6668962753580917E-2</c:v>
                </c:pt>
                <c:pt idx="61">
                  <c:v>9.3673138407589895E-2</c:v>
                </c:pt>
                <c:pt idx="62">
                  <c:v>9.0720499649257325E-2</c:v>
                </c:pt>
                <c:pt idx="63">
                  <c:v>8.7816376860987727E-2</c:v>
                </c:pt>
                <c:pt idx="64">
                  <c:v>8.4965186653305824E-2</c:v>
                </c:pt>
                <c:pt idx="65">
                  <c:v>8.2170545890124069E-2</c:v>
                </c:pt>
                <c:pt idx="66">
                  <c:v>7.9435371325001253E-2</c:v>
                </c:pt>
                <c:pt idx="67">
                  <c:v>7.6761966875077553E-2</c:v>
                </c:pt>
                <c:pt idx="68">
                  <c:v>7.4152100230002904E-2</c:v>
                </c:pt>
                <c:pt idx="69">
                  <c:v>7.160707022538601E-2</c:v>
                </c:pt>
                <c:pt idx="70">
                  <c:v>6.9127766191073969E-2</c:v>
                </c:pt>
                <c:pt idx="71">
                  <c:v>6.6714720303979513E-2</c:v>
                </c:pt>
                <c:pt idx="72">
                  <c:v>6.4368153825489549E-2</c:v>
                </c:pt>
                <c:pt idx="73">
                  <c:v>6.2088017978740417E-2</c:v>
                </c:pt>
                <c:pt idx="74">
                  <c:v>5.9874030116506161E-2</c:v>
                </c:pt>
                <c:pt idx="75">
                  <c:v>5.7725705742423639E-2</c:v>
                </c:pt>
                <c:pt idx="76">
                  <c:v>5.5642386873797411E-2</c:v>
                </c:pt>
                <c:pt idx="77">
                  <c:v>5.3623267170941402E-2</c:v>
                </c:pt>
                <c:pt idx="78">
                  <c:v>5.166741420400156E-2</c:v>
                </c:pt>
                <c:pt idx="79">
                  <c:v>4.9773789181940253E-2</c:v>
                </c:pt>
                <c:pt idx="80">
                  <c:v>4.7941264428577601E-2</c:v>
                </c:pt>
                <c:pt idx="81">
                  <c:v>4.6168638856260213E-2</c:v>
                </c:pt>
                <c:pt idx="82">
                  <c:v>4.4454651658016209E-2</c:v>
                </c:pt>
                <c:pt idx="83">
                  <c:v>4.2797994413253104E-2</c:v>
                </c:pt>
                <c:pt idx="84">
                  <c:v>4.1197321779591844E-2</c:v>
                </c:pt>
                <c:pt idx="85">
                  <c:v>3.9651260923812159E-2</c:v>
                </c:pt>
                <c:pt idx="86">
                  <c:v>3.8158419827711287E-2</c:v>
                </c:pt>
                <c:pt idx="87">
                  <c:v>3.6717394589614094E-2</c:v>
                </c:pt>
                <c:pt idx="88">
                  <c:v>3.5326775829014778E-2</c:v>
                </c:pt>
                <c:pt idx="89">
                  <c:v>3.3985154290156583E-2</c:v>
                </c:pt>
                <c:pt idx="90">
                  <c:v>3.2691125730038184E-2</c:v>
                </c:pt>
                <c:pt idx="91">
                  <c:v>3.1443295167214114E-2</c:v>
                </c:pt>
                <c:pt idx="92">
                  <c:v>3.0240280559666544E-2</c:v>
                </c:pt>
                <c:pt idx="93">
                  <c:v>2.9080715972848503E-2</c:v>
                </c:pt>
                <c:pt idx="94">
                  <c:v>2.7963254292616757E-2</c:v>
                </c:pt>
                <c:pt idx="95">
                  <c:v>2.6886569532086457E-2</c:v>
                </c:pt>
                <c:pt idx="96">
                  <c:v>2.5849358776377729E-2</c:v>
                </c:pt>
                <c:pt idx="97">
                  <c:v>2.4850343804697306E-2</c:v>
                </c:pt>
                <c:pt idx="98">
                  <c:v>2.3888272425158064E-2</c:v>
                </c:pt>
                <c:pt idx="99">
                  <c:v>2.2961919554124521E-2</c:v>
                </c:pt>
                <c:pt idx="100">
                  <c:v>2.2070088068629978E-2</c:v>
                </c:pt>
                <c:pt idx="101">
                  <c:v>2.1211609457510439E-2</c:v>
                </c:pt>
                <c:pt idx="102">
                  <c:v>2.0385344294295615E-2</c:v>
                </c:pt>
                <c:pt idx="103">
                  <c:v>1.9590182552556623E-2</c:v>
                </c:pt>
                <c:pt idx="104">
                  <c:v>1.8825043782308704E-2</c:v>
                </c:pt>
                <c:pt idx="105">
                  <c:v>1.8088877164180395E-2</c:v>
                </c:pt>
                <c:pt idx="106">
                  <c:v>1.7380661456355806E-2</c:v>
                </c:pt>
                <c:pt idx="107">
                  <c:v>1.6699404847768606E-2</c:v>
                </c:pt>
                <c:pt idx="108">
                  <c:v>1.6044144729649101E-2</c:v>
                </c:pt>
                <c:pt idx="109">
                  <c:v>1.5413947396280603E-2</c:v>
                </c:pt>
                <c:pt idx="110">
                  <c:v>1.4807907684703192E-2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1-451D-A680-4304E511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8240"/>
        <c:axId val="507697256"/>
      </c:scatterChart>
      <c:valAx>
        <c:axId val="5076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7256"/>
        <c:crosses val="autoZero"/>
        <c:crossBetween val="midCat"/>
      </c:valAx>
      <c:valAx>
        <c:axId val="5076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2.5428331875182269E-2"/>
          <c:w val="0.740571741032371"/>
          <c:h val="0.73102653834937303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'1c'!$A$9:$A$109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'1c'!$C$9:$C$109</c:f>
              <c:numCache>
                <c:formatCode>0.00</c:formatCode>
                <c:ptCount val="101"/>
                <c:pt idx="0">
                  <c:v>1.7862047415181959</c:v>
                </c:pt>
                <c:pt idx="1">
                  <c:v>1.7871433880206036</c:v>
                </c:pt>
                <c:pt idx="2">
                  <c:v>1.7880438431101966</c:v>
                </c:pt>
                <c:pt idx="3">
                  <c:v>1.788907678773658</c:v>
                </c:pt>
                <c:pt idx="4">
                  <c:v>1.7897364008396293</c:v>
                </c:pt>
                <c:pt idx="5">
                  <c:v>1.7905314518805033</c:v>
                </c:pt>
                <c:pt idx="6">
                  <c:v>1.7912942139774404</c:v>
                </c:pt>
                <c:pt idx="7">
                  <c:v>1.7920260113558146</c:v>
                </c:pt>
                <c:pt idx="8">
                  <c:v>1.7927281128978665</c:v>
                </c:pt>
                <c:pt idx="9">
                  <c:v>1.7934017345389126</c:v>
                </c:pt>
                <c:pt idx="10">
                  <c:v>1.7940480415531042</c:v>
                </c:pt>
                <c:pt idx="11">
                  <c:v>1.7946681507343565</c:v>
                </c:pt>
                <c:pt idx="12">
                  <c:v>1.7952631324777479</c:v>
                </c:pt>
                <c:pt idx="13">
                  <c:v>1.795834012766385</c:v>
                </c:pt>
                <c:pt idx="14">
                  <c:v>1.7963817750684385</c:v>
                </c:pt>
                <c:pt idx="15">
                  <c:v>1.796907362148789</c:v>
                </c:pt>
                <c:pt idx="16">
                  <c:v>1.7974116777994766</c:v>
                </c:pt>
                <c:pt idx="17">
                  <c:v>1.7978955884929106</c:v>
                </c:pt>
                <c:pt idx="18">
                  <c:v>1.7983599249615787</c:v>
                </c:pt>
                <c:pt idx="19">
                  <c:v>1.7988054837077938</c:v>
                </c:pt>
                <c:pt idx="20">
                  <c:v>1.7992330284468216</c:v>
                </c:pt>
                <c:pt idx="21">
                  <c:v>1.7996432914865577</c:v>
                </c:pt>
                <c:pt idx="22">
                  <c:v>1.8000369750467453</c:v>
                </c:pt>
                <c:pt idx="23">
                  <c:v>1.8004147525205831</c:v>
                </c:pt>
                <c:pt idx="24">
                  <c:v>1.8007772696814042</c:v>
                </c:pt>
                <c:pt idx="25">
                  <c:v>1.8011251458369857</c:v>
                </c:pt>
                <c:pt idx="26">
                  <c:v>1.8014589749339061</c:v>
                </c:pt>
                <c:pt idx="27">
                  <c:v>1.8017793266142488</c:v>
                </c:pt>
                <c:pt idx="28">
                  <c:v>1.8020867472268327</c:v>
                </c:pt>
                <c:pt idx="29">
                  <c:v>1.8023817607950414</c:v>
                </c:pt>
                <c:pt idx="30">
                  <c:v>1.8026648699432173</c:v>
                </c:pt>
                <c:pt idx="31">
                  <c:v>1.8029365567834947</c:v>
                </c:pt>
                <c:pt idx="32">
                  <c:v>1.803197283764848</c:v>
                </c:pt>
                <c:pt idx="33">
                  <c:v>1.8034474944860457</c:v>
                </c:pt>
                <c:pt idx="34">
                  <c:v>1.8036876144741218</c:v>
                </c:pt>
                <c:pt idx="35">
                  <c:v>1.8039180519298978</c:v>
                </c:pt>
                <c:pt idx="36">
                  <c:v>1.8041391984420065</c:v>
                </c:pt>
                <c:pt idx="37">
                  <c:v>1.804351429670817</c:v>
                </c:pt>
                <c:pt idx="38">
                  <c:v>1.8045551060035734</c:v>
                </c:pt>
                <c:pt idx="39">
                  <c:v>1.8047505731820159</c:v>
                </c:pt>
                <c:pt idx="40">
                  <c:v>1.8049381629036818</c:v>
                </c:pt>
                <c:pt idx="41">
                  <c:v>1.8051181933980314</c:v>
                </c:pt>
                <c:pt idx="42">
                  <c:v>1.8052909699784936</c:v>
                </c:pt>
                <c:pt idx="43">
                  <c:v>1.8054567855714727</c:v>
                </c:pt>
                <c:pt idx="44">
                  <c:v>1.8056159212233087</c:v>
                </c:pt>
                <c:pt idx="45">
                  <c:v>1.8057686465861402</c:v>
                </c:pt>
                <c:pt idx="46">
                  <c:v>1.8059152203835782</c:v>
                </c:pt>
                <c:pt idx="47">
                  <c:v>1.8060558908570512</c:v>
                </c:pt>
                <c:pt idx="48">
                  <c:v>1.8061908961936495</c:v>
                </c:pt>
                <c:pt idx="49">
                  <c:v>1.806320464936257</c:v>
                </c:pt>
                <c:pt idx="50">
                  <c:v>1.8064448163767219</c:v>
                </c:pt>
                <c:pt idx="51">
                  <c:v>1.8065641609327887</c:v>
                </c:pt>
                <c:pt idx="52">
                  <c:v>1.8066787005094751</c:v>
                </c:pt>
                <c:pt idx="53">
                  <c:v>1.8067886288455552</c:v>
                </c:pt>
                <c:pt idx="54">
                  <c:v>1.8068941318457739</c:v>
                </c:pt>
                <c:pt idx="55">
                  <c:v>1.8069953878993941</c:v>
                </c:pt>
                <c:pt idx="56">
                  <c:v>1.8070925681856531</c:v>
                </c:pt>
                <c:pt idx="57">
                  <c:v>1.8071858369666727</c:v>
                </c:pt>
                <c:pt idx="58">
                  <c:v>1.8072753518683529</c:v>
                </c:pt>
                <c:pt idx="59">
                  <c:v>1.8073612641497487</c:v>
                </c:pt>
                <c:pt idx="60">
                  <c:v>1.8074437189614125</c:v>
                </c:pt>
                <c:pt idx="61">
                  <c:v>1.8075228555931613</c:v>
                </c:pt>
                <c:pt idx="62">
                  <c:v>1.8075988077117084</c:v>
                </c:pt>
                <c:pt idx="63">
                  <c:v>1.8076717035885828</c:v>
                </c:pt>
                <c:pt idx="64">
                  <c:v>1.8077416663187365</c:v>
                </c:pt>
                <c:pt idx="65">
                  <c:v>1.807808814030228</c:v>
                </c:pt>
                <c:pt idx="66">
                  <c:v>1.8078732600853529</c:v>
                </c:pt>
                <c:pt idx="67">
                  <c:v>1.8079351132735701</c:v>
                </c:pt>
                <c:pt idx="68">
                  <c:v>1.8079944779965698</c:v>
                </c:pt>
                <c:pt idx="69">
                  <c:v>1.8080514544458002</c:v>
                </c:pt>
                <c:pt idx="70">
                  <c:v>1.8081061387727702</c:v>
                </c:pt>
                <c:pt idx="71">
                  <c:v>1.8081586232524216</c:v>
                </c:pt>
                <c:pt idx="72">
                  <c:v>1.8082089964398582</c:v>
                </c:pt>
                <c:pt idx="73">
                  <c:v>1.8082573433207019</c:v>
                </c:pt>
                <c:pt idx="74">
                  <c:v>1.8083037454553423</c:v>
                </c:pt>
                <c:pt idx="75">
                  <c:v>1.808348281117327</c:v>
                </c:pt>
                <c:pt idx="76">
                  <c:v>1.8083910254261313</c:v>
                </c:pt>
                <c:pt idx="77">
                  <c:v>1.8084320504745441</c:v>
                </c:pt>
                <c:pt idx="78">
                  <c:v>1.8084714254508829</c:v>
                </c:pt>
                <c:pt idx="79">
                  <c:v>1.8085092167562544</c:v>
                </c:pt>
                <c:pt idx="80">
                  <c:v>1.8085454881170604</c:v>
                </c:pt>
                <c:pt idx="81">
                  <c:v>1.8085803006929473</c:v>
                </c:pt>
                <c:pt idx="82">
                  <c:v>1.8086137131803786</c:v>
                </c:pt>
                <c:pt idx="83">
                  <c:v>1.8086457819120163</c:v>
                </c:pt>
                <c:pt idx="84">
                  <c:v>1.8086765609520772</c:v>
                </c:pt>
                <c:pt idx="85">
                  <c:v>1.8087061021878288</c:v>
                </c:pt>
                <c:pt idx="86">
                  <c:v>1.8087344554173863</c:v>
                </c:pt>
                <c:pt idx="87">
                  <c:v>1.8087616684339536</c:v>
                </c:pt>
                <c:pt idx="88">
                  <c:v>1.80878778710666</c:v>
                </c:pt>
                <c:pt idx="89">
                  <c:v>1.8088128554581284</c:v>
                </c:pt>
                <c:pt idx="90">
                  <c:v>1.808836915738907</c:v>
                </c:pt>
                <c:pt idx="91">
                  <c:v>1.8088600084988933</c:v>
                </c:pt>
                <c:pt idx="92">
                  <c:v>1.8088821726558719</c:v>
                </c:pt>
                <c:pt idx="93">
                  <c:v>1.8089034455612842</c:v>
                </c:pt>
                <c:pt idx="94">
                  <c:v>1.8089238630633409</c:v>
                </c:pt>
                <c:pt idx="95">
                  <c:v>1.8089434595675853</c:v>
                </c:pt>
                <c:pt idx="96">
                  <c:v>1.8089622680950139</c:v>
                </c:pt>
                <c:pt idx="97">
                  <c:v>1.8089803203378476</c:v>
                </c:pt>
                <c:pt idx="98">
                  <c:v>1.8089976467130551</c:v>
                </c:pt>
                <c:pt idx="99">
                  <c:v>1.8090142764137118</c:v>
                </c:pt>
                <c:pt idx="100">
                  <c:v>1.8090302374582932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E-4D6B-AC5B-1BC89CE184F0}"/>
            </c:ext>
          </c:extLst>
        </c:ser>
        <c:ser>
          <c:idx val="1"/>
          <c:order val="1"/>
          <c:tx>
            <c:v>y_ss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'1c'!$A$9:$A$109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'1c'!$G$9:$G$109</c:f>
              <c:numCache>
                <c:formatCode>0.00</c:formatCode>
                <c:ptCount val="101"/>
                <c:pt idx="0">
                  <c:v>1.8094112759977028</c:v>
                </c:pt>
                <c:pt idx="1">
                  <c:v>1.8094112759977028</c:v>
                </c:pt>
                <c:pt idx="2">
                  <c:v>1.8094112759977028</c:v>
                </c:pt>
                <c:pt idx="3">
                  <c:v>1.8094112759977028</c:v>
                </c:pt>
                <c:pt idx="4">
                  <c:v>1.8094112759977028</c:v>
                </c:pt>
                <c:pt idx="5">
                  <c:v>1.8094112759977028</c:v>
                </c:pt>
                <c:pt idx="6">
                  <c:v>1.8094112759977028</c:v>
                </c:pt>
                <c:pt idx="7">
                  <c:v>1.8094112759977028</c:v>
                </c:pt>
                <c:pt idx="8">
                  <c:v>1.8094112759977028</c:v>
                </c:pt>
                <c:pt idx="9">
                  <c:v>1.8094112759977028</c:v>
                </c:pt>
                <c:pt idx="10">
                  <c:v>1.8094112759977028</c:v>
                </c:pt>
                <c:pt idx="11">
                  <c:v>1.8094112759977028</c:v>
                </c:pt>
                <c:pt idx="12">
                  <c:v>1.8094112759977028</c:v>
                </c:pt>
                <c:pt idx="13">
                  <c:v>1.8094112759977028</c:v>
                </c:pt>
                <c:pt idx="14">
                  <c:v>1.8094112759977028</c:v>
                </c:pt>
                <c:pt idx="15">
                  <c:v>1.8094112759977028</c:v>
                </c:pt>
                <c:pt idx="16">
                  <c:v>1.8094112759977028</c:v>
                </c:pt>
                <c:pt idx="17">
                  <c:v>1.8094112759977028</c:v>
                </c:pt>
                <c:pt idx="18">
                  <c:v>1.8094112759977028</c:v>
                </c:pt>
                <c:pt idx="19">
                  <c:v>1.8094112759977028</c:v>
                </c:pt>
                <c:pt idx="20">
                  <c:v>1.8094112759977028</c:v>
                </c:pt>
                <c:pt idx="21">
                  <c:v>1.8094112759977028</c:v>
                </c:pt>
                <c:pt idx="22">
                  <c:v>1.8094112759977028</c:v>
                </c:pt>
                <c:pt idx="23">
                  <c:v>1.8094112759977028</c:v>
                </c:pt>
                <c:pt idx="24">
                  <c:v>1.8094112759977028</c:v>
                </c:pt>
                <c:pt idx="25">
                  <c:v>1.8094112759977028</c:v>
                </c:pt>
                <c:pt idx="26">
                  <c:v>1.8094112759977028</c:v>
                </c:pt>
                <c:pt idx="27">
                  <c:v>1.8094112759977028</c:v>
                </c:pt>
                <c:pt idx="28">
                  <c:v>1.8094112759977028</c:v>
                </c:pt>
                <c:pt idx="29">
                  <c:v>1.8094112759977028</c:v>
                </c:pt>
                <c:pt idx="30">
                  <c:v>1.8094112759977028</c:v>
                </c:pt>
                <c:pt idx="31">
                  <c:v>1.8094112759977028</c:v>
                </c:pt>
                <c:pt idx="32">
                  <c:v>1.8094112759977028</c:v>
                </c:pt>
                <c:pt idx="33">
                  <c:v>1.8094112759977028</c:v>
                </c:pt>
                <c:pt idx="34">
                  <c:v>1.8094112759977028</c:v>
                </c:pt>
                <c:pt idx="35">
                  <c:v>1.8094112759977028</c:v>
                </c:pt>
                <c:pt idx="36">
                  <c:v>1.8094112759977028</c:v>
                </c:pt>
                <c:pt idx="37">
                  <c:v>1.8094112759977028</c:v>
                </c:pt>
                <c:pt idx="38">
                  <c:v>1.8094112759977028</c:v>
                </c:pt>
                <c:pt idx="39">
                  <c:v>1.8094112759977028</c:v>
                </c:pt>
                <c:pt idx="40">
                  <c:v>1.8094112759977028</c:v>
                </c:pt>
                <c:pt idx="41">
                  <c:v>1.8094112759977028</c:v>
                </c:pt>
                <c:pt idx="42">
                  <c:v>1.8094112759977028</c:v>
                </c:pt>
                <c:pt idx="43">
                  <c:v>1.8094112759977028</c:v>
                </c:pt>
                <c:pt idx="44">
                  <c:v>1.8094112759977028</c:v>
                </c:pt>
                <c:pt idx="45">
                  <c:v>1.8094112759977028</c:v>
                </c:pt>
                <c:pt idx="46">
                  <c:v>1.8094112759977028</c:v>
                </c:pt>
                <c:pt idx="47">
                  <c:v>1.8094112759977028</c:v>
                </c:pt>
                <c:pt idx="48">
                  <c:v>1.8094112759977028</c:v>
                </c:pt>
                <c:pt idx="49">
                  <c:v>1.8094112759977028</c:v>
                </c:pt>
                <c:pt idx="50">
                  <c:v>1.8094112759977028</c:v>
                </c:pt>
                <c:pt idx="51">
                  <c:v>1.8094112759977028</c:v>
                </c:pt>
                <c:pt idx="52">
                  <c:v>1.8094112759977028</c:v>
                </c:pt>
                <c:pt idx="53">
                  <c:v>1.8094112759977028</c:v>
                </c:pt>
                <c:pt idx="54">
                  <c:v>1.8094112759977028</c:v>
                </c:pt>
                <c:pt idx="55">
                  <c:v>1.8094112759977028</c:v>
                </c:pt>
                <c:pt idx="56">
                  <c:v>1.8094112759977028</c:v>
                </c:pt>
                <c:pt idx="57">
                  <c:v>1.8094112759977028</c:v>
                </c:pt>
                <c:pt idx="58">
                  <c:v>1.8094112759977028</c:v>
                </c:pt>
                <c:pt idx="59">
                  <c:v>1.8094112759977028</c:v>
                </c:pt>
                <c:pt idx="60">
                  <c:v>1.8094112759977028</c:v>
                </c:pt>
                <c:pt idx="61">
                  <c:v>1.8094112759977028</c:v>
                </c:pt>
                <c:pt idx="62">
                  <c:v>1.8094112759977028</c:v>
                </c:pt>
                <c:pt idx="63">
                  <c:v>1.8094112759977028</c:v>
                </c:pt>
                <c:pt idx="64">
                  <c:v>1.8094112759977028</c:v>
                </c:pt>
                <c:pt idx="65">
                  <c:v>1.8094112759977028</c:v>
                </c:pt>
                <c:pt idx="66">
                  <c:v>1.8094112759977028</c:v>
                </c:pt>
                <c:pt idx="67">
                  <c:v>1.8094112759977028</c:v>
                </c:pt>
                <c:pt idx="68">
                  <c:v>1.8094112759977028</c:v>
                </c:pt>
                <c:pt idx="69">
                  <c:v>1.8094112759977028</c:v>
                </c:pt>
                <c:pt idx="70">
                  <c:v>1.8094112759977028</c:v>
                </c:pt>
                <c:pt idx="71">
                  <c:v>1.8094112759977028</c:v>
                </c:pt>
                <c:pt idx="72">
                  <c:v>1.8094112759977028</c:v>
                </c:pt>
                <c:pt idx="73">
                  <c:v>1.8094112759977028</c:v>
                </c:pt>
                <c:pt idx="74">
                  <c:v>1.8094112759977028</c:v>
                </c:pt>
                <c:pt idx="75">
                  <c:v>1.8094112759977028</c:v>
                </c:pt>
                <c:pt idx="76">
                  <c:v>1.8094112759977028</c:v>
                </c:pt>
                <c:pt idx="77">
                  <c:v>1.8094112759977028</c:v>
                </c:pt>
                <c:pt idx="78">
                  <c:v>1.8094112759977028</c:v>
                </c:pt>
                <c:pt idx="79">
                  <c:v>1.8094112759977028</c:v>
                </c:pt>
                <c:pt idx="80">
                  <c:v>1.8094112759977028</c:v>
                </c:pt>
                <c:pt idx="81">
                  <c:v>1.8094112759977028</c:v>
                </c:pt>
                <c:pt idx="82">
                  <c:v>1.8094112759977028</c:v>
                </c:pt>
                <c:pt idx="83">
                  <c:v>1.8094112759977028</c:v>
                </c:pt>
                <c:pt idx="84">
                  <c:v>1.8094112759977028</c:v>
                </c:pt>
                <c:pt idx="85">
                  <c:v>1.8094112759977028</c:v>
                </c:pt>
                <c:pt idx="86">
                  <c:v>1.8094112759977028</c:v>
                </c:pt>
                <c:pt idx="87">
                  <c:v>1.8094112759977028</c:v>
                </c:pt>
                <c:pt idx="88">
                  <c:v>1.8094112759977028</c:v>
                </c:pt>
                <c:pt idx="89">
                  <c:v>1.8094112759977028</c:v>
                </c:pt>
                <c:pt idx="90">
                  <c:v>1.8094112759977028</c:v>
                </c:pt>
                <c:pt idx="91">
                  <c:v>1.8094112759977028</c:v>
                </c:pt>
                <c:pt idx="92">
                  <c:v>1.8094112759977028</c:v>
                </c:pt>
                <c:pt idx="93">
                  <c:v>1.8094112759977028</c:v>
                </c:pt>
                <c:pt idx="94">
                  <c:v>1.8094112759977028</c:v>
                </c:pt>
                <c:pt idx="95">
                  <c:v>1.8094112759977028</c:v>
                </c:pt>
                <c:pt idx="96">
                  <c:v>1.8094112759977028</c:v>
                </c:pt>
                <c:pt idx="97">
                  <c:v>1.8094112759977028</c:v>
                </c:pt>
                <c:pt idx="98">
                  <c:v>1.8094112759977028</c:v>
                </c:pt>
                <c:pt idx="99">
                  <c:v>1.8094112759977028</c:v>
                </c:pt>
                <c:pt idx="100">
                  <c:v>1.8094112759977028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D6B-AC5B-1BC89CE1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47832"/>
        <c:axId val="636745864"/>
      </c:lineChart>
      <c:catAx>
        <c:axId val="63674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5864"/>
        <c:crosses val="autoZero"/>
        <c:auto val="1"/>
        <c:lblAlgn val="ctr"/>
        <c:lblOffset val="100"/>
        <c:noMultiLvlLbl val="0"/>
      </c:catAx>
      <c:valAx>
        <c:axId val="6367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'1c'!$D$8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'1c'!$D$9:$D$109</c:f>
              <c:numCache>
                <c:formatCode>0.00</c:formatCode>
                <c:ptCount val="101"/>
                <c:pt idx="0">
                  <c:v>1.4289637932145567</c:v>
                </c:pt>
                <c:pt idx="1">
                  <c:v>1.4297147104164829</c:v>
                </c:pt>
                <c:pt idx="2">
                  <c:v>1.4304350744881573</c:v>
                </c:pt>
                <c:pt idx="3">
                  <c:v>1.4311261430189264</c:v>
                </c:pt>
                <c:pt idx="4">
                  <c:v>1.4317891206717035</c:v>
                </c:pt>
                <c:pt idx="5">
                  <c:v>1.4324251615044028</c:v>
                </c:pt>
                <c:pt idx="6">
                  <c:v>1.4330353711819523</c:v>
                </c:pt>
                <c:pt idx="7">
                  <c:v>1.4336208090846518</c:v>
                </c:pt>
                <c:pt idx="8">
                  <c:v>1.4341824903182934</c:v>
                </c:pt>
                <c:pt idx="9">
                  <c:v>1.4347213876311302</c:v>
                </c:pt>
                <c:pt idx="10">
                  <c:v>1.4352384332424835</c:v>
                </c:pt>
                <c:pt idx="11">
                  <c:v>1.4357345205874852</c:v>
                </c:pt>
                <c:pt idx="12">
                  <c:v>1.4362105059821983</c:v>
                </c:pt>
                <c:pt idx="13">
                  <c:v>1.4366672102131082</c:v>
                </c:pt>
                <c:pt idx="14">
                  <c:v>1.4371054200547508</c:v>
                </c:pt>
                <c:pt idx="15">
                  <c:v>1.4375258897190313</c:v>
                </c:pt>
                <c:pt idx="16">
                  <c:v>1.4379293422395814</c:v>
                </c:pt>
                <c:pt idx="17">
                  <c:v>1.4383164707943286</c:v>
                </c:pt>
                <c:pt idx="18">
                  <c:v>1.4386879399692631</c:v>
                </c:pt>
                <c:pt idx="19">
                  <c:v>1.439044386966235</c:v>
                </c:pt>
                <c:pt idx="20">
                  <c:v>1.4393864227574573</c:v>
                </c:pt>
                <c:pt idx="21">
                  <c:v>1.4397146331892463</c:v>
                </c:pt>
                <c:pt idx="22">
                  <c:v>1.4400295800373963</c:v>
                </c:pt>
                <c:pt idx="23">
                  <c:v>1.4403318020164666</c:v>
                </c:pt>
                <c:pt idx="24">
                  <c:v>1.4406218157451234</c:v>
                </c:pt>
                <c:pt idx="25">
                  <c:v>1.4409001166695887</c:v>
                </c:pt>
                <c:pt idx="26">
                  <c:v>1.4411671799471248</c:v>
                </c:pt>
                <c:pt idx="27">
                  <c:v>1.4414234612913992</c:v>
                </c:pt>
                <c:pt idx="28">
                  <c:v>1.4416693977814663</c:v>
                </c:pt>
                <c:pt idx="29">
                  <c:v>1.4419054086360332</c:v>
                </c:pt>
                <c:pt idx="30">
                  <c:v>1.4421318959545739</c:v>
                </c:pt>
                <c:pt idx="31">
                  <c:v>1.4423492454267959</c:v>
                </c:pt>
                <c:pt idx="32">
                  <c:v>1.4425578270118784</c:v>
                </c:pt>
                <c:pt idx="33">
                  <c:v>1.4427579955888366</c:v>
                </c:pt>
                <c:pt idx="34">
                  <c:v>1.4429500915792977</c:v>
                </c:pt>
                <c:pt idx="35">
                  <c:v>1.4431344415439185</c:v>
                </c:pt>
                <c:pt idx="36">
                  <c:v>1.4433113587536053</c:v>
                </c:pt>
                <c:pt idx="37">
                  <c:v>1.4434811437366537</c:v>
                </c:pt>
                <c:pt idx="38">
                  <c:v>1.4436440848028589</c:v>
                </c:pt>
                <c:pt idx="39">
                  <c:v>1.4438004585456128</c:v>
                </c:pt>
                <c:pt idx="40">
                  <c:v>1.4439505303229456</c:v>
                </c:pt>
                <c:pt idx="41">
                  <c:v>1.4440945547184252</c:v>
                </c:pt>
                <c:pt idx="42">
                  <c:v>1.4442327759827949</c:v>
                </c:pt>
                <c:pt idx="43">
                  <c:v>1.4443654284571783</c:v>
                </c:pt>
                <c:pt idx="44">
                  <c:v>1.4444927369786471</c:v>
                </c:pt>
                <c:pt idx="45">
                  <c:v>1.4446149172689122</c:v>
                </c:pt>
                <c:pt idx="46">
                  <c:v>1.4447321763068626</c:v>
                </c:pt>
                <c:pt idx="47">
                  <c:v>1.444844712685641</c:v>
                </c:pt>
                <c:pt idx="48">
                  <c:v>1.4449527169549197</c:v>
                </c:pt>
                <c:pt idx="49">
                  <c:v>1.4450563719490057</c:v>
                </c:pt>
                <c:pt idx="50">
                  <c:v>1.4451558531013777</c:v>
                </c:pt>
                <c:pt idx="51">
                  <c:v>1.445251328746231</c:v>
                </c:pt>
                <c:pt idx="52">
                  <c:v>1.4453429604075803</c:v>
                </c:pt>
                <c:pt idx="53">
                  <c:v>1.4454309030764443</c:v>
                </c:pt>
                <c:pt idx="54">
                  <c:v>1.4455153054766192</c:v>
                </c:pt>
                <c:pt idx="55">
                  <c:v>1.4455963103195153</c:v>
                </c:pt>
                <c:pt idx="56">
                  <c:v>1.4456740545485225</c:v>
                </c:pt>
                <c:pt idx="57">
                  <c:v>1.4457486695733381</c:v>
                </c:pt>
                <c:pt idx="58">
                  <c:v>1.4458202814946823</c:v>
                </c:pt>
                <c:pt idx="59">
                  <c:v>1.4458890113197991</c:v>
                </c:pt>
                <c:pt idx="60">
                  <c:v>1.4459549751691301</c:v>
                </c:pt>
                <c:pt idx="61">
                  <c:v>1.4460182844745291</c:v>
                </c:pt>
                <c:pt idx="62">
                  <c:v>1.4460790461693669</c:v>
                </c:pt>
                <c:pt idx="63">
                  <c:v>1.4461373628708662</c:v>
                </c:pt>
                <c:pt idx="64">
                  <c:v>1.4461933330549892</c:v>
                </c:pt>
                <c:pt idx="65">
                  <c:v>1.4462470512241825</c:v>
                </c:pt>
                <c:pt idx="66">
                  <c:v>1.4462986080682825</c:v>
                </c:pt>
                <c:pt idx="67">
                  <c:v>1.4463480906188562</c:v>
                </c:pt>
                <c:pt idx="68">
                  <c:v>1.4463955823972559</c:v>
                </c:pt>
                <c:pt idx="69">
                  <c:v>1.4464411635566403</c:v>
                </c:pt>
                <c:pt idx="70">
                  <c:v>1.4464849110182163</c:v>
                </c:pt>
                <c:pt idx="71">
                  <c:v>1.4465268986019373</c:v>
                </c:pt>
                <c:pt idx="72">
                  <c:v>1.4465671971518868</c:v>
                </c:pt>
                <c:pt idx="73">
                  <c:v>1.4466058746565615</c:v>
                </c:pt>
                <c:pt idx="74">
                  <c:v>1.446642996364274</c:v>
                </c:pt>
                <c:pt idx="75">
                  <c:v>1.4466786248938617</c:v>
                </c:pt>
                <c:pt idx="76">
                  <c:v>1.4467128203409052</c:v>
                </c:pt>
                <c:pt idx="77">
                  <c:v>1.4467456403796355</c:v>
                </c:pt>
                <c:pt idx="78">
                  <c:v>1.4467771403607064</c:v>
                </c:pt>
                <c:pt idx="79">
                  <c:v>1.4468073734050035</c:v>
                </c:pt>
                <c:pt idx="80">
                  <c:v>1.4468363904936483</c:v>
                </c:pt>
                <c:pt idx="81">
                  <c:v>1.4468642405543579</c:v>
                </c:pt>
                <c:pt idx="82">
                  <c:v>1.4468909705443029</c:v>
                </c:pt>
                <c:pt idx="83">
                  <c:v>1.4469166255296131</c:v>
                </c:pt>
                <c:pt idx="84">
                  <c:v>1.4469412487616617</c:v>
                </c:pt>
                <c:pt idx="85">
                  <c:v>1.4469648817502632</c:v>
                </c:pt>
                <c:pt idx="86">
                  <c:v>1.4469875643339092</c:v>
                </c:pt>
                <c:pt idx="87">
                  <c:v>1.4470093347471629</c:v>
                </c:pt>
                <c:pt idx="88">
                  <c:v>1.4470302296853281</c:v>
                </c:pt>
                <c:pt idx="89">
                  <c:v>1.4470502843665027</c:v>
                </c:pt>
                <c:pt idx="90">
                  <c:v>1.4470695325911258</c:v>
                </c:pt>
                <c:pt idx="91">
                  <c:v>1.4470880067991148</c:v>
                </c:pt>
                <c:pt idx="92">
                  <c:v>1.4471057381246977</c:v>
                </c:pt>
                <c:pt idx="93">
                  <c:v>1.4471227564490274</c:v>
                </c:pt>
                <c:pt idx="94">
                  <c:v>1.4471390904506727</c:v>
                </c:pt>
                <c:pt idx="95">
                  <c:v>1.4471547676540684</c:v>
                </c:pt>
                <c:pt idx="96">
                  <c:v>1.4471698144760112</c:v>
                </c:pt>
                <c:pt idx="97">
                  <c:v>1.4471842562702781</c:v>
                </c:pt>
                <c:pt idx="98">
                  <c:v>1.4471981173704442</c:v>
                </c:pt>
                <c:pt idx="99">
                  <c:v>1.4472114211309695</c:v>
                </c:pt>
                <c:pt idx="100">
                  <c:v>1.4472241899666347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C-4FE8-91C1-BA8DE43F1BD7}"/>
            </c:ext>
          </c:extLst>
        </c:ser>
        <c:ser>
          <c:idx val="1"/>
          <c:order val="1"/>
          <c:tx>
            <c:v>c_ss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'1c'!$H$9:$H$109</c:f>
              <c:numCache>
                <c:formatCode>0.00</c:formatCode>
                <c:ptCount val="101"/>
                <c:pt idx="0">
                  <c:v>1.4475290207981624</c:v>
                </c:pt>
                <c:pt idx="1">
                  <c:v>1.4475290207981624</c:v>
                </c:pt>
                <c:pt idx="2">
                  <c:v>1.4475290207981624</c:v>
                </c:pt>
                <c:pt idx="3">
                  <c:v>1.4475290207981624</c:v>
                </c:pt>
                <c:pt idx="4">
                  <c:v>1.4475290207981624</c:v>
                </c:pt>
                <c:pt idx="5">
                  <c:v>1.4475290207981624</c:v>
                </c:pt>
                <c:pt idx="6">
                  <c:v>1.4475290207981624</c:v>
                </c:pt>
                <c:pt idx="7">
                  <c:v>1.4475290207981624</c:v>
                </c:pt>
                <c:pt idx="8">
                  <c:v>1.4475290207981624</c:v>
                </c:pt>
                <c:pt idx="9">
                  <c:v>1.4475290207981624</c:v>
                </c:pt>
                <c:pt idx="10">
                  <c:v>1.4475290207981624</c:v>
                </c:pt>
                <c:pt idx="11">
                  <c:v>1.4475290207981624</c:v>
                </c:pt>
                <c:pt idx="12">
                  <c:v>1.4475290207981624</c:v>
                </c:pt>
                <c:pt idx="13">
                  <c:v>1.4475290207981624</c:v>
                </c:pt>
                <c:pt idx="14">
                  <c:v>1.4475290207981624</c:v>
                </c:pt>
                <c:pt idx="15">
                  <c:v>1.4475290207981624</c:v>
                </c:pt>
                <c:pt idx="16">
                  <c:v>1.4475290207981624</c:v>
                </c:pt>
                <c:pt idx="17">
                  <c:v>1.4475290207981624</c:v>
                </c:pt>
                <c:pt idx="18">
                  <c:v>1.4475290207981624</c:v>
                </c:pt>
                <c:pt idx="19">
                  <c:v>1.4475290207981624</c:v>
                </c:pt>
                <c:pt idx="20">
                  <c:v>1.4475290207981624</c:v>
                </c:pt>
                <c:pt idx="21">
                  <c:v>1.4475290207981624</c:v>
                </c:pt>
                <c:pt idx="22">
                  <c:v>1.4475290207981624</c:v>
                </c:pt>
                <c:pt idx="23">
                  <c:v>1.4475290207981624</c:v>
                </c:pt>
                <c:pt idx="24">
                  <c:v>1.4475290207981624</c:v>
                </c:pt>
                <c:pt idx="25">
                  <c:v>1.4475290207981624</c:v>
                </c:pt>
                <c:pt idx="26">
                  <c:v>1.4475290207981624</c:v>
                </c:pt>
                <c:pt idx="27">
                  <c:v>1.4475290207981624</c:v>
                </c:pt>
                <c:pt idx="28">
                  <c:v>1.4475290207981624</c:v>
                </c:pt>
                <c:pt idx="29">
                  <c:v>1.4475290207981624</c:v>
                </c:pt>
                <c:pt idx="30">
                  <c:v>1.4475290207981624</c:v>
                </c:pt>
                <c:pt idx="31">
                  <c:v>1.4475290207981624</c:v>
                </c:pt>
                <c:pt idx="32">
                  <c:v>1.4475290207981624</c:v>
                </c:pt>
                <c:pt idx="33">
                  <c:v>1.4475290207981624</c:v>
                </c:pt>
                <c:pt idx="34">
                  <c:v>1.4475290207981624</c:v>
                </c:pt>
                <c:pt idx="35">
                  <c:v>1.4475290207981624</c:v>
                </c:pt>
                <c:pt idx="36">
                  <c:v>1.4475290207981624</c:v>
                </c:pt>
                <c:pt idx="37">
                  <c:v>1.4475290207981624</c:v>
                </c:pt>
                <c:pt idx="38">
                  <c:v>1.4475290207981624</c:v>
                </c:pt>
                <c:pt idx="39">
                  <c:v>1.4475290207981624</c:v>
                </c:pt>
                <c:pt idx="40">
                  <c:v>1.4475290207981624</c:v>
                </c:pt>
                <c:pt idx="41">
                  <c:v>1.4475290207981624</c:v>
                </c:pt>
                <c:pt idx="42">
                  <c:v>1.4475290207981624</c:v>
                </c:pt>
                <c:pt idx="43">
                  <c:v>1.4475290207981624</c:v>
                </c:pt>
                <c:pt idx="44">
                  <c:v>1.4475290207981624</c:v>
                </c:pt>
                <c:pt idx="45">
                  <c:v>1.4475290207981624</c:v>
                </c:pt>
                <c:pt idx="46">
                  <c:v>1.4475290207981624</c:v>
                </c:pt>
                <c:pt idx="47">
                  <c:v>1.4475290207981624</c:v>
                </c:pt>
                <c:pt idx="48">
                  <c:v>1.4475290207981624</c:v>
                </c:pt>
                <c:pt idx="49">
                  <c:v>1.4475290207981624</c:v>
                </c:pt>
                <c:pt idx="50">
                  <c:v>1.4475290207981624</c:v>
                </c:pt>
                <c:pt idx="51">
                  <c:v>1.4475290207981624</c:v>
                </c:pt>
                <c:pt idx="52">
                  <c:v>1.4475290207981624</c:v>
                </c:pt>
                <c:pt idx="53">
                  <c:v>1.4475290207981624</c:v>
                </c:pt>
                <c:pt idx="54">
                  <c:v>1.4475290207981624</c:v>
                </c:pt>
                <c:pt idx="55">
                  <c:v>1.4475290207981624</c:v>
                </c:pt>
                <c:pt idx="56">
                  <c:v>1.4475290207981624</c:v>
                </c:pt>
                <c:pt idx="57">
                  <c:v>1.4475290207981624</c:v>
                </c:pt>
                <c:pt idx="58">
                  <c:v>1.4475290207981624</c:v>
                </c:pt>
                <c:pt idx="59">
                  <c:v>1.4475290207981624</c:v>
                </c:pt>
                <c:pt idx="60">
                  <c:v>1.4475290207981624</c:v>
                </c:pt>
                <c:pt idx="61">
                  <c:v>1.4475290207981624</c:v>
                </c:pt>
                <c:pt idx="62">
                  <c:v>1.4475290207981624</c:v>
                </c:pt>
                <c:pt idx="63">
                  <c:v>1.4475290207981624</c:v>
                </c:pt>
                <c:pt idx="64">
                  <c:v>1.4475290207981624</c:v>
                </c:pt>
                <c:pt idx="65">
                  <c:v>1.4475290207981624</c:v>
                </c:pt>
                <c:pt idx="66">
                  <c:v>1.4475290207981624</c:v>
                </c:pt>
                <c:pt idx="67">
                  <c:v>1.4475290207981624</c:v>
                </c:pt>
                <c:pt idx="68">
                  <c:v>1.4475290207981624</c:v>
                </c:pt>
                <c:pt idx="69">
                  <c:v>1.4475290207981624</c:v>
                </c:pt>
                <c:pt idx="70">
                  <c:v>1.4475290207981624</c:v>
                </c:pt>
                <c:pt idx="71">
                  <c:v>1.4475290207981624</c:v>
                </c:pt>
                <c:pt idx="72">
                  <c:v>1.4475290207981624</c:v>
                </c:pt>
                <c:pt idx="73">
                  <c:v>1.4475290207981624</c:v>
                </c:pt>
                <c:pt idx="74">
                  <c:v>1.4475290207981624</c:v>
                </c:pt>
                <c:pt idx="75">
                  <c:v>1.4475290207981624</c:v>
                </c:pt>
                <c:pt idx="76">
                  <c:v>1.4475290207981624</c:v>
                </c:pt>
                <c:pt idx="77">
                  <c:v>1.4475290207981624</c:v>
                </c:pt>
                <c:pt idx="78">
                  <c:v>1.4475290207981624</c:v>
                </c:pt>
                <c:pt idx="79">
                  <c:v>1.4475290207981624</c:v>
                </c:pt>
                <c:pt idx="80">
                  <c:v>1.4475290207981624</c:v>
                </c:pt>
                <c:pt idx="81">
                  <c:v>1.4475290207981624</c:v>
                </c:pt>
                <c:pt idx="82">
                  <c:v>1.4475290207981624</c:v>
                </c:pt>
                <c:pt idx="83">
                  <c:v>1.4475290207981624</c:v>
                </c:pt>
                <c:pt idx="84">
                  <c:v>1.4475290207981624</c:v>
                </c:pt>
                <c:pt idx="85">
                  <c:v>1.4475290207981624</c:v>
                </c:pt>
                <c:pt idx="86">
                  <c:v>1.4475290207981624</c:v>
                </c:pt>
                <c:pt idx="87">
                  <c:v>1.4475290207981624</c:v>
                </c:pt>
                <c:pt idx="88">
                  <c:v>1.4475290207981624</c:v>
                </c:pt>
                <c:pt idx="89">
                  <c:v>1.4475290207981624</c:v>
                </c:pt>
                <c:pt idx="90">
                  <c:v>1.4475290207981624</c:v>
                </c:pt>
                <c:pt idx="91">
                  <c:v>1.4475290207981624</c:v>
                </c:pt>
                <c:pt idx="92">
                  <c:v>1.4475290207981624</c:v>
                </c:pt>
                <c:pt idx="93">
                  <c:v>1.4475290207981624</c:v>
                </c:pt>
                <c:pt idx="94">
                  <c:v>1.4475290207981624</c:v>
                </c:pt>
                <c:pt idx="95">
                  <c:v>1.4475290207981624</c:v>
                </c:pt>
                <c:pt idx="96">
                  <c:v>1.4475290207981624</c:v>
                </c:pt>
                <c:pt idx="97">
                  <c:v>1.4475290207981624</c:v>
                </c:pt>
                <c:pt idx="98">
                  <c:v>1.4475290207981624</c:v>
                </c:pt>
                <c:pt idx="99">
                  <c:v>1.4475290207981624</c:v>
                </c:pt>
                <c:pt idx="100">
                  <c:v>1.4475290207981624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C-4FE8-91C1-BA8DE43F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24848"/>
        <c:axId val="566921896"/>
      </c:lineChart>
      <c:catAx>
        <c:axId val="5669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1896"/>
        <c:crosses val="autoZero"/>
        <c:auto val="1"/>
        <c:lblAlgn val="ctr"/>
        <c:lblOffset val="100"/>
        <c:noMultiLvlLbl val="0"/>
      </c:catAx>
      <c:valAx>
        <c:axId val="5669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1758530183727"/>
          <c:y val="0.12541666666666668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'1c'!$E$8</c:f>
              <c:strCache>
                <c:ptCount val="1"/>
                <c:pt idx="0">
                  <c:v>k_dot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'1c'!$A$9:$A$109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'1c'!$E$9:$E$109</c:f>
              <c:numCache>
                <c:formatCode>0.0000</c:formatCode>
                <c:ptCount val="101"/>
                <c:pt idx="0">
                  <c:v>9.2409483036391404E-3</c:v>
                </c:pt>
                <c:pt idx="1">
                  <c:v>8.8742207059023248E-3</c:v>
                </c:pt>
                <c:pt idx="2">
                  <c:v>8.5218584814668596E-3</c:v>
                </c:pt>
                <c:pt idx="3">
                  <c:v>8.1833141052710667E-3</c:v>
                </c:pt>
                <c:pt idx="4">
                  <c:v>7.8580596721490314E-3</c:v>
                </c:pt>
                <c:pt idx="5">
                  <c:v>7.5455862999949663E-3</c:v>
                </c:pt>
                <c:pt idx="6">
                  <c:v>7.2454035413826445E-3</c:v>
                </c:pt>
                <c:pt idx="7">
                  <c:v>6.9570388045746001E-3</c:v>
                </c:pt>
                <c:pt idx="8">
                  <c:v>6.6800367847104636E-3</c:v>
                </c:pt>
                <c:pt idx="9">
                  <c:v>6.4139589058370694E-3</c:v>
                </c:pt>
                <c:pt idx="10">
                  <c:v>6.1583827743251773E-3</c:v>
                </c:pt>
                <c:pt idx="11">
                  <c:v>5.9129016441160642E-3</c:v>
                </c:pt>
                <c:pt idx="12">
                  <c:v>5.6771238941474289E-3</c:v>
                </c:pt>
                <c:pt idx="13">
                  <c:v>5.4506725182260074E-3</c:v>
                </c:pt>
                <c:pt idx="14">
                  <c:v>5.2331846275431304E-3</c:v>
                </c:pt>
                <c:pt idx="15">
                  <c:v>5.0243109659606211E-3</c:v>
                </c:pt>
                <c:pt idx="16">
                  <c:v>4.8237154381405301E-3</c:v>
                </c:pt>
                <c:pt idx="17">
                  <c:v>4.6310746505389133E-3</c:v>
                </c:pt>
                <c:pt idx="18">
                  <c:v>4.446077465240228E-3</c:v>
                </c:pt>
                <c:pt idx="19">
                  <c:v>4.2684245665687848E-3</c:v>
                </c:pt>
                <c:pt idx="20">
                  <c:v>4.0978280403802247E-3</c:v>
                </c:pt>
                <c:pt idx="21">
                  <c:v>3.9340109659046218E-3</c:v>
                </c:pt>
                <c:pt idx="22">
                  <c:v>3.7767070199878905E-3</c:v>
                </c:pt>
                <c:pt idx="23">
                  <c:v>3.6256600935561933E-3</c:v>
                </c:pt>
                <c:pt idx="24">
                  <c:v>3.4806239201070066E-3</c:v>
                </c:pt>
                <c:pt idx="25">
                  <c:v>3.3413617160168996E-3</c:v>
                </c:pt>
                <c:pt idx="26">
                  <c:v>3.207645832439876E-3</c:v>
                </c:pt>
                <c:pt idx="27">
                  <c:v>3.0792574185621313E-3</c:v>
                </c:pt>
                <c:pt idx="28">
                  <c:v>2.9559860959651463E-3</c:v>
                </c:pt>
                <c:pt idx="29">
                  <c:v>2.8376296438489823E-3</c:v>
                </c:pt>
                <c:pt idx="30">
                  <c:v>2.7239936948532106E-3</c:v>
                </c:pt>
                <c:pt idx="31">
                  <c:v>2.614891441217515E-3</c:v>
                </c:pt>
                <c:pt idx="32">
                  <c:v>2.5101433510151261E-3</c:v>
                </c:pt>
                <c:pt idx="33">
                  <c:v>2.4095768941937434E-3</c:v>
                </c:pt>
                <c:pt idx="34">
                  <c:v>2.3130262781573818E-3</c:v>
                </c:pt>
                <c:pt idx="35">
                  <c:v>2.2203321926231312E-3</c:v>
                </c:pt>
                <c:pt idx="36">
                  <c:v>2.1313415634874322E-3</c:v>
                </c:pt>
                <c:pt idx="37">
                  <c:v>2.045907315440354E-3</c:v>
                </c:pt>
                <c:pt idx="38">
                  <c:v>1.9638881430651955E-3</c:v>
                </c:pt>
                <c:pt idx="39">
                  <c:v>1.8851482901697802E-3</c:v>
                </c:pt>
                <c:pt idx="40">
                  <c:v>1.8095573370928153E-3</c:v>
                </c:pt>
                <c:pt idx="41">
                  <c:v>1.736989995737126E-3</c:v>
                </c:pt>
                <c:pt idx="42">
                  <c:v>1.667325912085349E-3</c:v>
                </c:pt>
                <c:pt idx="43">
                  <c:v>1.6004494759560561E-3</c:v>
                </c:pt>
                <c:pt idx="44">
                  <c:v>1.5362496377659407E-3</c:v>
                </c:pt>
                <c:pt idx="45">
                  <c:v>1.4746197320662513E-3</c:v>
                </c:pt>
                <c:pt idx="46">
                  <c:v>1.4154573076298194E-3</c:v>
                </c:pt>
                <c:pt idx="47">
                  <c:v>1.3586639638666353E-3</c:v>
                </c:pt>
                <c:pt idx="48">
                  <c:v>1.3041451933543113E-3</c:v>
                </c:pt>
                <c:pt idx="49">
                  <c:v>1.2518102302745415E-3</c:v>
                </c:pt>
                <c:pt idx="50">
                  <c:v>1.2015719045510576E-3</c:v>
                </c:pt>
                <c:pt idx="51">
                  <c:v>1.1533465014912925E-3</c:v>
                </c:pt>
                <c:pt idx="52">
                  <c:v>1.1070536267391851E-3</c:v>
                </c:pt>
                <c:pt idx="53">
                  <c:v>1.0626160763508308E-3</c:v>
                </c:pt>
                <c:pt idx="54">
                  <c:v>1.0199597118135117E-3</c:v>
                </c:pt>
                <c:pt idx="55">
                  <c:v>9.7901333982874927E-4</c:v>
                </c:pt>
                <c:pt idx="56">
                  <c:v>9.3970859669079143E-4</c:v>
                </c:pt>
                <c:pt idx="57">
                  <c:v>9.0197983709328078E-4</c:v>
                </c:pt>
                <c:pt idx="58">
                  <c:v>8.6576402720373036E-4</c:v>
                </c:pt>
                <c:pt idx="59">
                  <c:v>8.3100064185070988E-4</c:v>
                </c:pt>
                <c:pt idx="60">
                  <c:v>7.9763156567241866E-4</c:v>
                </c:pt>
                <c:pt idx="61">
                  <c:v>7.6560099808187232E-4</c:v>
                </c:pt>
                <c:pt idx="62">
                  <c:v>7.3485536190637246E-4</c:v>
                </c:pt>
                <c:pt idx="63">
                  <c:v>7.0534321556686708E-4</c:v>
                </c:pt>
                <c:pt idx="64">
                  <c:v>6.7701516866358613E-4</c:v>
                </c:pt>
                <c:pt idx="65">
                  <c:v>6.4982380084210867E-4</c:v>
                </c:pt>
                <c:pt idx="66">
                  <c:v>6.2372358381657111E-4</c:v>
                </c:pt>
                <c:pt idx="67">
                  <c:v>5.986708064310009E-4</c:v>
                </c:pt>
                <c:pt idx="68">
                  <c:v>5.7462350264508855E-4</c:v>
                </c:pt>
                <c:pt idx="69">
                  <c:v>5.5154138233243222E-4</c:v>
                </c:pt>
                <c:pt idx="70">
                  <c:v>5.2938576478650523E-4</c:v>
                </c:pt>
                <c:pt idx="71">
                  <c:v>5.0811951482954143E-4</c:v>
                </c:pt>
                <c:pt idx="72">
                  <c:v>4.8770698142713842E-4</c:v>
                </c:pt>
                <c:pt idx="73">
                  <c:v>4.681139387102129E-4</c:v>
                </c:pt>
                <c:pt idx="74">
                  <c:v>4.4930752931565676E-4</c:v>
                </c:pt>
                <c:pt idx="75">
                  <c:v>4.3125620995365654E-4</c:v>
                </c:pt>
                <c:pt idx="76">
                  <c:v>4.1392969911735467E-4</c:v>
                </c:pt>
                <c:pt idx="77">
                  <c:v>3.9729892685286261E-4</c:v>
                </c:pt>
                <c:pt idx="78">
                  <c:v>3.8133598650941236E-4</c:v>
                </c:pt>
                <c:pt idx="79">
                  <c:v>3.6601408839315175E-4</c:v>
                </c:pt>
                <c:pt idx="80">
                  <c:v>3.5130751525075388E-4</c:v>
                </c:pt>
                <c:pt idx="81">
                  <c:v>3.3719157951306311E-4</c:v>
                </c:pt>
                <c:pt idx="82">
                  <c:v>3.2364258222855602E-4</c:v>
                </c:pt>
                <c:pt idx="83">
                  <c:v>3.1063777362239087E-4</c:v>
                </c:pt>
                <c:pt idx="84">
                  <c:v>2.9815531521720784E-4</c:v>
                </c:pt>
                <c:pt idx="85">
                  <c:v>2.8617424345456222E-4</c:v>
                </c:pt>
                <c:pt idx="86">
                  <c:v>2.746744347587593E-4</c:v>
                </c:pt>
                <c:pt idx="87">
                  <c:v>2.6363657198669177E-4</c:v>
                </c:pt>
                <c:pt idx="88">
                  <c:v>2.5304211220877892E-4</c:v>
                </c:pt>
                <c:pt idx="89">
                  <c:v>2.4287325576993757E-4</c:v>
                </c:pt>
                <c:pt idx="90">
                  <c:v>2.3311291657951427E-4</c:v>
                </c:pt>
                <c:pt idx="91">
                  <c:v>2.2374469358193982E-4</c:v>
                </c:pt>
                <c:pt idx="92">
                  <c:v>2.1475284336280875E-4</c:v>
                </c:pt>
                <c:pt idx="93">
                  <c:v>2.0612225384347704E-4</c:v>
                </c:pt>
                <c:pt idx="94">
                  <c:v>1.9783841902415444E-4</c:v>
                </c:pt>
                <c:pt idx="95">
                  <c:v>1.8988741473163762E-4</c:v>
                </c:pt>
                <c:pt idx="96">
                  <c:v>1.822558753334369E-4</c:v>
                </c:pt>
                <c:pt idx="97">
                  <c:v>1.7493097138021607E-4</c:v>
                </c:pt>
                <c:pt idx="98">
                  <c:v>1.6790038813890851E-4</c:v>
                </c:pt>
                <c:pt idx="99">
                  <c:v>1.6115230498187083E-4</c:v>
                </c:pt>
                <c:pt idx="100">
                  <c:v>1.5467537559926692E-4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3-4D1E-9100-49D0542E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45232"/>
        <c:axId val="567837032"/>
      </c:lineChart>
      <c:catAx>
        <c:axId val="5678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7032"/>
        <c:crosses val="autoZero"/>
        <c:auto val="1"/>
        <c:lblAlgn val="ctr"/>
        <c:lblOffset val="100"/>
        <c:noMultiLvlLbl val="0"/>
      </c:catAx>
      <c:valAx>
        <c:axId val="5678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'1d'!$B$9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'1d'!$B$10:$B$110</c:f>
              <c:numCache>
                <c:formatCode>0.00</c:formatCode>
                <c:ptCount val="101"/>
                <c:pt idx="0">
                  <c:v>6.2</c:v>
                </c:pt>
                <c:pt idx="1">
                  <c:v>6.1931903165597086</c:v>
                </c:pt>
                <c:pt idx="2">
                  <c:v>6.1866568018375734</c:v>
                </c:pt>
                <c:pt idx="3">
                  <c:v>6.1803881640048344</c:v>
                </c:pt>
                <c:pt idx="4">
                  <c:v>6.17437358003294</c:v>
                </c:pt>
                <c:pt idx="5">
                  <c:v>6.1686026756864685</c:v>
                </c:pt>
                <c:pt idx="6">
                  <c:v>6.163065506410673</c:v>
                </c:pt>
                <c:pt idx="7">
                  <c:v>6.1577525390707022</c:v>
                </c:pt>
                <c:pt idx="8">
                  <c:v>6.1526546345017996</c:v>
                </c:pt>
                <c:pt idx="9">
                  <c:v>6.1477630308319373</c:v>
                </c:pt>
                <c:pt idx="10">
                  <c:v>6.1430693275403252</c:v>
                </c:pt>
                <c:pt idx="11">
                  <c:v>6.1385654702171406</c:v>
                </c:pt>
                <c:pt idx="12">
                  <c:v>6.1342437359916095</c:v>
                </c:pt>
                <c:pt idx="13">
                  <c:v>6.1300967195972405</c:v>
                </c:pt>
                <c:pt idx="14">
                  <c:v>6.1261173200446155</c:v>
                </c:pt>
                <c:pt idx="15">
                  <c:v>6.1222987278736225</c:v>
                </c:pt>
                <c:pt idx="16">
                  <c:v>6.1186344129584489</c:v>
                </c:pt>
                <c:pt idx="17">
                  <c:v>6.1151181128399692</c:v>
                </c:pt>
                <c:pt idx="18">
                  <c:v>6.1117438215614417</c:v>
                </c:pt>
                <c:pt idx="19">
                  <c:v>6.1085057789846049</c:v>
                </c:pt>
                <c:pt idx="20">
                  <c:v>6.1053984605644063</c:v>
                </c:pt>
                <c:pt idx="21">
                  <c:v>6.1024165675616509</c:v>
                </c:pt>
                <c:pt idx="22">
                  <c:v>6.0995550176738691</c:v>
                </c:pt>
                <c:pt idx="23">
                  <c:v>6.0968089360656643</c:v>
                </c:pt>
                <c:pt idx="24">
                  <c:v>6.0941736467806944</c:v>
                </c:pt>
                <c:pt idx="25">
                  <c:v>6.0916446645183013</c:v>
                </c:pt>
                <c:pt idx="26">
                  <c:v>6.0892176867586167</c:v>
                </c:pt>
                <c:pt idx="27">
                  <c:v>6.0868885862207369</c:v>
                </c:pt>
                <c:pt idx="28">
                  <c:v>6.0846534036392814</c:v>
                </c:pt>
                <c:pt idx="29">
                  <c:v>6.082508340845358</c:v>
                </c:pt>
                <c:pt idx="30">
                  <c:v>6.0804497541385931</c:v>
                </c:pt>
                <c:pt idx="31">
                  <c:v>6.0784741479375164</c:v>
                </c:pt>
                <c:pt idx="32">
                  <c:v>6.0765781686961828</c:v>
                </c:pt>
                <c:pt idx="33">
                  <c:v>6.0747585990754613</c:v>
                </c:pt>
                <c:pt idx="34">
                  <c:v>6.0730123523579715</c:v>
                </c:pt>
                <c:pt idx="35">
                  <c:v>6.0713364670961312</c:v>
                </c:pt>
                <c:pt idx="36">
                  <c:v>6.0697281019832792</c:v>
                </c:pt>
                <c:pt idx="37">
                  <c:v>6.0681845309382831</c:v>
                </c:pt>
                <c:pt idx="38">
                  <c:v>6.0667031383944732</c:v>
                </c:pt>
                <c:pt idx="39">
                  <c:v>6.0652814147841667</c:v>
                </c:pt>
                <c:pt idx="40">
                  <c:v>6.0639169522104295</c:v>
                </c:pt>
                <c:pt idx="41">
                  <c:v>6.0626074402981027</c:v>
                </c:pt>
                <c:pt idx="42">
                  <c:v>6.0613506622164719</c:v>
                </c:pt>
                <c:pt idx="43">
                  <c:v>6.0601444908663007</c:v>
                </c:pt>
                <c:pt idx="44">
                  <c:v>6.0589868852242681</c:v>
                </c:pt>
                <c:pt idx="45">
                  <c:v>6.0578758868381604</c:v>
                </c:pt>
                <c:pt idx="46">
                  <c:v>6.056809616466456</c:v>
                </c:pt>
                <c:pt idx="47">
                  <c:v>6.0557862708562284</c:v>
                </c:pt>
                <c:pt idx="48">
                  <c:v>6.0548041196535483</c:v>
                </c:pt>
                <c:pt idx="49">
                  <c:v>6.053861502440828</c:v>
                </c:pt>
                <c:pt idx="50">
                  <c:v>6.0529568258957909</c:v>
                </c:pt>
                <c:pt idx="51">
                  <c:v>6.0520885610669755</c:v>
                </c:pt>
                <c:pt idx="52">
                  <c:v>6.0512552407609084</c:v>
                </c:pt>
                <c:pt idx="53">
                  <c:v>6.0504554570362892</c:v>
                </c:pt>
                <c:pt idx="54">
                  <c:v>6.0496878588007252</c:v>
                </c:pt>
                <c:pt idx="55">
                  <c:v>6.0489511495057622</c:v>
                </c:pt>
                <c:pt idx="56">
                  <c:v>6.0482440849361119</c:v>
                </c:pt>
                <c:pt idx="57">
                  <c:v>6.0475654710891815</c:v>
                </c:pt>
                <c:pt idx="58">
                  <c:v>6.0469141621411584</c:v>
                </c:pt>
                <c:pt idx="59">
                  <c:v>6.0462890584960638</c:v>
                </c:pt>
                <c:pt idx="60">
                  <c:v>6.0456891049143504</c:v>
                </c:pt>
                <c:pt idx="61">
                  <c:v>6.045113288717757</c:v>
                </c:pt>
                <c:pt idx="62">
                  <c:v>6.0445606380672716</c:v>
                </c:pt>
                <c:pt idx="63">
                  <c:v>6.0440302203111935</c:v>
                </c:pt>
                <c:pt idx="64">
                  <c:v>6.0435211404004052</c:v>
                </c:pt>
                <c:pt idx="65">
                  <c:v>6.0430325393680908</c:v>
                </c:pt>
                <c:pt idx="66">
                  <c:v>6.0425635928712493</c:v>
                </c:pt>
                <c:pt idx="67">
                  <c:v>6.0421135097914682</c:v>
                </c:pt>
                <c:pt idx="68">
                  <c:v>6.0416815308925234</c:v>
                </c:pt>
                <c:pt idx="69">
                  <c:v>6.0412669275324795</c:v>
                </c:pt>
                <c:pt idx="70">
                  <c:v>6.0408690004280503</c:v>
                </c:pt>
                <c:pt idx="71">
                  <c:v>6.0404870784690869</c:v>
                </c:pt>
                <c:pt idx="72">
                  <c:v>6.0401205175811397</c:v>
                </c:pt>
                <c:pt idx="73">
                  <c:v>6.0397686996341307</c:v>
                </c:pt>
                <c:pt idx="74">
                  <c:v>6.0394310313952468</c:v>
                </c:pt>
                <c:pt idx="75">
                  <c:v>6.0391069435242599</c:v>
                </c:pt>
                <c:pt idx="76">
                  <c:v>6.038795889609526</c:v>
                </c:pt>
                <c:pt idx="77">
                  <c:v>6.0384973452430231</c:v>
                </c:pt>
                <c:pt idx="78">
                  <c:v>6.0382108071328195</c:v>
                </c:pt>
                <c:pt idx="79">
                  <c:v>6.0379357922514636</c:v>
                </c:pt>
                <c:pt idx="80">
                  <c:v>6.0376718370188174</c:v>
                </c:pt>
                <c:pt idx="81">
                  <c:v>6.037418496517942</c:v>
                </c:pt>
                <c:pt idx="82">
                  <c:v>6.0371753437426925</c:v>
                </c:pt>
                <c:pt idx="83">
                  <c:v>6.0369419688757207</c:v>
                </c:pt>
                <c:pt idx="84">
                  <c:v>6.0367179785956644</c:v>
                </c:pt>
                <c:pt idx="85">
                  <c:v>6.0365029954123282</c:v>
                </c:pt>
                <c:pt idx="86">
                  <c:v>6.036296657028724</c:v>
                </c:pt>
                <c:pt idx="87">
                  <c:v>6.0360986157288785</c:v>
                </c:pt>
                <c:pt idx="88">
                  <c:v>6.0359085377903607</c:v>
                </c:pt>
                <c:pt idx="89">
                  <c:v>6.0357261029205338</c:v>
                </c:pt>
                <c:pt idx="90">
                  <c:v>6.0355510037155637</c:v>
                </c:pt>
                <c:pt idx="91">
                  <c:v>6.0353829451412597</c:v>
                </c:pt>
                <c:pt idx="92">
                  <c:v>6.0352216440348698</c:v>
                </c:pt>
                <c:pt idx="93">
                  <c:v>6.0350668286269773</c:v>
                </c:pt>
                <c:pt idx="94">
                  <c:v>6.034918238082688</c:v>
                </c:pt>
                <c:pt idx="95">
                  <c:v>6.0347756220613196</c:v>
                </c:pt>
                <c:pt idx="96">
                  <c:v>6.0346387402938539</c:v>
                </c:pt>
                <c:pt idx="97">
                  <c:v>6.034507362177429</c:v>
                </c:pt>
                <c:pt idx="98">
                  <c:v>6.0343812663861822</c:v>
                </c:pt>
                <c:pt idx="99">
                  <c:v>6.0342602404977796</c:v>
                </c:pt>
                <c:pt idx="100">
                  <c:v>6.0341440806350057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2-4196-9BC1-7641D53B8B74}"/>
            </c:ext>
          </c:extLst>
        </c:ser>
        <c:ser>
          <c:idx val="1"/>
          <c:order val="1"/>
          <c:tx>
            <c:v>k_ss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'1d'!$F$10:$F$110</c:f>
              <c:numCache>
                <c:formatCode>0.00</c:formatCode>
                <c:ptCount val="101"/>
                <c:pt idx="0">
                  <c:v>6.0313709199923426</c:v>
                </c:pt>
                <c:pt idx="1">
                  <c:v>6.0313709199923426</c:v>
                </c:pt>
                <c:pt idx="2">
                  <c:v>6.0313709199923426</c:v>
                </c:pt>
                <c:pt idx="3">
                  <c:v>6.0313709199923426</c:v>
                </c:pt>
                <c:pt idx="4">
                  <c:v>6.0313709199923426</c:v>
                </c:pt>
                <c:pt idx="5">
                  <c:v>6.0313709199923426</c:v>
                </c:pt>
                <c:pt idx="6">
                  <c:v>6.0313709199923426</c:v>
                </c:pt>
                <c:pt idx="7">
                  <c:v>6.0313709199923426</c:v>
                </c:pt>
                <c:pt idx="8">
                  <c:v>6.0313709199923426</c:v>
                </c:pt>
                <c:pt idx="9">
                  <c:v>6.0313709199923426</c:v>
                </c:pt>
                <c:pt idx="10">
                  <c:v>6.0313709199923426</c:v>
                </c:pt>
                <c:pt idx="11">
                  <c:v>6.0313709199923426</c:v>
                </c:pt>
                <c:pt idx="12">
                  <c:v>6.0313709199923426</c:v>
                </c:pt>
                <c:pt idx="13">
                  <c:v>6.0313709199923426</c:v>
                </c:pt>
                <c:pt idx="14">
                  <c:v>6.0313709199923426</c:v>
                </c:pt>
                <c:pt idx="15">
                  <c:v>6.0313709199923426</c:v>
                </c:pt>
                <c:pt idx="16">
                  <c:v>6.0313709199923426</c:v>
                </c:pt>
                <c:pt idx="17">
                  <c:v>6.0313709199923426</c:v>
                </c:pt>
                <c:pt idx="18">
                  <c:v>6.0313709199923426</c:v>
                </c:pt>
                <c:pt idx="19">
                  <c:v>6.0313709199923426</c:v>
                </c:pt>
                <c:pt idx="20">
                  <c:v>6.0313709199923426</c:v>
                </c:pt>
                <c:pt idx="21">
                  <c:v>6.0313709199923426</c:v>
                </c:pt>
                <c:pt idx="22">
                  <c:v>6.0313709199923426</c:v>
                </c:pt>
                <c:pt idx="23">
                  <c:v>6.0313709199923426</c:v>
                </c:pt>
                <c:pt idx="24">
                  <c:v>6.0313709199923426</c:v>
                </c:pt>
                <c:pt idx="25">
                  <c:v>6.0313709199923426</c:v>
                </c:pt>
                <c:pt idx="26">
                  <c:v>6.0313709199923426</c:v>
                </c:pt>
                <c:pt idx="27">
                  <c:v>6.0313709199923426</c:v>
                </c:pt>
                <c:pt idx="28">
                  <c:v>6.0313709199923426</c:v>
                </c:pt>
                <c:pt idx="29">
                  <c:v>6.0313709199923426</c:v>
                </c:pt>
                <c:pt idx="30">
                  <c:v>6.0313709199923426</c:v>
                </c:pt>
                <c:pt idx="31">
                  <c:v>6.0313709199923426</c:v>
                </c:pt>
                <c:pt idx="32">
                  <c:v>6.0313709199923426</c:v>
                </c:pt>
                <c:pt idx="33">
                  <c:v>6.0313709199923426</c:v>
                </c:pt>
                <c:pt idx="34">
                  <c:v>6.0313709199923426</c:v>
                </c:pt>
                <c:pt idx="35">
                  <c:v>6.0313709199923426</c:v>
                </c:pt>
                <c:pt idx="36">
                  <c:v>6.0313709199923426</c:v>
                </c:pt>
                <c:pt idx="37">
                  <c:v>6.0313709199923426</c:v>
                </c:pt>
                <c:pt idx="38">
                  <c:v>6.0313709199923426</c:v>
                </c:pt>
                <c:pt idx="39">
                  <c:v>6.0313709199923426</c:v>
                </c:pt>
                <c:pt idx="40">
                  <c:v>6.0313709199923426</c:v>
                </c:pt>
                <c:pt idx="41">
                  <c:v>6.0313709199923426</c:v>
                </c:pt>
                <c:pt idx="42">
                  <c:v>6.0313709199923426</c:v>
                </c:pt>
                <c:pt idx="43">
                  <c:v>6.0313709199923426</c:v>
                </c:pt>
                <c:pt idx="44">
                  <c:v>6.0313709199923426</c:v>
                </c:pt>
                <c:pt idx="45">
                  <c:v>6.0313709199923426</c:v>
                </c:pt>
                <c:pt idx="46">
                  <c:v>6.0313709199923426</c:v>
                </c:pt>
                <c:pt idx="47">
                  <c:v>6.0313709199923426</c:v>
                </c:pt>
                <c:pt idx="48">
                  <c:v>6.0313709199923426</c:v>
                </c:pt>
                <c:pt idx="49">
                  <c:v>6.0313709199923426</c:v>
                </c:pt>
                <c:pt idx="50">
                  <c:v>6.0313709199923426</c:v>
                </c:pt>
                <c:pt idx="51">
                  <c:v>6.0313709199923426</c:v>
                </c:pt>
                <c:pt idx="52">
                  <c:v>6.0313709199923426</c:v>
                </c:pt>
                <c:pt idx="53">
                  <c:v>6.0313709199923426</c:v>
                </c:pt>
                <c:pt idx="54">
                  <c:v>6.0313709199923426</c:v>
                </c:pt>
                <c:pt idx="55">
                  <c:v>6.0313709199923426</c:v>
                </c:pt>
                <c:pt idx="56">
                  <c:v>6.0313709199923426</c:v>
                </c:pt>
                <c:pt idx="57">
                  <c:v>6.0313709199923426</c:v>
                </c:pt>
                <c:pt idx="58">
                  <c:v>6.0313709199923426</c:v>
                </c:pt>
                <c:pt idx="59">
                  <c:v>6.0313709199923426</c:v>
                </c:pt>
                <c:pt idx="60">
                  <c:v>6.0313709199923426</c:v>
                </c:pt>
                <c:pt idx="61">
                  <c:v>6.0313709199923426</c:v>
                </c:pt>
                <c:pt idx="62">
                  <c:v>6.0313709199923426</c:v>
                </c:pt>
                <c:pt idx="63">
                  <c:v>6.0313709199923426</c:v>
                </c:pt>
                <c:pt idx="64">
                  <c:v>6.0313709199923426</c:v>
                </c:pt>
                <c:pt idx="65">
                  <c:v>6.0313709199923426</c:v>
                </c:pt>
                <c:pt idx="66">
                  <c:v>6.0313709199923426</c:v>
                </c:pt>
                <c:pt idx="67">
                  <c:v>6.0313709199923426</c:v>
                </c:pt>
                <c:pt idx="68">
                  <c:v>6.0313709199923426</c:v>
                </c:pt>
                <c:pt idx="69">
                  <c:v>6.0313709199923426</c:v>
                </c:pt>
                <c:pt idx="70">
                  <c:v>6.0313709199923426</c:v>
                </c:pt>
                <c:pt idx="71">
                  <c:v>6.0313709199923426</c:v>
                </c:pt>
                <c:pt idx="72">
                  <c:v>6.0313709199923426</c:v>
                </c:pt>
                <c:pt idx="73">
                  <c:v>6.0313709199923426</c:v>
                </c:pt>
                <c:pt idx="74">
                  <c:v>6.0313709199923426</c:v>
                </c:pt>
                <c:pt idx="75">
                  <c:v>6.0313709199923426</c:v>
                </c:pt>
                <c:pt idx="76">
                  <c:v>6.0313709199923426</c:v>
                </c:pt>
                <c:pt idx="77">
                  <c:v>6.0313709199923426</c:v>
                </c:pt>
                <c:pt idx="78">
                  <c:v>6.0313709199923426</c:v>
                </c:pt>
                <c:pt idx="79">
                  <c:v>6.0313709199923426</c:v>
                </c:pt>
                <c:pt idx="80">
                  <c:v>6.0313709199923426</c:v>
                </c:pt>
                <c:pt idx="81">
                  <c:v>6.0313709199923426</c:v>
                </c:pt>
                <c:pt idx="82">
                  <c:v>6.0313709199923426</c:v>
                </c:pt>
                <c:pt idx="83">
                  <c:v>6.0313709199923426</c:v>
                </c:pt>
                <c:pt idx="84">
                  <c:v>6.0313709199923426</c:v>
                </c:pt>
                <c:pt idx="85">
                  <c:v>6.0313709199923426</c:v>
                </c:pt>
                <c:pt idx="86">
                  <c:v>6.0313709199923426</c:v>
                </c:pt>
                <c:pt idx="87">
                  <c:v>6.0313709199923426</c:v>
                </c:pt>
                <c:pt idx="88">
                  <c:v>6.0313709199923426</c:v>
                </c:pt>
                <c:pt idx="89">
                  <c:v>6.0313709199923426</c:v>
                </c:pt>
                <c:pt idx="90">
                  <c:v>6.0313709199923426</c:v>
                </c:pt>
                <c:pt idx="91">
                  <c:v>6.0313709199923426</c:v>
                </c:pt>
                <c:pt idx="92">
                  <c:v>6.0313709199923426</c:v>
                </c:pt>
                <c:pt idx="93">
                  <c:v>6.0313709199923426</c:v>
                </c:pt>
                <c:pt idx="94">
                  <c:v>6.0313709199923426</c:v>
                </c:pt>
                <c:pt idx="95">
                  <c:v>6.0313709199923426</c:v>
                </c:pt>
                <c:pt idx="96">
                  <c:v>6.0313709199923426</c:v>
                </c:pt>
                <c:pt idx="97">
                  <c:v>6.0313709199923426</c:v>
                </c:pt>
                <c:pt idx="98">
                  <c:v>6.0313709199923426</c:v>
                </c:pt>
                <c:pt idx="99">
                  <c:v>6.0313709199923426</c:v>
                </c:pt>
                <c:pt idx="100">
                  <c:v>6.0313709199923426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2-4196-9BC1-7641D53B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91016"/>
        <c:axId val="565891344"/>
      </c:lineChart>
      <c:catAx>
        <c:axId val="56589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1344"/>
        <c:crosses val="autoZero"/>
        <c:auto val="1"/>
        <c:lblAlgn val="ctr"/>
        <c:lblOffset val="100"/>
        <c:noMultiLvlLbl val="0"/>
      </c:catAx>
      <c:valAx>
        <c:axId val="565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9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'1d'!$C$9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'1d'!$C$10:$C$110</c:f>
              <c:numCache>
                <c:formatCode>0.00</c:formatCode>
                <c:ptCount val="101"/>
                <c:pt idx="0">
                  <c:v>1.8259515827985422</c:v>
                </c:pt>
                <c:pt idx="1">
                  <c:v>1.8252895213572353</c:v>
                </c:pt>
                <c:pt idx="2">
                  <c:v>1.8246538513875781</c:v>
                </c:pt>
                <c:pt idx="3">
                  <c:v>1.8240435293419781</c:v>
                </c:pt>
                <c:pt idx="4">
                  <c:v>1.8234575522775223</c:v>
                </c:pt>
                <c:pt idx="5">
                  <c:v>1.8228949563269636</c:v>
                </c:pt>
                <c:pt idx="6">
                  <c:v>1.8223548152233462</c:v>
                </c:pt>
                <c:pt idx="7">
                  <c:v>1.8218362388766978</c:v>
                </c:pt>
                <c:pt idx="8">
                  <c:v>1.8213383720012293</c:v>
                </c:pt>
                <c:pt idx="9">
                  <c:v>1.8208603927915195</c:v>
                </c:pt>
                <c:pt idx="10">
                  <c:v>1.8204015116461743</c:v>
                </c:pt>
                <c:pt idx="11">
                  <c:v>1.8199609699374855</c:v>
                </c:pt>
                <c:pt idx="12">
                  <c:v>1.8195380388256386</c:v>
                </c:pt>
                <c:pt idx="13">
                  <c:v>1.8191320181160462</c:v>
                </c:pt>
                <c:pt idx="14">
                  <c:v>1.8187422351584202</c:v>
                </c:pt>
                <c:pt idx="15">
                  <c:v>1.8183680437862182</c:v>
                </c:pt>
                <c:pt idx="16">
                  <c:v>1.8180088232951364</c:v>
                </c:pt>
                <c:pt idx="17">
                  <c:v>1.8176639774593522</c:v>
                </c:pt>
                <c:pt idx="18">
                  <c:v>1.8173329335842481</c:v>
                </c:pt>
                <c:pt idx="19">
                  <c:v>1.8170151415943894</c:v>
                </c:pt>
                <c:pt idx="20">
                  <c:v>1.8167100731555443</c:v>
                </c:pt>
                <c:pt idx="21">
                  <c:v>1.8164172208295861</c:v>
                </c:pt>
                <c:pt idx="22">
                  <c:v>1.8161360972611371</c:v>
                </c:pt>
                <c:pt idx="23">
                  <c:v>1.8158662343948486</c:v>
                </c:pt>
                <c:pt idx="24">
                  <c:v>1.8156071827222413</c:v>
                </c:pt>
                <c:pt idx="25">
                  <c:v>1.8153585105570684</c:v>
                </c:pt>
                <c:pt idx="26">
                  <c:v>1.8151198033381841</c:v>
                </c:pt>
                <c:pt idx="27">
                  <c:v>1.8148906629589425</c:v>
                </c:pt>
                <c:pt idx="28">
                  <c:v>1.8146707071221677</c:v>
                </c:pt>
                <c:pt idx="29">
                  <c:v>1.8144595687197824</c:v>
                </c:pt>
                <c:pt idx="30">
                  <c:v>1.8142568952361959</c:v>
                </c:pt>
                <c:pt idx="31">
                  <c:v>1.8140623481745863</c:v>
                </c:pt>
                <c:pt idx="32">
                  <c:v>1.8138756025052485</c:v>
                </c:pt>
                <c:pt idx="33">
                  <c:v>1.8136963461351885</c:v>
                </c:pt>
                <c:pt idx="34">
                  <c:v>1.8135242793981881</c:v>
                </c:pt>
                <c:pt idx="35">
                  <c:v>1.8133591145645802</c:v>
                </c:pt>
                <c:pt idx="36">
                  <c:v>1.8132005753700045</c:v>
                </c:pt>
                <c:pt idx="37">
                  <c:v>1.8130483965624373</c:v>
                </c:pt>
                <c:pt idx="38">
                  <c:v>1.8129023234668113</c:v>
                </c:pt>
                <c:pt idx="39">
                  <c:v>1.8127621115665657</c:v>
                </c:pt>
                <c:pt idx="40">
                  <c:v>1.8126275261014952</c:v>
                </c:pt>
                <c:pt idx="41">
                  <c:v>1.8124983416812763</c:v>
                </c:pt>
                <c:pt idx="42">
                  <c:v>1.8123743419140848</c:v>
                </c:pt>
                <c:pt idx="43">
                  <c:v>1.8122553190497273</c:v>
                </c:pt>
                <c:pt idx="44">
                  <c:v>1.8121410736367416</c:v>
                </c:pt>
                <c:pt idx="45">
                  <c:v>1.8120314141929279</c:v>
                </c:pt>
                <c:pt idx="46">
                  <c:v>1.8119261568888001</c:v>
                </c:pt>
                <c:pt idx="47">
                  <c:v>1.8118251252434674</c:v>
                </c:pt>
                <c:pt idx="48">
                  <c:v>1.8117281498324622</c:v>
                </c:pt>
                <c:pt idx="49">
                  <c:v>1.8116350680070623</c:v>
                </c:pt>
                <c:pt idx="50">
                  <c:v>1.8115457236246604</c:v>
                </c:pt>
                <c:pt idx="51">
                  <c:v>1.8114599667897586</c:v>
                </c:pt>
                <c:pt idx="52">
                  <c:v>1.8113776536051747</c:v>
                </c:pt>
                <c:pt idx="53">
                  <c:v>1.8112986459330682</c:v>
                </c:pt>
                <c:pt idx="54">
                  <c:v>1.8112228111654016</c:v>
                </c:pt>
                <c:pt idx="55">
                  <c:v>1.8111500220034762</c:v>
                </c:pt>
                <c:pt idx="56">
                  <c:v>1.8110801562461836</c:v>
                </c:pt>
                <c:pt idx="57">
                  <c:v>1.8110130965866409</c:v>
                </c:pt>
                <c:pt idx="58">
                  <c:v>1.8109487304168763</c:v>
                </c:pt>
                <c:pt idx="59">
                  <c:v>1.8108869496402542</c:v>
                </c:pt>
                <c:pt idx="60">
                  <c:v>1.8108276504913381</c:v>
                </c:pt>
                <c:pt idx="61">
                  <c:v>1.8107707333628993</c:v>
                </c:pt>
                <c:pt idx="62">
                  <c:v>1.8107161026397902</c:v>
                </c:pt>
                <c:pt idx="63">
                  <c:v>1.8106636665394173</c:v>
                </c:pt>
                <c:pt idx="64">
                  <c:v>1.8106133369585498</c:v>
                </c:pt>
                <c:pt idx="65">
                  <c:v>1.8105650293262188</c:v>
                </c:pt>
                <c:pt idx="66">
                  <c:v>1.8105186624624672</c:v>
                </c:pt>
                <c:pt idx="67">
                  <c:v>1.8104741584427169</c:v>
                </c:pt>
                <c:pt idx="68">
                  <c:v>1.8104314424675372</c:v>
                </c:pt>
                <c:pt idx="69">
                  <c:v>1.8103904427375963</c:v>
                </c:pt>
                <c:pt idx="70">
                  <c:v>1.8103510903335964</c:v>
                </c:pt>
                <c:pt idx="71">
                  <c:v>1.8103133191009901</c:v>
                </c:pt>
                <c:pt idx="72">
                  <c:v>1.8102770655392952</c:v>
                </c:pt>
                <c:pt idx="73">
                  <c:v>1.8102422686958219</c:v>
                </c:pt>
                <c:pt idx="74">
                  <c:v>1.8102088700636381</c:v>
                </c:pt>
                <c:pt idx="75">
                  <c:v>1.8101768134836087</c:v>
                </c:pt>
                <c:pt idx="76">
                  <c:v>1.8101460450503415</c:v>
                </c:pt>
                <c:pt idx="77">
                  <c:v>1.8101165130218908</c:v>
                </c:pt>
                <c:pt idx="78">
                  <c:v>1.8100881677330669</c:v>
                </c:pt>
                <c:pt idx="79">
                  <c:v>1.8100609615122061</c:v>
                </c:pt>
                <c:pt idx="80">
                  <c:v>1.8100348486012698</c:v>
                </c:pt>
                <c:pt idx="81">
                  <c:v>1.8100097850791341</c:v>
                </c:pt>
                <c:pt idx="82">
                  <c:v>1.8099857287879475</c:v>
                </c:pt>
                <c:pt idx="83">
                  <c:v>1.8099626392624335</c:v>
                </c:pt>
                <c:pt idx="84">
                  <c:v>1.8099404776620192</c:v>
                </c:pt>
                <c:pt idx="85">
                  <c:v>1.8099192067056791</c:v>
                </c:pt>
                <c:pt idx="86">
                  <c:v>1.8098987906093877</c:v>
                </c:pt>
                <c:pt idx="87">
                  <c:v>1.8098791950260735</c:v>
                </c:pt>
                <c:pt idx="88">
                  <c:v>1.8098603869879755</c:v>
                </c:pt>
                <c:pt idx="89">
                  <c:v>1.8098423348513089</c:v>
                </c:pt>
                <c:pt idx="90">
                  <c:v>1.8098250082431468</c:v>
                </c:pt>
                <c:pt idx="91">
                  <c:v>1.8098083780104264</c:v>
                </c:pt>
                <c:pt idx="92">
                  <c:v>1.809792416171</c:v>
                </c:pt>
                <c:pt idx="93">
                  <c:v>1.8097770958666459</c:v>
                </c:pt>
                <c:pt idx="94">
                  <c:v>1.8097623913179623</c:v>
                </c:pt>
                <c:pt idx="95">
                  <c:v>1.8097482777810667</c:v>
                </c:pt>
                <c:pt idx="96">
                  <c:v>1.8097347315060335</c:v>
                </c:pt>
                <c:pt idx="97">
                  <c:v>1.809721729696995</c:v>
                </c:pt>
                <c:pt idx="98">
                  <c:v>1.8097092504738426</c:v>
                </c:pt>
                <c:pt idx="99">
                  <c:v>1.8096972728354637</c:v>
                </c:pt>
                <c:pt idx="100">
                  <c:v>1.8096857766244512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4F37-A374-5DEB16E65AF9}"/>
            </c:ext>
          </c:extLst>
        </c:ser>
        <c:ser>
          <c:idx val="1"/>
          <c:order val="1"/>
          <c:tx>
            <c:v>y_ss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'1d'!$G$10:$G$110</c:f>
              <c:numCache>
                <c:formatCode>0.00</c:formatCode>
                <c:ptCount val="101"/>
                <c:pt idx="0">
                  <c:v>1.8094112759977028</c:v>
                </c:pt>
                <c:pt idx="1">
                  <c:v>1.8094112759977028</c:v>
                </c:pt>
                <c:pt idx="2">
                  <c:v>1.8094112759977028</c:v>
                </c:pt>
                <c:pt idx="3">
                  <c:v>1.8094112759977028</c:v>
                </c:pt>
                <c:pt idx="4">
                  <c:v>1.8094112759977028</c:v>
                </c:pt>
                <c:pt idx="5">
                  <c:v>1.8094112759977028</c:v>
                </c:pt>
                <c:pt idx="6">
                  <c:v>1.8094112759977028</c:v>
                </c:pt>
                <c:pt idx="7">
                  <c:v>1.8094112759977028</c:v>
                </c:pt>
                <c:pt idx="8">
                  <c:v>1.8094112759977028</c:v>
                </c:pt>
                <c:pt idx="9">
                  <c:v>1.8094112759977028</c:v>
                </c:pt>
                <c:pt idx="10">
                  <c:v>1.8094112759977028</c:v>
                </c:pt>
                <c:pt idx="11">
                  <c:v>1.8094112759977028</c:v>
                </c:pt>
                <c:pt idx="12">
                  <c:v>1.8094112759977028</c:v>
                </c:pt>
                <c:pt idx="13">
                  <c:v>1.8094112759977028</c:v>
                </c:pt>
                <c:pt idx="14">
                  <c:v>1.8094112759977028</c:v>
                </c:pt>
                <c:pt idx="15">
                  <c:v>1.8094112759977028</c:v>
                </c:pt>
                <c:pt idx="16">
                  <c:v>1.8094112759977028</c:v>
                </c:pt>
                <c:pt idx="17">
                  <c:v>1.8094112759977028</c:v>
                </c:pt>
                <c:pt idx="18">
                  <c:v>1.8094112759977028</c:v>
                </c:pt>
                <c:pt idx="19">
                  <c:v>1.8094112759977028</c:v>
                </c:pt>
                <c:pt idx="20">
                  <c:v>1.8094112759977028</c:v>
                </c:pt>
                <c:pt idx="21">
                  <c:v>1.8094112759977028</c:v>
                </c:pt>
                <c:pt idx="22">
                  <c:v>1.8094112759977028</c:v>
                </c:pt>
                <c:pt idx="23">
                  <c:v>1.8094112759977028</c:v>
                </c:pt>
                <c:pt idx="24">
                  <c:v>1.8094112759977028</c:v>
                </c:pt>
                <c:pt idx="25">
                  <c:v>1.8094112759977028</c:v>
                </c:pt>
                <c:pt idx="26">
                  <c:v>1.8094112759977028</c:v>
                </c:pt>
                <c:pt idx="27">
                  <c:v>1.8094112759977028</c:v>
                </c:pt>
                <c:pt idx="28">
                  <c:v>1.8094112759977028</c:v>
                </c:pt>
                <c:pt idx="29">
                  <c:v>1.8094112759977028</c:v>
                </c:pt>
                <c:pt idx="30">
                  <c:v>1.8094112759977028</c:v>
                </c:pt>
                <c:pt idx="31">
                  <c:v>1.8094112759977028</c:v>
                </c:pt>
                <c:pt idx="32">
                  <c:v>1.8094112759977028</c:v>
                </c:pt>
                <c:pt idx="33">
                  <c:v>1.8094112759977028</c:v>
                </c:pt>
                <c:pt idx="34">
                  <c:v>1.8094112759977028</c:v>
                </c:pt>
                <c:pt idx="35">
                  <c:v>1.8094112759977028</c:v>
                </c:pt>
                <c:pt idx="36">
                  <c:v>1.8094112759977028</c:v>
                </c:pt>
                <c:pt idx="37">
                  <c:v>1.8094112759977028</c:v>
                </c:pt>
                <c:pt idx="38">
                  <c:v>1.8094112759977028</c:v>
                </c:pt>
                <c:pt idx="39">
                  <c:v>1.8094112759977028</c:v>
                </c:pt>
                <c:pt idx="40">
                  <c:v>1.8094112759977028</c:v>
                </c:pt>
                <c:pt idx="41">
                  <c:v>1.8094112759977028</c:v>
                </c:pt>
                <c:pt idx="42">
                  <c:v>1.8094112759977028</c:v>
                </c:pt>
                <c:pt idx="43">
                  <c:v>1.8094112759977028</c:v>
                </c:pt>
                <c:pt idx="44">
                  <c:v>1.8094112759977028</c:v>
                </c:pt>
                <c:pt idx="45">
                  <c:v>1.8094112759977028</c:v>
                </c:pt>
                <c:pt idx="46">
                  <c:v>1.8094112759977028</c:v>
                </c:pt>
                <c:pt idx="47">
                  <c:v>1.8094112759977028</c:v>
                </c:pt>
                <c:pt idx="48">
                  <c:v>1.8094112759977028</c:v>
                </c:pt>
                <c:pt idx="49">
                  <c:v>1.8094112759977028</c:v>
                </c:pt>
                <c:pt idx="50">
                  <c:v>1.8094112759977028</c:v>
                </c:pt>
                <c:pt idx="51">
                  <c:v>1.8094112759977028</c:v>
                </c:pt>
                <c:pt idx="52">
                  <c:v>1.8094112759977028</c:v>
                </c:pt>
                <c:pt idx="53">
                  <c:v>1.8094112759977028</c:v>
                </c:pt>
                <c:pt idx="54">
                  <c:v>1.8094112759977028</c:v>
                </c:pt>
                <c:pt idx="55">
                  <c:v>1.8094112759977028</c:v>
                </c:pt>
                <c:pt idx="56">
                  <c:v>1.8094112759977028</c:v>
                </c:pt>
                <c:pt idx="57">
                  <c:v>1.8094112759977028</c:v>
                </c:pt>
                <c:pt idx="58">
                  <c:v>1.8094112759977028</c:v>
                </c:pt>
                <c:pt idx="59">
                  <c:v>1.8094112759977028</c:v>
                </c:pt>
                <c:pt idx="60">
                  <c:v>1.8094112759977028</c:v>
                </c:pt>
                <c:pt idx="61">
                  <c:v>1.8094112759977028</c:v>
                </c:pt>
                <c:pt idx="62">
                  <c:v>1.8094112759977028</c:v>
                </c:pt>
                <c:pt idx="63">
                  <c:v>1.8094112759977028</c:v>
                </c:pt>
                <c:pt idx="64">
                  <c:v>1.8094112759977028</c:v>
                </c:pt>
                <c:pt idx="65">
                  <c:v>1.8094112759977028</c:v>
                </c:pt>
                <c:pt idx="66">
                  <c:v>1.8094112759977028</c:v>
                </c:pt>
                <c:pt idx="67">
                  <c:v>1.8094112759977028</c:v>
                </c:pt>
                <c:pt idx="68">
                  <c:v>1.8094112759977028</c:v>
                </c:pt>
                <c:pt idx="69">
                  <c:v>1.8094112759977028</c:v>
                </c:pt>
                <c:pt idx="70">
                  <c:v>1.8094112759977028</c:v>
                </c:pt>
                <c:pt idx="71">
                  <c:v>1.8094112759977028</c:v>
                </c:pt>
                <c:pt idx="72">
                  <c:v>1.8094112759977028</c:v>
                </c:pt>
                <c:pt idx="73">
                  <c:v>1.8094112759977028</c:v>
                </c:pt>
                <c:pt idx="74">
                  <c:v>1.8094112759977028</c:v>
                </c:pt>
                <c:pt idx="75">
                  <c:v>1.8094112759977028</c:v>
                </c:pt>
                <c:pt idx="76">
                  <c:v>1.8094112759977028</c:v>
                </c:pt>
                <c:pt idx="77">
                  <c:v>1.8094112759977028</c:v>
                </c:pt>
                <c:pt idx="78">
                  <c:v>1.8094112759977028</c:v>
                </c:pt>
                <c:pt idx="79">
                  <c:v>1.8094112759977028</c:v>
                </c:pt>
                <c:pt idx="80">
                  <c:v>1.8094112759977028</c:v>
                </c:pt>
                <c:pt idx="81">
                  <c:v>1.8094112759977028</c:v>
                </c:pt>
                <c:pt idx="82">
                  <c:v>1.8094112759977028</c:v>
                </c:pt>
                <c:pt idx="83">
                  <c:v>1.8094112759977028</c:v>
                </c:pt>
                <c:pt idx="84">
                  <c:v>1.8094112759977028</c:v>
                </c:pt>
                <c:pt idx="85">
                  <c:v>1.8094112759977028</c:v>
                </c:pt>
                <c:pt idx="86">
                  <c:v>1.8094112759977028</c:v>
                </c:pt>
                <c:pt idx="87">
                  <c:v>1.8094112759977028</c:v>
                </c:pt>
                <c:pt idx="88">
                  <c:v>1.8094112759977028</c:v>
                </c:pt>
                <c:pt idx="89">
                  <c:v>1.8094112759977028</c:v>
                </c:pt>
                <c:pt idx="90">
                  <c:v>1.8094112759977028</c:v>
                </c:pt>
                <c:pt idx="91">
                  <c:v>1.8094112759977028</c:v>
                </c:pt>
                <c:pt idx="92">
                  <c:v>1.8094112759977028</c:v>
                </c:pt>
                <c:pt idx="93">
                  <c:v>1.8094112759977028</c:v>
                </c:pt>
                <c:pt idx="94">
                  <c:v>1.8094112759977028</c:v>
                </c:pt>
                <c:pt idx="95">
                  <c:v>1.8094112759977028</c:v>
                </c:pt>
                <c:pt idx="96">
                  <c:v>1.8094112759977028</c:v>
                </c:pt>
                <c:pt idx="97">
                  <c:v>1.8094112759977028</c:v>
                </c:pt>
                <c:pt idx="98">
                  <c:v>1.8094112759977028</c:v>
                </c:pt>
                <c:pt idx="99">
                  <c:v>1.8094112759977028</c:v>
                </c:pt>
                <c:pt idx="100">
                  <c:v>1.8094112759977028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C-4F37-A374-5DEB16E6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99096"/>
        <c:axId val="432201720"/>
      </c:lineChart>
      <c:catAx>
        <c:axId val="4321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1720"/>
        <c:crosses val="autoZero"/>
        <c:auto val="1"/>
        <c:lblAlgn val="ctr"/>
        <c:lblOffset val="100"/>
        <c:noMultiLvlLbl val="0"/>
      </c:catAx>
      <c:valAx>
        <c:axId val="4322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'1d'!$E$9</c:f>
              <c:strCache>
                <c:ptCount val="1"/>
                <c:pt idx="0">
                  <c:v>k_dot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'1d'!$E$10:$E$110</c:f>
              <c:numCache>
                <c:formatCode>General</c:formatCode>
                <c:ptCount val="101"/>
                <c:pt idx="0">
                  <c:v>-6.8096834402915918E-3</c:v>
                </c:pt>
                <c:pt idx="1">
                  <c:v>-6.5335147221354806E-3</c:v>
                </c:pt>
                <c:pt idx="2">
                  <c:v>-6.2686378327387882E-3</c:v>
                </c:pt>
                <c:pt idx="3">
                  <c:v>-6.0145839718944716E-3</c:v>
                </c:pt>
                <c:pt idx="4">
                  <c:v>-5.7709043464719834E-3</c:v>
                </c:pt>
                <c:pt idx="5">
                  <c:v>-5.537169275795395E-3</c:v>
                </c:pt>
                <c:pt idx="6">
                  <c:v>-5.3129673399711641E-3</c:v>
                </c:pt>
                <c:pt idx="7">
                  <c:v>-5.0979045689025781E-3</c:v>
                </c:pt>
                <c:pt idx="8">
                  <c:v>-4.8916036698621324E-3</c:v>
                </c:pt>
                <c:pt idx="9">
                  <c:v>-4.6937032916123389E-3</c:v>
                </c:pt>
                <c:pt idx="10">
                  <c:v>-4.5038573231846457E-3</c:v>
                </c:pt>
                <c:pt idx="11">
                  <c:v>-4.3217342255313373E-3</c:v>
                </c:pt>
                <c:pt idx="12">
                  <c:v>-4.1470163943688187E-3</c:v>
                </c:pt>
                <c:pt idx="13">
                  <c:v>-3.9793995526251624E-3</c:v>
                </c:pt>
                <c:pt idx="14">
                  <c:v>-3.8185921709928961E-3</c:v>
                </c:pt>
                <c:pt idx="15">
                  <c:v>-3.6643149151737164E-3</c:v>
                </c:pt>
                <c:pt idx="16">
                  <c:v>-3.5163001184796983E-3</c:v>
                </c:pt>
                <c:pt idx="17">
                  <c:v>-3.3742912785277301E-3</c:v>
                </c:pt>
                <c:pt idx="18">
                  <c:v>-3.2380425768369081E-3</c:v>
                </c:pt>
                <c:pt idx="19">
                  <c:v>-3.1073184201984572E-3</c:v>
                </c:pt>
                <c:pt idx="20">
                  <c:v>-2.9818930027555313E-3</c:v>
                </c:pt>
                <c:pt idx="21">
                  <c:v>-2.8615498877818668E-3</c:v>
                </c:pt>
                <c:pt idx="22">
                  <c:v>-2.7460816082047201E-3</c:v>
                </c:pt>
                <c:pt idx="23">
                  <c:v>-2.6352892849701437E-3</c:v>
                </c:pt>
                <c:pt idx="24">
                  <c:v>-2.5289822623933977E-3</c:v>
                </c:pt>
                <c:pt idx="25">
                  <c:v>-2.4269777596844233E-3</c:v>
                </c:pt>
                <c:pt idx="26">
                  <c:v>-2.3291005378801577E-3</c:v>
                </c:pt>
                <c:pt idx="27">
                  <c:v>-2.2351825814557191E-3</c:v>
                </c:pt>
                <c:pt idx="28">
                  <c:v>-2.1450627939233469E-3</c:v>
                </c:pt>
                <c:pt idx="29">
                  <c:v>-2.0585867067650088E-3</c:v>
                </c:pt>
                <c:pt idx="30">
                  <c:v>-1.9756062010764519E-3</c:v>
                </c:pt>
                <c:pt idx="31">
                  <c:v>-1.8959792413337229E-3</c:v>
                </c:pt>
                <c:pt idx="32">
                  <c:v>-1.819569620721273E-3</c:v>
                </c:pt>
                <c:pt idx="33">
                  <c:v>-1.7462467174900187E-3</c:v>
                </c:pt>
                <c:pt idx="34">
                  <c:v>-1.6758852618407039E-3</c:v>
                </c:pt>
                <c:pt idx="35">
                  <c:v>-1.6083651128518395E-3</c:v>
                </c:pt>
                <c:pt idx="36">
                  <c:v>-1.5435710449958617E-3</c:v>
                </c:pt>
                <c:pt idx="37">
                  <c:v>-1.4813925438095232E-3</c:v>
                </c:pt>
                <c:pt idx="38">
                  <c:v>-1.4217236103061248E-3</c:v>
                </c:pt>
                <c:pt idx="39">
                  <c:v>-1.3644625737368465E-3</c:v>
                </c:pt>
                <c:pt idx="40">
                  <c:v>-1.3095119123266996E-3</c:v>
                </c:pt>
                <c:pt idx="41">
                  <c:v>-1.2567780816308827E-3</c:v>
                </c:pt>
                <c:pt idx="42">
                  <c:v>-1.20617135017137E-3</c:v>
                </c:pt>
                <c:pt idx="43">
                  <c:v>-1.1576056420325997E-3</c:v>
                </c:pt>
                <c:pt idx="44">
                  <c:v>-1.1109983861077866E-3</c:v>
                </c:pt>
                <c:pt idx="45">
                  <c:v>-1.0662703717040367E-3</c:v>
                </c:pt>
                <c:pt idx="46">
                  <c:v>-1.0233456102273775E-3</c:v>
                </c:pt>
                <c:pt idx="47">
                  <c:v>-9.8215120268024814E-4</c:v>
                </c:pt>
                <c:pt idx="48">
                  <c:v>-9.4261721272048682E-4</c:v>
                </c:pt>
                <c:pt idx="49">
                  <c:v>-9.0467654503717521E-4</c:v>
                </c:pt>
                <c:pt idx="50">
                  <c:v>-8.6826482881541267E-4</c:v>
                </c:pt>
                <c:pt idx="51">
                  <c:v>-8.3332030606680929E-4</c:v>
                </c:pt>
                <c:pt idx="52">
                  <c:v>-7.9978372461958491E-4</c:v>
                </c:pt>
                <c:pt idx="53">
                  <c:v>-7.6759823556371565E-4</c:v>
                </c:pt>
                <c:pt idx="54">
                  <c:v>-7.3670929496322257E-4</c:v>
                </c:pt>
                <c:pt idx="55">
                  <c:v>-7.0706456965052844E-4</c:v>
                </c:pt>
                <c:pt idx="56">
                  <c:v>-6.7861384693002069E-4</c:v>
                </c:pt>
                <c:pt idx="57">
                  <c:v>-6.5130894802267747E-4</c:v>
                </c:pt>
                <c:pt idx="58">
                  <c:v>-6.2510364509427152E-4</c:v>
                </c:pt>
                <c:pt idx="59">
                  <c:v>-5.9995358171299751E-4</c:v>
                </c:pt>
                <c:pt idx="60">
                  <c:v>-5.7581619659341499E-4</c:v>
                </c:pt>
                <c:pt idx="61">
                  <c:v>-5.5265065048554218E-4</c:v>
                </c:pt>
                <c:pt idx="62">
                  <c:v>-5.304177560782608E-4</c:v>
                </c:pt>
                <c:pt idx="63">
                  <c:v>-5.0907991078813497E-4</c:v>
                </c:pt>
                <c:pt idx="64">
                  <c:v>-4.8860103231440632E-4</c:v>
                </c:pt>
                <c:pt idx="65">
                  <c:v>-4.6894649684170453E-4</c:v>
                </c:pt>
                <c:pt idx="66">
                  <c:v>-4.5008307978156026E-4</c:v>
                </c:pt>
                <c:pt idx="67">
                  <c:v>-4.319788989447515E-4</c:v>
                </c:pt>
                <c:pt idx="68">
                  <c:v>-4.14603360044008E-4</c:v>
                </c:pt>
                <c:pt idx="69">
                  <c:v>-3.9792710442954071E-4</c:v>
                </c:pt>
                <c:pt idx="70">
                  <c:v>-3.8192195896374903E-4</c:v>
                </c:pt>
                <c:pt idx="71">
                  <c:v>-3.6656088794723152E-4</c:v>
                </c:pt>
                <c:pt idx="72">
                  <c:v>-3.5181794700933633E-4</c:v>
                </c:pt>
                <c:pt idx="73">
                  <c:v>-3.3766823888348174E-4</c:v>
                </c:pt>
                <c:pt idx="74">
                  <c:v>-3.2408787098719971E-4</c:v>
                </c:pt>
                <c:pt idx="75">
                  <c:v>-3.110539147338498E-4</c:v>
                </c:pt>
                <c:pt idx="76">
                  <c:v>-2.9854436650328386E-4</c:v>
                </c:pt>
                <c:pt idx="77">
                  <c:v>-2.8653811020318276E-4</c:v>
                </c:pt>
                <c:pt idx="78">
                  <c:v>-2.75014881355784E-4</c:v>
                </c:pt>
                <c:pt idx="79">
                  <c:v>-2.6395523264660659E-4</c:v>
                </c:pt>
                <c:pt idx="80">
                  <c:v>-2.5334050087510995E-4</c:v>
                </c:pt>
                <c:pt idx="81">
                  <c:v>-2.4315277524972201E-4</c:v>
                </c:pt>
                <c:pt idx="82">
                  <c:v>-2.3337486697205811E-4</c:v>
                </c:pt>
                <c:pt idx="83">
                  <c:v>-2.2399028005654076E-4</c:v>
                </c:pt>
                <c:pt idx="84">
                  <c:v>-2.1498318333601496E-4</c:v>
                </c:pt>
                <c:pt idx="85">
                  <c:v>-2.06338383603899E-4</c:v>
                </c:pt>
                <c:pt idx="86">
                  <c:v>-1.9804129984590801E-4</c:v>
                </c:pt>
                <c:pt idx="87">
                  <c:v>-1.9007793851799626E-4</c:v>
                </c:pt>
                <c:pt idx="88">
                  <c:v>-1.8243486982655321E-4</c:v>
                </c:pt>
                <c:pt idx="89">
                  <c:v>-1.7509920497027487E-4</c:v>
                </c:pt>
                <c:pt idx="90">
                  <c:v>-1.680585743044638E-4</c:v>
                </c:pt>
                <c:pt idx="91">
                  <c:v>-1.6130110639028805E-4</c:v>
                </c:pt>
                <c:pt idx="92">
                  <c:v>-1.5481540789225035E-4</c:v>
                </c:pt>
                <c:pt idx="93">
                  <c:v>-1.4859054428950635E-4</c:v>
                </c:pt>
                <c:pt idx="94">
                  <c:v>-1.4261602136877993E-4</c:v>
                </c:pt>
                <c:pt idx="95">
                  <c:v>-1.3688176746579073E-4</c:v>
                </c:pt>
                <c:pt idx="96">
                  <c:v>-1.3137811642455199E-4</c:v>
                </c:pt>
                <c:pt idx="97">
                  <c:v>-1.2609579124678305E-4</c:v>
                </c:pt>
                <c:pt idx="98">
                  <c:v>-1.2102588840240402E-4</c:v>
                </c:pt>
                <c:pt idx="99">
                  <c:v>-1.1615986277407897E-4</c:v>
                </c:pt>
                <c:pt idx="100">
                  <c:v>-1.1148951321016121E-4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B-459E-BD22-954196EE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34848"/>
        <c:axId val="517234192"/>
      </c:lineChart>
      <c:catAx>
        <c:axId val="5172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34192"/>
        <c:crosses val="autoZero"/>
        <c:auto val="1"/>
        <c:lblAlgn val="ctr"/>
        <c:lblOffset val="100"/>
        <c:noMultiLvlLbl val="0"/>
      </c:catAx>
      <c:valAx>
        <c:axId val="5172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'2a-b'!$B$11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'2a-b'!$A$12:$A$122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'2a-b'!$B$12:$B$122</c:f>
              <c:numCache>
                <c:formatCode>0.00</c:formatCode>
                <c:ptCount val="111"/>
                <c:pt idx="0">
                  <c:v>6.0313709199923426</c:v>
                </c:pt>
                <c:pt idx="1">
                  <c:v>6.0313709199923426</c:v>
                </c:pt>
                <c:pt idx="2">
                  <c:v>6.0313709199923426</c:v>
                </c:pt>
                <c:pt idx="3">
                  <c:v>6.0313709199923426</c:v>
                </c:pt>
                <c:pt idx="4">
                  <c:v>6.0313709199923426</c:v>
                </c:pt>
                <c:pt idx="5">
                  <c:v>6.0313709199923426</c:v>
                </c:pt>
                <c:pt idx="6">
                  <c:v>6.0313709199923426</c:v>
                </c:pt>
                <c:pt idx="7">
                  <c:v>6.0313709199923426</c:v>
                </c:pt>
                <c:pt idx="8">
                  <c:v>6.0313709199923426</c:v>
                </c:pt>
                <c:pt idx="9">
                  <c:v>6.0313709199923426</c:v>
                </c:pt>
                <c:pt idx="10">
                  <c:v>12.062741839984685</c:v>
                </c:pt>
                <c:pt idx="11">
                  <c:v>11.793868164373547</c:v>
                </c:pt>
                <c:pt idx="12">
                  <c:v>11.537755629836223</c:v>
                </c:pt>
                <c:pt idx="13">
                  <c:v>11.293750343514123</c:v>
                </c:pt>
                <c:pt idx="14">
                  <c:v>11.06123454877882</c:v>
                </c:pt>
                <c:pt idx="15">
                  <c:v>10.839624511557535</c:v>
                </c:pt>
                <c:pt idx="16">
                  <c:v>10.628368533817973</c:v>
                </c:pt>
                <c:pt idx="17">
                  <c:v>10.426945086552138</c:v>
                </c:pt>
                <c:pt idx="18">
                  <c:v>10.234861055054095</c:v>
                </c:pt>
                <c:pt idx="19">
                  <c:v>10.051650089715087</c:v>
                </c:pt>
                <c:pt idx="20">
                  <c:v>9.8768710559626154</c:v>
                </c:pt>
                <c:pt idx="21">
                  <c:v>9.7101065773495687</c:v>
                </c:pt>
                <c:pt idx="22">
                  <c:v>9.550961666156649</c:v>
                </c:pt>
                <c:pt idx="23">
                  <c:v>9.3990624362075259</c:v>
                </c:pt>
                <c:pt idx="24">
                  <c:v>9.254054892912654</c:v>
                </c:pt>
                <c:pt idx="25">
                  <c:v>9.1156037958555753</c:v>
                </c:pt>
                <c:pt idx="26">
                  <c:v>8.9833915895160317</c:v>
                </c:pt>
                <c:pt idx="27">
                  <c:v>8.8571173979882314</c:v>
                </c:pt>
                <c:pt idx="28">
                  <c:v>8.736496079801217</c:v>
                </c:pt>
                <c:pt idx="29">
                  <c:v>8.6212573391822875</c:v>
                </c:pt>
                <c:pt idx="30">
                  <c:v>8.5111448903247595</c:v>
                </c:pt>
                <c:pt idx="31">
                  <c:v>8.405915671428744</c:v>
                </c:pt>
                <c:pt idx="32">
                  <c:v>8.3053391054788452</c:v>
                </c:pt>
                <c:pt idx="33">
                  <c:v>8.2091964049064696</c:v>
                </c:pt>
                <c:pt idx="34">
                  <c:v>8.1172799174573775</c:v>
                </c:pt>
                <c:pt idx="35">
                  <c:v>8.0293925107479005</c:v>
                </c:pt>
                <c:pt idx="36">
                  <c:v>7.9453469931464049</c:v>
                </c:pt>
                <c:pt idx="37">
                  <c:v>7.8649655687607236</c:v>
                </c:pt>
                <c:pt idx="38">
                  <c:v>7.7880793244478301</c:v>
                </c:pt>
                <c:pt idx="39">
                  <c:v>7.7145277468895861</c:v>
                </c:pt>
                <c:pt idx="40">
                  <c:v>7.6441582678983346</c:v>
                </c:pt>
                <c:pt idx="41">
                  <c:v>7.5768258362288785</c:v>
                </c:pt>
                <c:pt idx="42">
                  <c:v>7.5123925142794459</c:v>
                </c:pt>
                <c:pt idx="43">
                  <c:v>7.4507270981639051</c:v>
                </c:pt>
                <c:pt idx="44">
                  <c:v>7.3917047597311747</c:v>
                </c:pt>
                <c:pt idx="45">
                  <c:v>7.3352067091957984</c:v>
                </c:pt>
                <c:pt idx="46">
                  <c:v>7.2811198771263541</c:v>
                </c:pt>
                <c:pt idx="47">
                  <c:v>7.2293366146160363</c:v>
                </c:pt>
                <c:pt idx="48">
                  <c:v>7.1797544105326958</c:v>
                </c:pt>
                <c:pt idx="49">
                  <c:v>7.1322756248141124</c:v>
                </c:pt>
                <c:pt idx="50">
                  <c:v>7.0868072368385731</c:v>
                </c:pt>
                <c:pt idx="51">
                  <c:v>7.0432606079611482</c:v>
                </c:pt>
                <c:pt idx="52">
                  <c:v>7.0015512573627037</c:v>
                </c:pt>
                <c:pt idx="53">
                  <c:v>6.9615986504117933</c:v>
                </c:pt>
                <c:pt idx="54">
                  <c:v>6.9233259987894051</c:v>
                </c:pt>
                <c:pt idx="55">
                  <c:v>6.8866600716732682</c:v>
                </c:pt>
                <c:pt idx="56">
                  <c:v>6.8515310173222446</c:v>
                </c:pt>
                <c:pt idx="57">
                  <c:v>6.8178721944424119</c:v>
                </c:pt>
                <c:pt idx="58">
                  <c:v>6.7856200127549453</c:v>
                </c:pt>
                <c:pt idx="59">
                  <c:v>6.7547137822220034</c:v>
                </c:pt>
                <c:pt idx="60">
                  <c:v>3.3625477852103236</c:v>
                </c:pt>
                <c:pt idx="61">
                  <c:v>3.4592167479639047</c:v>
                </c:pt>
                <c:pt idx="62">
                  <c:v>3.5528898863714944</c:v>
                </c:pt>
                <c:pt idx="63">
                  <c:v>3.6436103860207516</c:v>
                </c:pt>
                <c:pt idx="64">
                  <c:v>3.7314267628817395</c:v>
                </c:pt>
                <c:pt idx="65">
                  <c:v>3.8163919495350451</c:v>
                </c:pt>
                <c:pt idx="66">
                  <c:v>3.8985624954251694</c:v>
                </c:pt>
                <c:pt idx="67">
                  <c:v>3.9779978667501705</c:v>
                </c:pt>
                <c:pt idx="68">
                  <c:v>4.0547598336252477</c:v>
                </c:pt>
                <c:pt idx="69">
                  <c:v>4.1289119338552505</c:v>
                </c:pt>
                <c:pt idx="70">
                  <c:v>4.2005190040806362</c:v>
                </c:pt>
                <c:pt idx="71">
                  <c:v>4.2696467702717102</c:v>
                </c:pt>
                <c:pt idx="72">
                  <c:v>4.3363614905756895</c:v>
                </c:pt>
                <c:pt idx="73">
                  <c:v>4.4007296444011788</c:v>
                </c:pt>
                <c:pt idx="74">
                  <c:v>4.4628176623799192</c:v>
                </c:pt>
                <c:pt idx="75">
                  <c:v>4.5226916924964256</c:v>
                </c:pt>
                <c:pt idx="76">
                  <c:v>4.5804173982388487</c:v>
                </c:pt>
                <c:pt idx="77">
                  <c:v>4.6360597851126464</c:v>
                </c:pt>
                <c:pt idx="78">
                  <c:v>4.6896830522835877</c:v>
                </c:pt>
                <c:pt idx="79">
                  <c:v>4.7413504664875896</c:v>
                </c:pt>
                <c:pt idx="80">
                  <c:v>4.7911242556695299</c:v>
                </c:pt>
                <c:pt idx="81">
                  <c:v>4.8390655200981074</c:v>
                </c:pt>
                <c:pt idx="82">
                  <c:v>4.8852341589543675</c:v>
                </c:pt>
                <c:pt idx="83">
                  <c:v>4.929688810612384</c:v>
                </c:pt>
                <c:pt idx="84">
                  <c:v>4.9724868050256372</c:v>
                </c:pt>
                <c:pt idx="85">
                  <c:v>5.013684126805229</c:v>
                </c:pt>
                <c:pt idx="86">
                  <c:v>5.0533353877290415</c:v>
                </c:pt>
                <c:pt idx="87">
                  <c:v>5.0914938075567528</c:v>
                </c:pt>
                <c:pt idx="88">
                  <c:v>5.1282112021463666</c:v>
                </c:pt>
                <c:pt idx="89">
                  <c:v>5.1635379779753814</c:v>
                </c:pt>
                <c:pt idx="90">
                  <c:v>5.1975231322655375</c:v>
                </c:pt>
                <c:pt idx="91">
                  <c:v>5.2302142579955753</c:v>
                </c:pt>
                <c:pt idx="92">
                  <c:v>5.2616575531627898</c:v>
                </c:pt>
                <c:pt idx="93">
                  <c:v>5.291897833722456</c:v>
                </c:pt>
                <c:pt idx="94">
                  <c:v>5.3209785496953046</c:v>
                </c:pt>
                <c:pt idx="95">
                  <c:v>5.3489418039879215</c:v>
                </c:pt>
                <c:pt idx="96">
                  <c:v>5.3758283735200081</c:v>
                </c:pt>
                <c:pt idx="97">
                  <c:v>5.4016777322963856</c:v>
                </c:pt>
                <c:pt idx="98">
                  <c:v>5.426528076101083</c:v>
                </c:pt>
                <c:pt idx="99">
                  <c:v>5.4504163485262414</c:v>
                </c:pt>
                <c:pt idx="100">
                  <c:v>5.4733782680803662</c:v>
                </c:pt>
                <c:pt idx="101">
                  <c:v>5.4954483561489962</c:v>
                </c:pt>
                <c:pt idx="102">
                  <c:v>5.5166599656065065</c:v>
                </c:pt>
                <c:pt idx="103">
                  <c:v>5.5370453099008019</c:v>
                </c:pt>
                <c:pt idx="104">
                  <c:v>5.5566354924533581</c:v>
                </c:pt>
                <c:pt idx="105">
                  <c:v>5.5754605362356671</c:v>
                </c:pt>
                <c:pt idx="106">
                  <c:v>5.5935494133998471</c:v>
                </c:pt>
                <c:pt idx="107">
                  <c:v>5.6109300748562028</c:v>
                </c:pt>
                <c:pt idx="108">
                  <c:v>5.6276294797039714</c:v>
                </c:pt>
                <c:pt idx="109">
                  <c:v>5.643673624433621</c:v>
                </c:pt>
                <c:pt idx="110">
                  <c:v>5.6590875718299012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D-41AD-8461-896FD7C923F8}"/>
            </c:ext>
          </c:extLst>
        </c:ser>
        <c:ser>
          <c:idx val="1"/>
          <c:order val="1"/>
          <c:tx>
            <c:v>k_ss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'2a-b'!$A$12:$A$122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'2a-b'!$F$12:$F$122</c:f>
              <c:numCache>
                <c:formatCode>0.00</c:formatCode>
                <c:ptCount val="111"/>
                <c:pt idx="0">
                  <c:v>6.0313709199923426</c:v>
                </c:pt>
                <c:pt idx="1">
                  <c:v>6.0313709199923426</c:v>
                </c:pt>
                <c:pt idx="2">
                  <c:v>6.0313709199923426</c:v>
                </c:pt>
                <c:pt idx="3">
                  <c:v>6.0313709199923426</c:v>
                </c:pt>
                <c:pt idx="4">
                  <c:v>6.0313709199923426</c:v>
                </c:pt>
                <c:pt idx="5">
                  <c:v>6.0313709199923426</c:v>
                </c:pt>
                <c:pt idx="6">
                  <c:v>6.0313709199923426</c:v>
                </c:pt>
                <c:pt idx="7">
                  <c:v>6.0313709199923426</c:v>
                </c:pt>
                <c:pt idx="8">
                  <c:v>6.0313709199923426</c:v>
                </c:pt>
                <c:pt idx="9">
                  <c:v>6.0313709199923426</c:v>
                </c:pt>
                <c:pt idx="10">
                  <c:v>6.0313709199923426</c:v>
                </c:pt>
                <c:pt idx="11">
                  <c:v>6.0313709199923426</c:v>
                </c:pt>
                <c:pt idx="12">
                  <c:v>6.0313709199923426</c:v>
                </c:pt>
                <c:pt idx="13">
                  <c:v>6.0313709199923426</c:v>
                </c:pt>
                <c:pt idx="14">
                  <c:v>6.0313709199923426</c:v>
                </c:pt>
                <c:pt idx="15">
                  <c:v>6.0313709199923426</c:v>
                </c:pt>
                <c:pt idx="16">
                  <c:v>6.0313709199923426</c:v>
                </c:pt>
                <c:pt idx="17">
                  <c:v>6.0313709199923426</c:v>
                </c:pt>
                <c:pt idx="18">
                  <c:v>6.0313709199923426</c:v>
                </c:pt>
                <c:pt idx="19">
                  <c:v>6.0313709199923426</c:v>
                </c:pt>
                <c:pt idx="20">
                  <c:v>6.0313709199923426</c:v>
                </c:pt>
                <c:pt idx="21">
                  <c:v>6.0313709199923426</c:v>
                </c:pt>
                <c:pt idx="22">
                  <c:v>6.0313709199923426</c:v>
                </c:pt>
                <c:pt idx="23">
                  <c:v>6.0313709199923426</c:v>
                </c:pt>
                <c:pt idx="24">
                  <c:v>6.0313709199923426</c:v>
                </c:pt>
                <c:pt idx="25">
                  <c:v>6.0313709199923426</c:v>
                </c:pt>
                <c:pt idx="26">
                  <c:v>6.0313709199923426</c:v>
                </c:pt>
                <c:pt idx="27">
                  <c:v>6.0313709199923426</c:v>
                </c:pt>
                <c:pt idx="28">
                  <c:v>6.0313709199923426</c:v>
                </c:pt>
                <c:pt idx="29">
                  <c:v>6.0313709199923426</c:v>
                </c:pt>
                <c:pt idx="30">
                  <c:v>6.0313709199923426</c:v>
                </c:pt>
                <c:pt idx="31">
                  <c:v>6.0313709199923426</c:v>
                </c:pt>
                <c:pt idx="32">
                  <c:v>6.0313709199923426</c:v>
                </c:pt>
                <c:pt idx="33">
                  <c:v>6.0313709199923426</c:v>
                </c:pt>
                <c:pt idx="34">
                  <c:v>6.0313709199923426</c:v>
                </c:pt>
                <c:pt idx="35">
                  <c:v>6.0313709199923426</c:v>
                </c:pt>
                <c:pt idx="36">
                  <c:v>6.0313709199923426</c:v>
                </c:pt>
                <c:pt idx="37">
                  <c:v>6.0313709199923426</c:v>
                </c:pt>
                <c:pt idx="38">
                  <c:v>6.0313709199923426</c:v>
                </c:pt>
                <c:pt idx="39">
                  <c:v>6.0313709199923426</c:v>
                </c:pt>
                <c:pt idx="40">
                  <c:v>6.0313709199923426</c:v>
                </c:pt>
                <c:pt idx="41">
                  <c:v>6.0313709199923426</c:v>
                </c:pt>
                <c:pt idx="42">
                  <c:v>6.0313709199923426</c:v>
                </c:pt>
                <c:pt idx="43">
                  <c:v>6.0313709199923426</c:v>
                </c:pt>
                <c:pt idx="44">
                  <c:v>6.0313709199923426</c:v>
                </c:pt>
                <c:pt idx="45">
                  <c:v>6.0313709199923426</c:v>
                </c:pt>
                <c:pt idx="46">
                  <c:v>6.0313709199923426</c:v>
                </c:pt>
                <c:pt idx="47">
                  <c:v>6.0313709199923426</c:v>
                </c:pt>
                <c:pt idx="48">
                  <c:v>6.0313709199923426</c:v>
                </c:pt>
                <c:pt idx="49">
                  <c:v>6.0313709199923426</c:v>
                </c:pt>
                <c:pt idx="50">
                  <c:v>6.0313709199923426</c:v>
                </c:pt>
                <c:pt idx="51">
                  <c:v>6.0313709199923426</c:v>
                </c:pt>
                <c:pt idx="52">
                  <c:v>6.0313709199923426</c:v>
                </c:pt>
                <c:pt idx="53">
                  <c:v>6.0313709199923426</c:v>
                </c:pt>
                <c:pt idx="54">
                  <c:v>6.0313709199923426</c:v>
                </c:pt>
                <c:pt idx="55">
                  <c:v>6.0313709199923426</c:v>
                </c:pt>
                <c:pt idx="56">
                  <c:v>6.0313709199923426</c:v>
                </c:pt>
                <c:pt idx="57">
                  <c:v>6.0313709199923426</c:v>
                </c:pt>
                <c:pt idx="58">
                  <c:v>6.0313709199923426</c:v>
                </c:pt>
                <c:pt idx="59">
                  <c:v>6.0313709199923426</c:v>
                </c:pt>
                <c:pt idx="60">
                  <c:v>6.0313709199923426</c:v>
                </c:pt>
                <c:pt idx="61">
                  <c:v>6.0313709199923426</c:v>
                </c:pt>
                <c:pt idx="62">
                  <c:v>6.0313709199923426</c:v>
                </c:pt>
                <c:pt idx="63">
                  <c:v>6.0313709199923426</c:v>
                </c:pt>
                <c:pt idx="64">
                  <c:v>6.0313709199923426</c:v>
                </c:pt>
                <c:pt idx="65">
                  <c:v>6.0313709199923426</c:v>
                </c:pt>
                <c:pt idx="66">
                  <c:v>6.0313709199923426</c:v>
                </c:pt>
                <c:pt idx="67">
                  <c:v>6.0313709199923426</c:v>
                </c:pt>
                <c:pt idx="68">
                  <c:v>6.0313709199923426</c:v>
                </c:pt>
                <c:pt idx="69">
                  <c:v>6.0313709199923426</c:v>
                </c:pt>
                <c:pt idx="70">
                  <c:v>6.0313709199923426</c:v>
                </c:pt>
                <c:pt idx="71">
                  <c:v>6.0313709199923426</c:v>
                </c:pt>
                <c:pt idx="72">
                  <c:v>6.0313709199923426</c:v>
                </c:pt>
                <c:pt idx="73">
                  <c:v>6.0313709199923426</c:v>
                </c:pt>
                <c:pt idx="74">
                  <c:v>6.0313709199923426</c:v>
                </c:pt>
                <c:pt idx="75">
                  <c:v>6.0313709199923426</c:v>
                </c:pt>
                <c:pt idx="76">
                  <c:v>6.0313709199923426</c:v>
                </c:pt>
                <c:pt idx="77">
                  <c:v>6.0313709199923426</c:v>
                </c:pt>
                <c:pt idx="78">
                  <c:v>6.0313709199923426</c:v>
                </c:pt>
                <c:pt idx="79">
                  <c:v>6.0313709199923426</c:v>
                </c:pt>
                <c:pt idx="80">
                  <c:v>6.0313709199923426</c:v>
                </c:pt>
                <c:pt idx="81">
                  <c:v>6.0313709199923426</c:v>
                </c:pt>
                <c:pt idx="82">
                  <c:v>6.0313709199923426</c:v>
                </c:pt>
                <c:pt idx="83">
                  <c:v>6.0313709199923426</c:v>
                </c:pt>
                <c:pt idx="84">
                  <c:v>6.0313709199923426</c:v>
                </c:pt>
                <c:pt idx="85">
                  <c:v>6.0313709199923426</c:v>
                </c:pt>
                <c:pt idx="86">
                  <c:v>6.0313709199923426</c:v>
                </c:pt>
                <c:pt idx="87">
                  <c:v>6.0313709199923426</c:v>
                </c:pt>
                <c:pt idx="88">
                  <c:v>6.0313709199923426</c:v>
                </c:pt>
                <c:pt idx="89">
                  <c:v>6.0313709199923426</c:v>
                </c:pt>
                <c:pt idx="90">
                  <c:v>6.0313709199923426</c:v>
                </c:pt>
                <c:pt idx="91">
                  <c:v>6.0313709199923426</c:v>
                </c:pt>
                <c:pt idx="92">
                  <c:v>6.0313709199923426</c:v>
                </c:pt>
                <c:pt idx="93">
                  <c:v>6.0313709199923426</c:v>
                </c:pt>
                <c:pt idx="94">
                  <c:v>6.0313709199923426</c:v>
                </c:pt>
                <c:pt idx="95">
                  <c:v>6.0313709199923426</c:v>
                </c:pt>
                <c:pt idx="96">
                  <c:v>6.0313709199923426</c:v>
                </c:pt>
                <c:pt idx="97">
                  <c:v>6.0313709199923426</c:v>
                </c:pt>
                <c:pt idx="98">
                  <c:v>6.0313709199923426</c:v>
                </c:pt>
                <c:pt idx="99">
                  <c:v>6.0313709199923426</c:v>
                </c:pt>
                <c:pt idx="100">
                  <c:v>6.0313709199923426</c:v>
                </c:pt>
                <c:pt idx="101">
                  <c:v>6.0313709199923426</c:v>
                </c:pt>
                <c:pt idx="102">
                  <c:v>6.0313709199923426</c:v>
                </c:pt>
                <c:pt idx="103">
                  <c:v>6.0313709199923426</c:v>
                </c:pt>
                <c:pt idx="104">
                  <c:v>6.0313709199923426</c:v>
                </c:pt>
                <c:pt idx="105">
                  <c:v>6.0313709199923426</c:v>
                </c:pt>
                <c:pt idx="106">
                  <c:v>6.0313709199923426</c:v>
                </c:pt>
                <c:pt idx="107">
                  <c:v>6.0313709199923426</c:v>
                </c:pt>
                <c:pt idx="108">
                  <c:v>6.0313709199923426</c:v>
                </c:pt>
                <c:pt idx="109">
                  <c:v>6.0313709199923426</c:v>
                </c:pt>
                <c:pt idx="110">
                  <c:v>6.0313709199923426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D-41AD-8461-896FD7C9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74704"/>
        <c:axId val="510772080"/>
      </c:scatterChart>
      <c:valAx>
        <c:axId val="5107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2080"/>
        <c:crosses val="autoZero"/>
        <c:crossBetween val="midCat"/>
      </c:valAx>
      <c:valAx>
        <c:axId val="510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'2a-b'!$C$11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'2a-b'!$A$12:$A$122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'2a-b'!$C$12:$C$122</c:f>
              <c:numCache>
                <c:formatCode>0.00</c:formatCode>
                <c:ptCount val="111"/>
                <c:pt idx="0">
                  <c:v>1.8094112759977028</c:v>
                </c:pt>
                <c:pt idx="1">
                  <c:v>1.8094112759977028</c:v>
                </c:pt>
                <c:pt idx="2">
                  <c:v>1.8094112759977028</c:v>
                </c:pt>
                <c:pt idx="3">
                  <c:v>1.8094112759977028</c:v>
                </c:pt>
                <c:pt idx="4">
                  <c:v>1.8094112759977028</c:v>
                </c:pt>
                <c:pt idx="5">
                  <c:v>1.8094112759977028</c:v>
                </c:pt>
                <c:pt idx="6">
                  <c:v>1.8094112759977028</c:v>
                </c:pt>
                <c:pt idx="7">
                  <c:v>1.8094112759977028</c:v>
                </c:pt>
                <c:pt idx="8">
                  <c:v>1.8094112759977028</c:v>
                </c:pt>
                <c:pt idx="9">
                  <c:v>1.8094112759977028</c:v>
                </c:pt>
                <c:pt idx="10">
                  <c:v>2.2744541739397199</c:v>
                </c:pt>
                <c:pt idx="11">
                  <c:v>2.2575977766254391</c:v>
                </c:pt>
                <c:pt idx="12">
                  <c:v>2.2413002573403689</c:v>
                </c:pt>
                <c:pt idx="13">
                  <c:v>2.2255461293777201</c:v>
                </c:pt>
                <c:pt idx="14">
                  <c:v>2.2103201785272182</c:v>
                </c:pt>
                <c:pt idx="15">
                  <c:v>2.1956074647694481</c:v>
                </c:pt>
                <c:pt idx="16">
                  <c:v>2.1813933238162164</c:v>
                </c:pt>
                <c:pt idx="17">
                  <c:v>2.1676633684754276</c:v>
                </c:pt>
                <c:pt idx="18">
                  <c:v>2.1544034898211866</c:v>
                </c:pt>
                <c:pt idx="19">
                  <c:v>2.1415998581521638</c:v>
                </c:pt>
                <c:pt idx="20">
                  <c:v>2.1292389237235501</c:v>
                </c:pt>
                <c:pt idx="21">
                  <c:v>2.1173074172402684</c:v>
                </c:pt>
                <c:pt idx="22">
                  <c:v>2.10579235010138</c:v>
                </c:pt>
                <c:pt idx="23">
                  <c:v>2.0946810143878971</c:v>
                </c:pt>
                <c:pt idx="24">
                  <c:v>2.0839609825884025</c:v>
                </c:pt>
                <c:pt idx="25">
                  <c:v>2.0736201070589515</c:v>
                </c:pt>
                <c:pt idx="26">
                  <c:v>2.0636465192158067</c:v>
                </c:pt>
                <c:pt idx="27">
                  <c:v>2.0540286284613956</c:v>
                </c:pt>
                <c:pt idx="28">
                  <c:v>2.0447551208457164</c:v>
                </c:pt>
                <c:pt idx="29">
                  <c:v>2.035814957467049</c:v>
                </c:pt>
                <c:pt idx="30">
                  <c:v>2.0271973726173531</c:v>
                </c:pt>
                <c:pt idx="31">
                  <c:v>2.0188918716791333</c:v>
                </c:pt>
                <c:pt idx="32">
                  <c:v>2.0108882287817789</c:v>
                </c:pt>
                <c:pt idx="33">
                  <c:v>2.0031764842264832</c:v>
                </c:pt>
                <c:pt idx="34">
                  <c:v>1.9957469416898261</c:v>
                </c:pt>
                <c:pt idx="35">
                  <c:v>1.9885901652168938</c:v>
                </c:pt>
                <c:pt idx="36">
                  <c:v>1.9816969760155172</c:v>
                </c:pt>
                <c:pt idx="37">
                  <c:v>1.9750584490637486</c:v>
                </c:pt>
                <c:pt idx="38">
                  <c:v>1.9686659095431305</c:v>
                </c:pt>
                <c:pt idx="39">
                  <c:v>1.9625109291106193</c:v>
                </c:pt>
                <c:pt idx="40">
                  <c:v>1.9565853220222202</c:v>
                </c:pt>
                <c:pt idx="41">
                  <c:v>1.950881141121501</c:v>
                </c:pt>
                <c:pt idx="42">
                  <c:v>1.9453906737061299</c:v>
                </c:pt>
                <c:pt idx="43">
                  <c:v>1.9401064372855175</c:v>
                </c:pt>
                <c:pt idx="44">
                  <c:v>1.9350211752424697</c:v>
                </c:pt>
                <c:pt idx="45">
                  <c:v>1.9301278524115202</c:v>
                </c:pt>
                <c:pt idx="46">
                  <c:v>1.9254196505863193</c:v>
                </c:pt>
                <c:pt idx="47">
                  <c:v>1.920889963968107</c:v>
                </c:pt>
                <c:pt idx="48">
                  <c:v>1.9165323945668935</c:v>
                </c:pt>
                <c:pt idx="49">
                  <c:v>1.9123407475665379</c:v>
                </c:pt>
                <c:pt idx="50">
                  <c:v>1.9083090266644471</c:v>
                </c:pt>
                <c:pt idx="51">
                  <c:v>1.9044314293961222</c:v>
                </c:pt>
                <c:pt idx="52">
                  <c:v>1.9007023424542602</c:v>
                </c:pt>
                <c:pt idx="53">
                  <c:v>1.8971163370115969</c:v>
                </c:pt>
                <c:pt idx="54">
                  <c:v>1.8936681640561359</c:v>
                </c:pt>
                <c:pt idx="55">
                  <c:v>1.8903527497468633</c:v>
                </c:pt>
                <c:pt idx="56">
                  <c:v>1.8871651907975115</c:v>
                </c:pt>
                <c:pt idx="57">
                  <c:v>1.8841007498953899</c:v>
                </c:pt>
                <c:pt idx="58">
                  <c:v>1.8811548511617746</c:v>
                </c:pt>
                <c:pt idx="59">
                  <c:v>1.8783230756598215</c:v>
                </c:pt>
                <c:pt idx="60">
                  <c:v>1.4921091493310017</c:v>
                </c:pt>
                <c:pt idx="61">
                  <c:v>1.5061307164271209</c:v>
                </c:pt>
                <c:pt idx="62">
                  <c:v>1.5194694641577349</c:v>
                </c:pt>
                <c:pt idx="63">
                  <c:v>1.5321650001111642</c:v>
                </c:pt>
                <c:pt idx="64">
                  <c:v>1.5442539621310509</c:v>
                </c:pt>
                <c:pt idx="65">
                  <c:v>1.5557703143111339</c:v>
                </c:pt>
                <c:pt idx="66">
                  <c:v>1.566745605252557</c:v>
                </c:pt>
                <c:pt idx="67">
                  <c:v>1.5772091944004389</c:v>
                </c:pt>
                <c:pt idx="68">
                  <c:v>1.5871884512375889</c:v>
                </c:pt>
                <c:pt idx="69">
                  <c:v>1.5967089312835052</c:v>
                </c:pt>
                <c:pt idx="70">
                  <c:v>1.6057945321795608</c:v>
                </c:pt>
                <c:pt idx="71">
                  <c:v>1.6144676326014107</c:v>
                </c:pt>
                <c:pt idx="72">
                  <c:v>1.6227492163001547</c:v>
                </c:pt>
                <c:pt idx="73">
                  <c:v>1.6306589832140557</c:v>
                </c:pt>
                <c:pt idx="74">
                  <c:v>1.6382154492965066</c:v>
                </c:pt>
                <c:pt idx="75">
                  <c:v>1.6454360364610459</c:v>
                </c:pt>
                <c:pt idx="76">
                  <c:v>1.6523371538406417</c:v>
                </c:pt>
                <c:pt idx="77">
                  <c:v>1.6589342713885009</c:v>
                </c:pt>
                <c:pt idx="78">
                  <c:v>1.6652419867050841</c:v>
                </c:pt>
                <c:pt idx="79">
                  <c:v>1.671274085855978</c:v>
                </c:pt>
                <c:pt idx="80">
                  <c:v>1.6770435988437469</c:v>
                </c:pt>
                <c:pt idx="81">
                  <c:v>1.6825628503107333</c:v>
                </c:pt>
                <c:pt idx="82">
                  <c:v>1.6878435059763912</c:v>
                </c:pt>
                <c:pt idx="83">
                  <c:v>1.6928966152499807</c:v>
                </c:pt>
                <c:pt idx="84">
                  <c:v>1.6977326504056505</c:v>
                </c:pt>
                <c:pt idx="85">
                  <c:v>1.7023615426606293</c:v>
                </c:pt>
                <c:pt idx="86">
                  <c:v>1.7067927154572688</c:v>
                </c:pt>
                <c:pt idx="87">
                  <c:v>1.7110351152150964</c:v>
                </c:pt>
                <c:pt idx="88">
                  <c:v>1.7150972397889841</c:v>
                </c:pt>
                <c:pt idx="89">
                  <c:v>1.7189871648433972</c:v>
                </c:pt>
                <c:pt idx="90">
                  <c:v>1.7227125683298521</c:v>
                </c:pt>
                <c:pt idx="91">
                  <c:v>1.7262807532347431</c:v>
                </c:pt>
                <c:pt idx="92">
                  <c:v>1.7296986687471696</c:v>
                </c:pt>
                <c:pt idx="93">
                  <c:v>1.7329729299809795</c:v>
                </c:pt>
                <c:pt idx="94">
                  <c:v>1.7361098363716754</c:v>
                </c:pt>
                <c:pt idx="95">
                  <c:v>1.7391153888568087</c:v>
                </c:pt>
                <c:pt idx="96">
                  <c:v>1.7419953059378912</c:v>
                </c:pt>
                <c:pt idx="97">
                  <c:v>1.744755038712402</c:v>
                </c:pt>
                <c:pt idx="98">
                  <c:v>1.7473997849561154</c:v>
                </c:pt>
                <c:pt idx="99">
                  <c:v>1.7499345023284951</c:v>
                </c:pt>
                <c:pt idx="100">
                  <c:v>1.7523639207672597</c:v>
                </c:pt>
                <c:pt idx="101">
                  <c:v>1.7546925541322509</c:v>
                </c:pt>
                <c:pt idx="102">
                  <c:v>1.7569247111534303</c:v>
                </c:pt>
                <c:pt idx="103">
                  <c:v>1.7590645057330236</c:v>
                </c:pt>
                <c:pt idx="104">
                  <c:v>1.7611158666475508</c:v>
                </c:pt>
                <c:pt idx="105">
                  <c:v>1.7630825466916022</c:v>
                </c:pt>
                <c:pt idx="106">
                  <c:v>1.7649681313017331</c:v>
                </c:pt>
                <c:pt idx="107">
                  <c:v>1.7667760466957037</c:v>
                </c:pt>
                <c:pt idx="108">
                  <c:v>1.7685095675594369</c:v>
                </c:pt>
                <c:pt idx="109">
                  <c:v>1.7701718243114892</c:v>
                </c:pt>
                <c:pt idx="110">
                  <c:v>1.7717658099724864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47D-A5A5-F2FF6CB7CF91}"/>
            </c:ext>
          </c:extLst>
        </c:ser>
        <c:ser>
          <c:idx val="1"/>
          <c:order val="1"/>
          <c:tx>
            <c:v>y_ss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'2a-b'!$A$12:$A$122</c:f>
              <c:numCache>
                <c:formatCode>General</c:formatCode>
                <c:ptCount val="1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</c:numCache>
            </c:numRef>
          </c:xVal>
          <c:yVal>
            <c:numRef>
              <c:f>'2a-b'!$G$12:$G$122</c:f>
              <c:numCache>
                <c:formatCode>0.00</c:formatCode>
                <c:ptCount val="111"/>
                <c:pt idx="0">
                  <c:v>1.8094112759977028</c:v>
                </c:pt>
                <c:pt idx="1">
                  <c:v>1.8094112759977028</c:v>
                </c:pt>
                <c:pt idx="2">
                  <c:v>1.8094112759977028</c:v>
                </c:pt>
                <c:pt idx="3">
                  <c:v>1.8094112759977028</c:v>
                </c:pt>
                <c:pt idx="4">
                  <c:v>1.8094112759977028</c:v>
                </c:pt>
                <c:pt idx="5">
                  <c:v>1.8094112759977028</c:v>
                </c:pt>
                <c:pt idx="6">
                  <c:v>1.8094112759977028</c:v>
                </c:pt>
                <c:pt idx="7">
                  <c:v>1.8094112759977028</c:v>
                </c:pt>
                <c:pt idx="8">
                  <c:v>1.8094112759977028</c:v>
                </c:pt>
                <c:pt idx="9">
                  <c:v>1.8094112759977028</c:v>
                </c:pt>
                <c:pt idx="10">
                  <c:v>1.8094112759977028</c:v>
                </c:pt>
                <c:pt idx="11">
                  <c:v>1.8094112759977028</c:v>
                </c:pt>
                <c:pt idx="12">
                  <c:v>1.8094112759977028</c:v>
                </c:pt>
                <c:pt idx="13">
                  <c:v>1.8094112759977028</c:v>
                </c:pt>
                <c:pt idx="14">
                  <c:v>1.8094112759977028</c:v>
                </c:pt>
                <c:pt idx="15">
                  <c:v>1.8094112759977028</c:v>
                </c:pt>
                <c:pt idx="16">
                  <c:v>1.8094112759977028</c:v>
                </c:pt>
                <c:pt idx="17">
                  <c:v>1.8094112759977028</c:v>
                </c:pt>
                <c:pt idx="18">
                  <c:v>1.8094112759977028</c:v>
                </c:pt>
                <c:pt idx="19">
                  <c:v>1.8094112759977028</c:v>
                </c:pt>
                <c:pt idx="20">
                  <c:v>1.8094112759977028</c:v>
                </c:pt>
                <c:pt idx="21">
                  <c:v>1.8094112759977028</c:v>
                </c:pt>
                <c:pt idx="22">
                  <c:v>1.8094112759977028</c:v>
                </c:pt>
                <c:pt idx="23">
                  <c:v>1.8094112759977028</c:v>
                </c:pt>
                <c:pt idx="24">
                  <c:v>1.8094112759977028</c:v>
                </c:pt>
                <c:pt idx="25">
                  <c:v>1.8094112759977028</c:v>
                </c:pt>
                <c:pt idx="26">
                  <c:v>1.8094112759977028</c:v>
                </c:pt>
                <c:pt idx="27">
                  <c:v>1.8094112759977028</c:v>
                </c:pt>
                <c:pt idx="28">
                  <c:v>1.8094112759977028</c:v>
                </c:pt>
                <c:pt idx="29">
                  <c:v>1.8094112759977028</c:v>
                </c:pt>
                <c:pt idx="30">
                  <c:v>1.8094112759977028</c:v>
                </c:pt>
                <c:pt idx="31">
                  <c:v>1.8094112759977028</c:v>
                </c:pt>
                <c:pt idx="32">
                  <c:v>1.8094112759977028</c:v>
                </c:pt>
                <c:pt idx="33">
                  <c:v>1.8094112759977028</c:v>
                </c:pt>
                <c:pt idx="34">
                  <c:v>1.8094112759977028</c:v>
                </c:pt>
                <c:pt idx="35">
                  <c:v>1.8094112759977028</c:v>
                </c:pt>
                <c:pt idx="36">
                  <c:v>1.8094112759977028</c:v>
                </c:pt>
                <c:pt idx="37">
                  <c:v>1.8094112759977028</c:v>
                </c:pt>
                <c:pt idx="38">
                  <c:v>1.8094112759977028</c:v>
                </c:pt>
                <c:pt idx="39">
                  <c:v>1.8094112759977028</c:v>
                </c:pt>
                <c:pt idx="40">
                  <c:v>1.8094112759977028</c:v>
                </c:pt>
                <c:pt idx="41">
                  <c:v>1.8094112759977028</c:v>
                </c:pt>
                <c:pt idx="42">
                  <c:v>1.8094112759977028</c:v>
                </c:pt>
                <c:pt idx="43">
                  <c:v>1.8094112759977028</c:v>
                </c:pt>
                <c:pt idx="44">
                  <c:v>1.8094112759977028</c:v>
                </c:pt>
                <c:pt idx="45">
                  <c:v>1.8094112759977028</c:v>
                </c:pt>
                <c:pt idx="46">
                  <c:v>1.8094112759977028</c:v>
                </c:pt>
                <c:pt idx="47">
                  <c:v>1.8094112759977028</c:v>
                </c:pt>
                <c:pt idx="48">
                  <c:v>1.8094112759977028</c:v>
                </c:pt>
                <c:pt idx="49">
                  <c:v>1.8094112759977028</c:v>
                </c:pt>
                <c:pt idx="50">
                  <c:v>1.8094112759977028</c:v>
                </c:pt>
                <c:pt idx="51">
                  <c:v>1.8094112759977028</c:v>
                </c:pt>
                <c:pt idx="52">
                  <c:v>1.8094112759977028</c:v>
                </c:pt>
                <c:pt idx="53">
                  <c:v>1.8094112759977028</c:v>
                </c:pt>
                <c:pt idx="54">
                  <c:v>1.8094112759977028</c:v>
                </c:pt>
                <c:pt idx="55">
                  <c:v>1.8094112759977028</c:v>
                </c:pt>
                <c:pt idx="56">
                  <c:v>1.8094112759977028</c:v>
                </c:pt>
                <c:pt idx="57">
                  <c:v>1.8094112759977028</c:v>
                </c:pt>
                <c:pt idx="58">
                  <c:v>1.8094112759977028</c:v>
                </c:pt>
                <c:pt idx="59">
                  <c:v>1.8094112759977028</c:v>
                </c:pt>
                <c:pt idx="60">
                  <c:v>1.8094112759977028</c:v>
                </c:pt>
                <c:pt idx="61">
                  <c:v>1.8094112759977028</c:v>
                </c:pt>
                <c:pt idx="62">
                  <c:v>1.8094112759977028</c:v>
                </c:pt>
                <c:pt idx="63">
                  <c:v>1.8094112759977028</c:v>
                </c:pt>
                <c:pt idx="64">
                  <c:v>1.8094112759977028</c:v>
                </c:pt>
                <c:pt idx="65">
                  <c:v>1.8094112759977028</c:v>
                </c:pt>
                <c:pt idx="66">
                  <c:v>1.8094112759977028</c:v>
                </c:pt>
                <c:pt idx="67">
                  <c:v>1.8094112759977028</c:v>
                </c:pt>
                <c:pt idx="68">
                  <c:v>1.8094112759977028</c:v>
                </c:pt>
                <c:pt idx="69">
                  <c:v>1.8094112759977028</c:v>
                </c:pt>
                <c:pt idx="70">
                  <c:v>1.8094112759977028</c:v>
                </c:pt>
                <c:pt idx="71">
                  <c:v>1.8094112759977028</c:v>
                </c:pt>
                <c:pt idx="72">
                  <c:v>1.8094112759977028</c:v>
                </c:pt>
                <c:pt idx="73">
                  <c:v>1.8094112759977028</c:v>
                </c:pt>
                <c:pt idx="74">
                  <c:v>1.8094112759977028</c:v>
                </c:pt>
                <c:pt idx="75">
                  <c:v>1.8094112759977028</c:v>
                </c:pt>
                <c:pt idx="76">
                  <c:v>1.8094112759977028</c:v>
                </c:pt>
                <c:pt idx="77">
                  <c:v>1.8094112759977028</c:v>
                </c:pt>
                <c:pt idx="78">
                  <c:v>1.8094112759977028</c:v>
                </c:pt>
                <c:pt idx="79">
                  <c:v>1.8094112759977028</c:v>
                </c:pt>
                <c:pt idx="80">
                  <c:v>1.8094112759977028</c:v>
                </c:pt>
                <c:pt idx="81">
                  <c:v>1.8094112759977028</c:v>
                </c:pt>
                <c:pt idx="82">
                  <c:v>1.8094112759977028</c:v>
                </c:pt>
                <c:pt idx="83">
                  <c:v>1.8094112759977028</c:v>
                </c:pt>
                <c:pt idx="84">
                  <c:v>1.8094112759977028</c:v>
                </c:pt>
                <c:pt idx="85">
                  <c:v>1.8094112759977028</c:v>
                </c:pt>
                <c:pt idx="86">
                  <c:v>1.8094112759977028</c:v>
                </c:pt>
                <c:pt idx="87">
                  <c:v>1.8094112759977028</c:v>
                </c:pt>
                <c:pt idx="88">
                  <c:v>1.8094112759977028</c:v>
                </c:pt>
                <c:pt idx="89">
                  <c:v>1.8094112759977028</c:v>
                </c:pt>
                <c:pt idx="90">
                  <c:v>1.8094112759977028</c:v>
                </c:pt>
                <c:pt idx="91">
                  <c:v>1.8094112759977028</c:v>
                </c:pt>
                <c:pt idx="92">
                  <c:v>1.8094112759977028</c:v>
                </c:pt>
                <c:pt idx="93">
                  <c:v>1.8094112759977028</c:v>
                </c:pt>
                <c:pt idx="94">
                  <c:v>1.8094112759977028</c:v>
                </c:pt>
                <c:pt idx="95">
                  <c:v>1.8094112759977028</c:v>
                </c:pt>
                <c:pt idx="96">
                  <c:v>1.8094112759977028</c:v>
                </c:pt>
                <c:pt idx="97">
                  <c:v>1.8094112759977028</c:v>
                </c:pt>
                <c:pt idx="98">
                  <c:v>1.8094112759977028</c:v>
                </c:pt>
                <c:pt idx="99">
                  <c:v>1.8094112759977028</c:v>
                </c:pt>
                <c:pt idx="100">
                  <c:v>1.8094112759977028</c:v>
                </c:pt>
                <c:pt idx="101">
                  <c:v>1.8094112759977028</c:v>
                </c:pt>
                <c:pt idx="102">
                  <c:v>1.8094112759977028</c:v>
                </c:pt>
                <c:pt idx="103">
                  <c:v>1.8094112759977028</c:v>
                </c:pt>
                <c:pt idx="104">
                  <c:v>1.8094112759977028</c:v>
                </c:pt>
                <c:pt idx="105">
                  <c:v>1.8094112759977028</c:v>
                </c:pt>
                <c:pt idx="106">
                  <c:v>1.8094112759977028</c:v>
                </c:pt>
                <c:pt idx="107">
                  <c:v>1.8094112759977028</c:v>
                </c:pt>
                <c:pt idx="108">
                  <c:v>1.8094112759977028</c:v>
                </c:pt>
                <c:pt idx="109">
                  <c:v>1.8094112759977028</c:v>
                </c:pt>
                <c:pt idx="110">
                  <c:v>1.8094112759977028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D-447D-A5A5-F2FF6CB7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9008"/>
        <c:axId val="512348832"/>
      </c:scatterChart>
      <c:valAx>
        <c:axId val="5123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8832"/>
        <c:crosses val="autoZero"/>
        <c:crossBetween val="midCat"/>
      </c:valAx>
      <c:valAx>
        <c:axId val="5123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7</xdr:row>
      <xdr:rowOff>66675</xdr:rowOff>
    </xdr:from>
    <xdr:to>
      <xdr:col>16</xdr:col>
      <xdr:colOff>242887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528637</xdr:colOff>
      <xdr:row>25</xdr:row>
      <xdr:rowOff>23812</xdr:rowOff>
    </xdr:from>
    <xdr:to>
      <xdr:col>16</xdr:col>
      <xdr:colOff>223837</xdr:colOff>
      <xdr:row>39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40</xdr:row>
      <xdr:rowOff>185737</xdr:rowOff>
    </xdr:from>
    <xdr:to>
      <xdr:col>16</xdr:col>
      <xdr:colOff>209550</xdr:colOff>
      <xdr:row>55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57</xdr:row>
      <xdr:rowOff>42862</xdr:rowOff>
    </xdr:from>
    <xdr:to>
      <xdr:col>16</xdr:col>
      <xdr:colOff>285750</xdr:colOff>
      <xdr:row>71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8</xdr:row>
      <xdr:rowOff>166687</xdr:rowOff>
    </xdr:from>
    <xdr:to>
      <xdr:col>16</xdr:col>
      <xdr:colOff>257175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25</xdr:row>
      <xdr:rowOff>90487</xdr:rowOff>
    </xdr:from>
    <xdr:to>
      <xdr:col>16</xdr:col>
      <xdr:colOff>309562</xdr:colOff>
      <xdr:row>39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40</xdr:row>
      <xdr:rowOff>166687</xdr:rowOff>
    </xdr:from>
    <xdr:to>
      <xdr:col>16</xdr:col>
      <xdr:colOff>338137</xdr:colOff>
      <xdr:row>55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11</xdr:row>
      <xdr:rowOff>100012</xdr:rowOff>
    </xdr:from>
    <xdr:to>
      <xdr:col>15</xdr:col>
      <xdr:colOff>214312</xdr:colOff>
      <xdr:row>25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28</xdr:row>
      <xdr:rowOff>157162</xdr:rowOff>
    </xdr:from>
    <xdr:to>
      <xdr:col>15</xdr:col>
      <xdr:colOff>404812</xdr:colOff>
      <xdr:row>43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109537</xdr:colOff>
      <xdr:row>44</xdr:row>
      <xdr:rowOff>80962</xdr:rowOff>
    </xdr:from>
    <xdr:to>
      <xdr:col>15</xdr:col>
      <xdr:colOff>414337</xdr:colOff>
      <xdr:row>58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5" sqref="E5"/>
    </sheetView>
  </sheetViews>
  <sheetFormatPr defaultRowHeight="15" x14ac:dyDescent="0.25"/>
  <sheetData>
    <row r="2" spans="1:5" x14ac:dyDescent="0.25">
      <c r="A2" t="s">
        <v>0</v>
      </c>
      <c r="B2">
        <v>0.2</v>
      </c>
    </row>
    <row r="3" spans="1:5" x14ac:dyDescent="0.25">
      <c r="A3" t="s">
        <v>1</v>
      </c>
      <c r="B3">
        <v>0.05</v>
      </c>
    </row>
    <row r="4" spans="1:5" x14ac:dyDescent="0.25">
      <c r="A4" t="s">
        <v>2</v>
      </c>
      <c r="B4">
        <v>0.01</v>
      </c>
      <c r="D4" t="s">
        <v>6</v>
      </c>
      <c r="E4" s="1">
        <f>B6*((B2*B5)/(B3+B4))^(1/(1-B7))</f>
        <v>6.0313709199923426</v>
      </c>
    </row>
    <row r="5" spans="1:5" x14ac:dyDescent="0.25">
      <c r="A5" t="s">
        <v>3</v>
      </c>
      <c r="B5">
        <v>1</v>
      </c>
      <c r="D5" t="s">
        <v>7</v>
      </c>
      <c r="E5" s="1">
        <f>B5*E4^B7*B6^(1-B7)</f>
        <v>1.8094112759977028</v>
      </c>
    </row>
    <row r="6" spans="1:5" x14ac:dyDescent="0.25">
      <c r="A6" t="s">
        <v>4</v>
      </c>
      <c r="B6">
        <v>1</v>
      </c>
      <c r="D6" t="s">
        <v>8</v>
      </c>
      <c r="E6" s="1">
        <f>(1-B2)*E5</f>
        <v>1.4475290207981624</v>
      </c>
    </row>
    <row r="7" spans="1:5" x14ac:dyDescent="0.25">
      <c r="A7" t="s">
        <v>5</v>
      </c>
      <c r="B7">
        <f>0.33</f>
        <v>0.33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2" workbookViewId="0">
      <selection activeCell="T32" sqref="T32"/>
    </sheetView>
  </sheetViews>
  <sheetFormatPr defaultRowHeight="15" x14ac:dyDescent="0.25"/>
  <sheetData>
    <row r="1" spans="1:8" x14ac:dyDescent="0.25">
      <c r="A1" t="s">
        <v>0</v>
      </c>
      <c r="B1">
        <v>0.2</v>
      </c>
    </row>
    <row r="2" spans="1:8" x14ac:dyDescent="0.25">
      <c r="A2" t="s">
        <v>1</v>
      </c>
      <c r="B2">
        <v>0.05</v>
      </c>
    </row>
    <row r="3" spans="1:8" x14ac:dyDescent="0.25">
      <c r="A3" t="s">
        <v>2</v>
      </c>
      <c r="B3">
        <v>0.01</v>
      </c>
    </row>
    <row r="4" spans="1:8" x14ac:dyDescent="0.25">
      <c r="A4" t="s">
        <v>3</v>
      </c>
      <c r="B4">
        <v>1</v>
      </c>
    </row>
    <row r="5" spans="1:8" x14ac:dyDescent="0.25">
      <c r="A5" t="s">
        <v>4</v>
      </c>
      <c r="B5">
        <v>1</v>
      </c>
    </row>
    <row r="6" spans="1:8" x14ac:dyDescent="0.25">
      <c r="A6" t="s">
        <v>5</v>
      </c>
      <c r="B6">
        <f>0.33</f>
        <v>0.33</v>
      </c>
    </row>
    <row r="8" spans="1:8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6</v>
      </c>
      <c r="G8" t="s">
        <v>7</v>
      </c>
      <c r="H8" t="s">
        <v>8</v>
      </c>
    </row>
    <row r="9" spans="1:8" x14ac:dyDescent="0.25">
      <c r="A9">
        <v>0</v>
      </c>
      <c r="B9" s="1">
        <v>5.8</v>
      </c>
      <c r="C9" s="1">
        <f>$B$4*B9^$B$6*B$5^(1-$B$6)</f>
        <v>1.7862047415181959</v>
      </c>
      <c r="D9" s="1">
        <f>(1-$B$1)*C9</f>
        <v>1.4289637932145567</v>
      </c>
      <c r="E9" s="2">
        <f>$B$1*C9-($B$2+$B$3)*B9</f>
        <v>9.2409483036391404E-3</v>
      </c>
      <c r="F9" s="1">
        <f>'1b'!E$4</f>
        <v>6.0313709199923426</v>
      </c>
      <c r="G9" s="1">
        <f>'1b'!E$5</f>
        <v>1.8094112759977028</v>
      </c>
      <c r="H9" s="1">
        <f>'1b'!E$6</f>
        <v>1.4475290207981624</v>
      </c>
    </row>
    <row r="10" spans="1:8" x14ac:dyDescent="0.25">
      <c r="A10">
        <v>1</v>
      </c>
      <c r="B10" s="1">
        <f>B9+E9</f>
        <v>5.8092409483036391</v>
      </c>
      <c r="C10" s="1">
        <f>$B$4*B10^$B$6*B$5^(1-$B$6)</f>
        <v>1.7871433880206036</v>
      </c>
      <c r="D10" s="1">
        <f t="shared" ref="D10:D73" si="0">(1-$B$1)*C10</f>
        <v>1.4297147104164829</v>
      </c>
      <c r="E10" s="2">
        <f>$B$1*C10-($B$2+$B$3)*B10</f>
        <v>8.8742207059023248E-3</v>
      </c>
      <c r="F10" s="1">
        <f>'1b'!E$4</f>
        <v>6.0313709199923426</v>
      </c>
      <c r="G10" s="1">
        <f>'1b'!E$5</f>
        <v>1.8094112759977028</v>
      </c>
      <c r="H10" s="1">
        <f>'1b'!E$6</f>
        <v>1.4475290207981624</v>
      </c>
    </row>
    <row r="11" spans="1:8" x14ac:dyDescent="0.25">
      <c r="A11">
        <v>2</v>
      </c>
      <c r="B11" s="1">
        <f t="shared" ref="B11:B74" si="1">B10+E10</f>
        <v>5.8181151690095412</v>
      </c>
      <c r="C11" s="1">
        <f t="shared" ref="C11:C74" si="2">$B$4*B11^$B$6*B$5^(1-$B$6)</f>
        <v>1.7880438431101966</v>
      </c>
      <c r="D11" s="1">
        <f t="shared" si="0"/>
        <v>1.4304350744881573</v>
      </c>
      <c r="E11" s="2">
        <f t="shared" ref="E11:E74" si="3">$B$1*C11-($B$2+$B$3)*B11</f>
        <v>8.5218584814668596E-3</v>
      </c>
      <c r="F11" s="1">
        <f>'1b'!E$4</f>
        <v>6.0313709199923426</v>
      </c>
      <c r="G11" s="1">
        <f>'1b'!E$5</f>
        <v>1.8094112759977028</v>
      </c>
      <c r="H11" s="1">
        <f>'1b'!E$6</f>
        <v>1.4475290207981624</v>
      </c>
    </row>
    <row r="12" spans="1:8" x14ac:dyDescent="0.25">
      <c r="A12">
        <v>3</v>
      </c>
      <c r="B12" s="1">
        <f t="shared" si="1"/>
        <v>5.8266370274910084</v>
      </c>
      <c r="C12" s="1">
        <f t="shared" si="2"/>
        <v>1.788907678773658</v>
      </c>
      <c r="D12" s="1">
        <f t="shared" si="0"/>
        <v>1.4311261430189264</v>
      </c>
      <c r="E12" s="2">
        <f t="shared" si="3"/>
        <v>8.1833141052710667E-3</v>
      </c>
      <c r="F12" s="1">
        <f>'1b'!E$4</f>
        <v>6.0313709199923426</v>
      </c>
      <c r="G12" s="1">
        <f>'1b'!E$5</f>
        <v>1.8094112759977028</v>
      </c>
      <c r="H12" s="1">
        <f>'1b'!E$6</f>
        <v>1.4475290207981624</v>
      </c>
    </row>
    <row r="13" spans="1:8" x14ac:dyDescent="0.25">
      <c r="A13">
        <v>4</v>
      </c>
      <c r="B13" s="1">
        <f t="shared" si="1"/>
        <v>5.8348203415962798</v>
      </c>
      <c r="C13" s="1">
        <f t="shared" si="2"/>
        <v>1.7897364008396293</v>
      </c>
      <c r="D13" s="1">
        <f t="shared" si="0"/>
        <v>1.4317891206717035</v>
      </c>
      <c r="E13" s="2">
        <f t="shared" si="3"/>
        <v>7.8580596721490314E-3</v>
      </c>
      <c r="F13" s="1">
        <f>'1b'!E$4</f>
        <v>6.0313709199923426</v>
      </c>
      <c r="G13" s="1">
        <f>'1b'!E$5</f>
        <v>1.8094112759977028</v>
      </c>
      <c r="H13" s="1">
        <f>'1b'!E$6</f>
        <v>1.4475290207981624</v>
      </c>
    </row>
    <row r="14" spans="1:8" x14ac:dyDescent="0.25">
      <c r="A14">
        <v>5</v>
      </c>
      <c r="B14" s="1">
        <f t="shared" si="1"/>
        <v>5.8426784012684285</v>
      </c>
      <c r="C14" s="1">
        <f t="shared" si="2"/>
        <v>1.7905314518805033</v>
      </c>
      <c r="D14" s="1">
        <f t="shared" si="0"/>
        <v>1.4324251615044028</v>
      </c>
      <c r="E14" s="2">
        <f t="shared" si="3"/>
        <v>7.5455862999949663E-3</v>
      </c>
      <c r="F14" s="1">
        <f>'1b'!E$4</f>
        <v>6.0313709199923426</v>
      </c>
      <c r="G14" s="1">
        <f>'1b'!E$5</f>
        <v>1.8094112759977028</v>
      </c>
      <c r="H14" s="1">
        <f>'1b'!E$6</f>
        <v>1.4475290207981624</v>
      </c>
    </row>
    <row r="15" spans="1:8" x14ac:dyDescent="0.25">
      <c r="A15">
        <v>6</v>
      </c>
      <c r="B15" s="1">
        <f t="shared" si="1"/>
        <v>5.8502239875684232</v>
      </c>
      <c r="C15" s="1">
        <f t="shared" si="2"/>
        <v>1.7912942139774404</v>
      </c>
      <c r="D15" s="1">
        <f t="shared" si="0"/>
        <v>1.4330353711819523</v>
      </c>
      <c r="E15" s="2">
        <f t="shared" si="3"/>
        <v>7.2454035413826445E-3</v>
      </c>
      <c r="F15" s="1">
        <f>'1b'!E$4</f>
        <v>6.0313709199923426</v>
      </c>
      <c r="G15" s="1">
        <f>'1b'!E$5</f>
        <v>1.8094112759977028</v>
      </c>
      <c r="H15" s="1">
        <f>'1b'!E$6</f>
        <v>1.4475290207981624</v>
      </c>
    </row>
    <row r="16" spans="1:8" x14ac:dyDescent="0.25">
      <c r="A16">
        <v>7</v>
      </c>
      <c r="B16" s="1">
        <f t="shared" si="1"/>
        <v>5.8574693911098059</v>
      </c>
      <c r="C16" s="1">
        <f t="shared" si="2"/>
        <v>1.7920260113558146</v>
      </c>
      <c r="D16" s="1">
        <f t="shared" si="0"/>
        <v>1.4336208090846518</v>
      </c>
      <c r="E16" s="2">
        <f t="shared" si="3"/>
        <v>6.9570388045746001E-3</v>
      </c>
      <c r="F16" s="1">
        <f>'1b'!E$4</f>
        <v>6.0313709199923426</v>
      </c>
      <c r="G16" s="1">
        <f>'1b'!E$5</f>
        <v>1.8094112759977028</v>
      </c>
      <c r="H16" s="1">
        <f>'1b'!E$6</f>
        <v>1.4475290207981624</v>
      </c>
    </row>
    <row r="17" spans="1:8" x14ac:dyDescent="0.25">
      <c r="A17">
        <v>8</v>
      </c>
      <c r="B17" s="1">
        <f t="shared" si="1"/>
        <v>5.8644264299143805</v>
      </c>
      <c r="C17" s="1">
        <f t="shared" si="2"/>
        <v>1.7927281128978665</v>
      </c>
      <c r="D17" s="1">
        <f t="shared" si="0"/>
        <v>1.4341824903182934</v>
      </c>
      <c r="E17" s="2">
        <f t="shared" si="3"/>
        <v>6.6800367847104636E-3</v>
      </c>
      <c r="F17" s="1">
        <f>'1b'!E$4</f>
        <v>6.0313709199923426</v>
      </c>
      <c r="G17" s="1">
        <f>'1b'!E$5</f>
        <v>1.8094112759977028</v>
      </c>
      <c r="H17" s="1">
        <f>'1b'!E$6</f>
        <v>1.4475290207981624</v>
      </c>
    </row>
    <row r="18" spans="1:8" x14ac:dyDescent="0.25">
      <c r="A18">
        <v>9</v>
      </c>
      <c r="B18" s="1">
        <f t="shared" si="1"/>
        <v>5.8711064666990911</v>
      </c>
      <c r="C18" s="1">
        <f t="shared" si="2"/>
        <v>1.7934017345389126</v>
      </c>
      <c r="D18" s="1">
        <f t="shared" si="0"/>
        <v>1.4347213876311302</v>
      </c>
      <c r="E18" s="2">
        <f t="shared" si="3"/>
        <v>6.4139589058370694E-3</v>
      </c>
      <c r="F18" s="1">
        <f>'1b'!E$4</f>
        <v>6.0313709199923426</v>
      </c>
      <c r="G18" s="1">
        <f>'1b'!E$5</f>
        <v>1.8094112759977028</v>
      </c>
      <c r="H18" s="1">
        <f>'1b'!E$6</f>
        <v>1.4475290207981624</v>
      </c>
    </row>
    <row r="19" spans="1:8" x14ac:dyDescent="0.25">
      <c r="A19">
        <v>10</v>
      </c>
      <c r="B19" s="1">
        <f t="shared" si="1"/>
        <v>5.8775204256049278</v>
      </c>
      <c r="C19" s="1">
        <f t="shared" si="2"/>
        <v>1.7940480415531042</v>
      </c>
      <c r="D19" s="1">
        <f t="shared" si="0"/>
        <v>1.4352384332424835</v>
      </c>
      <c r="E19" s="2">
        <f t="shared" si="3"/>
        <v>6.1583827743251773E-3</v>
      </c>
      <c r="F19" s="1">
        <f>'1b'!E$4</f>
        <v>6.0313709199923426</v>
      </c>
      <c r="G19" s="1">
        <f>'1b'!E$5</f>
        <v>1.8094112759977028</v>
      </c>
      <c r="H19" s="1">
        <f>'1b'!E$6</f>
        <v>1.4475290207981624</v>
      </c>
    </row>
    <row r="20" spans="1:8" x14ac:dyDescent="0.25">
      <c r="A20">
        <v>11</v>
      </c>
      <c r="B20" s="1">
        <f t="shared" si="1"/>
        <v>5.8836788083792531</v>
      </c>
      <c r="C20" s="1">
        <f t="shared" si="2"/>
        <v>1.7946681507343565</v>
      </c>
      <c r="D20" s="1">
        <f t="shared" si="0"/>
        <v>1.4357345205874852</v>
      </c>
      <c r="E20" s="2">
        <f t="shared" si="3"/>
        <v>5.9129016441160642E-3</v>
      </c>
      <c r="F20" s="1">
        <f>'1b'!E$4</f>
        <v>6.0313709199923426</v>
      </c>
      <c r="G20" s="1">
        <f>'1b'!E$5</f>
        <v>1.8094112759977028</v>
      </c>
      <c r="H20" s="1">
        <f>'1b'!E$6</f>
        <v>1.4475290207981624</v>
      </c>
    </row>
    <row r="21" spans="1:8" x14ac:dyDescent="0.25">
      <c r="A21">
        <v>12</v>
      </c>
      <c r="B21" s="1">
        <f t="shared" si="1"/>
        <v>5.8895917100233692</v>
      </c>
      <c r="C21" s="1">
        <f t="shared" si="2"/>
        <v>1.7952631324777479</v>
      </c>
      <c r="D21" s="1">
        <f t="shared" si="0"/>
        <v>1.4362105059821983</v>
      </c>
      <c r="E21" s="2">
        <f t="shared" si="3"/>
        <v>5.6771238941474289E-3</v>
      </c>
      <c r="F21" s="1">
        <f>'1b'!E$4</f>
        <v>6.0313709199923426</v>
      </c>
      <c r="G21" s="1">
        <f>'1b'!E$5</f>
        <v>1.8094112759977028</v>
      </c>
      <c r="H21" s="1">
        <f>'1b'!E$6</f>
        <v>1.4475290207981624</v>
      </c>
    </row>
    <row r="22" spans="1:8" x14ac:dyDescent="0.25">
      <c r="A22">
        <v>13</v>
      </c>
      <c r="B22" s="1">
        <f t="shared" si="1"/>
        <v>5.895268833917517</v>
      </c>
      <c r="C22" s="1">
        <f t="shared" si="2"/>
        <v>1.795834012766385</v>
      </c>
      <c r="D22" s="1">
        <f t="shared" si="0"/>
        <v>1.4366672102131082</v>
      </c>
      <c r="E22" s="2">
        <f t="shared" si="3"/>
        <v>5.4506725182260074E-3</v>
      </c>
      <c r="F22" s="1">
        <f>'1b'!E$4</f>
        <v>6.0313709199923426</v>
      </c>
      <c r="G22" s="1">
        <f>'1b'!E$5</f>
        <v>1.8094112759977028</v>
      </c>
      <c r="H22" s="1">
        <f>'1b'!E$6</f>
        <v>1.4475290207981624</v>
      </c>
    </row>
    <row r="23" spans="1:8" x14ac:dyDescent="0.25">
      <c r="A23">
        <v>14</v>
      </c>
      <c r="B23" s="1">
        <f t="shared" si="1"/>
        <v>5.9007195064357427</v>
      </c>
      <c r="C23" s="1">
        <f t="shared" si="2"/>
        <v>1.7963817750684385</v>
      </c>
      <c r="D23" s="1">
        <f t="shared" si="0"/>
        <v>1.4371054200547508</v>
      </c>
      <c r="E23" s="2">
        <f t="shared" si="3"/>
        <v>5.2331846275431304E-3</v>
      </c>
      <c r="F23" s="1">
        <f>'1b'!E$4</f>
        <v>6.0313709199923426</v>
      </c>
      <c r="G23" s="1">
        <f>'1b'!E$5</f>
        <v>1.8094112759977028</v>
      </c>
      <c r="H23" s="1">
        <f>'1b'!E$6</f>
        <v>1.4475290207981624</v>
      </c>
    </row>
    <row r="24" spans="1:8" x14ac:dyDescent="0.25">
      <c r="A24">
        <v>15</v>
      </c>
      <c r="B24" s="1">
        <f t="shared" si="1"/>
        <v>5.9059526910632858</v>
      </c>
      <c r="C24" s="1">
        <f t="shared" si="2"/>
        <v>1.796907362148789</v>
      </c>
      <c r="D24" s="1">
        <f t="shared" si="0"/>
        <v>1.4375258897190313</v>
      </c>
      <c r="E24" s="2">
        <f t="shared" si="3"/>
        <v>5.0243109659606211E-3</v>
      </c>
      <c r="F24" s="1">
        <f>'1b'!E$4</f>
        <v>6.0313709199923426</v>
      </c>
      <c r="G24" s="1">
        <f>'1b'!E$5</f>
        <v>1.8094112759977028</v>
      </c>
      <c r="H24" s="1">
        <f>'1b'!E$6</f>
        <v>1.4475290207981624</v>
      </c>
    </row>
    <row r="25" spans="1:8" x14ac:dyDescent="0.25">
      <c r="A25">
        <v>16</v>
      </c>
      <c r="B25" s="1">
        <f t="shared" si="1"/>
        <v>5.910977002029246</v>
      </c>
      <c r="C25" s="1">
        <f t="shared" si="2"/>
        <v>1.7974116777994766</v>
      </c>
      <c r="D25" s="1">
        <f t="shared" si="0"/>
        <v>1.4379293422395814</v>
      </c>
      <c r="E25" s="2">
        <f t="shared" si="3"/>
        <v>4.8237154381405301E-3</v>
      </c>
      <c r="F25" s="1">
        <f>'1b'!E$4</f>
        <v>6.0313709199923426</v>
      </c>
      <c r="G25" s="1">
        <f>'1b'!E$5</f>
        <v>1.8094112759977028</v>
      </c>
      <c r="H25" s="1">
        <f>'1b'!E$6</f>
        <v>1.4475290207981624</v>
      </c>
    </row>
    <row r="26" spans="1:8" x14ac:dyDescent="0.25">
      <c r="A26">
        <v>17</v>
      </c>
      <c r="B26" s="1">
        <f t="shared" si="1"/>
        <v>5.9158007174673868</v>
      </c>
      <c r="C26" s="1">
        <f t="shared" si="2"/>
        <v>1.7978955884929106</v>
      </c>
      <c r="D26" s="1">
        <f t="shared" si="0"/>
        <v>1.4383164707943286</v>
      </c>
      <c r="E26" s="2">
        <f t="shared" si="3"/>
        <v>4.6310746505389133E-3</v>
      </c>
      <c r="F26" s="1">
        <f>'1b'!E$4</f>
        <v>6.0313709199923426</v>
      </c>
      <c r="G26" s="1">
        <f>'1b'!E$5</f>
        <v>1.8094112759977028</v>
      </c>
      <c r="H26" s="1">
        <f>'1b'!E$6</f>
        <v>1.4475290207981624</v>
      </c>
    </row>
    <row r="27" spans="1:8" x14ac:dyDescent="0.25">
      <c r="A27">
        <v>18</v>
      </c>
      <c r="B27" s="1">
        <f t="shared" si="1"/>
        <v>5.9204317921179257</v>
      </c>
      <c r="C27" s="1">
        <f t="shared" si="2"/>
        <v>1.7983599249615787</v>
      </c>
      <c r="D27" s="1">
        <f t="shared" si="0"/>
        <v>1.4386879399692631</v>
      </c>
      <c r="E27" s="2">
        <f t="shared" si="3"/>
        <v>4.446077465240228E-3</v>
      </c>
      <c r="F27" s="1">
        <f>'1b'!E$4</f>
        <v>6.0313709199923426</v>
      </c>
      <c r="G27" s="1">
        <f>'1b'!E$5</f>
        <v>1.8094112759977028</v>
      </c>
      <c r="H27" s="1">
        <f>'1b'!E$6</f>
        <v>1.4475290207981624</v>
      </c>
    </row>
    <row r="28" spans="1:8" x14ac:dyDescent="0.25">
      <c r="A28">
        <v>19</v>
      </c>
      <c r="B28" s="1">
        <f t="shared" si="1"/>
        <v>5.9248778695831659</v>
      </c>
      <c r="C28" s="1">
        <f t="shared" si="2"/>
        <v>1.7988054837077938</v>
      </c>
      <c r="D28" s="1">
        <f t="shared" si="0"/>
        <v>1.439044386966235</v>
      </c>
      <c r="E28" s="2">
        <f t="shared" si="3"/>
        <v>4.2684245665687848E-3</v>
      </c>
      <c r="F28" s="1">
        <f>'1b'!E$4</f>
        <v>6.0313709199923426</v>
      </c>
      <c r="G28" s="1">
        <f>'1b'!E$5</f>
        <v>1.8094112759977028</v>
      </c>
      <c r="H28" s="1">
        <f>'1b'!E$6</f>
        <v>1.4475290207981624</v>
      </c>
    </row>
    <row r="29" spans="1:8" x14ac:dyDescent="0.25">
      <c r="A29">
        <v>20</v>
      </c>
      <c r="B29" s="1">
        <f t="shared" si="1"/>
        <v>5.929146294149735</v>
      </c>
      <c r="C29" s="1">
        <f t="shared" si="2"/>
        <v>1.7992330284468216</v>
      </c>
      <c r="D29" s="1">
        <f t="shared" si="0"/>
        <v>1.4393864227574573</v>
      </c>
      <c r="E29" s="2">
        <f t="shared" si="3"/>
        <v>4.0978280403802247E-3</v>
      </c>
      <c r="F29" s="1">
        <f>'1b'!E$4</f>
        <v>6.0313709199923426</v>
      </c>
      <c r="G29" s="1">
        <f>'1b'!E$5</f>
        <v>1.8094112759977028</v>
      </c>
      <c r="H29" s="1">
        <f>'1b'!E$6</f>
        <v>1.4475290207981624</v>
      </c>
    </row>
    <row r="30" spans="1:8" x14ac:dyDescent="0.25">
      <c r="A30">
        <v>21</v>
      </c>
      <c r="B30" s="1">
        <f t="shared" si="1"/>
        <v>5.9332441221901151</v>
      </c>
      <c r="C30" s="1">
        <f t="shared" si="2"/>
        <v>1.7996432914865577</v>
      </c>
      <c r="D30" s="1">
        <f t="shared" si="0"/>
        <v>1.4397146331892463</v>
      </c>
      <c r="E30" s="2">
        <f t="shared" si="3"/>
        <v>3.9340109659046218E-3</v>
      </c>
      <c r="F30" s="1">
        <f>'1b'!E$4</f>
        <v>6.0313709199923426</v>
      </c>
      <c r="G30" s="1">
        <f>'1b'!E$5</f>
        <v>1.8094112759977028</v>
      </c>
      <c r="H30" s="1">
        <f>'1b'!E$6</f>
        <v>1.4475290207981624</v>
      </c>
    </row>
    <row r="31" spans="1:8" x14ac:dyDescent="0.25">
      <c r="A31">
        <v>22</v>
      </c>
      <c r="B31" s="1">
        <f t="shared" si="1"/>
        <v>5.9371781331560198</v>
      </c>
      <c r="C31" s="1">
        <f t="shared" si="2"/>
        <v>1.8000369750467453</v>
      </c>
      <c r="D31" s="1">
        <f t="shared" si="0"/>
        <v>1.4400295800373963</v>
      </c>
      <c r="E31" s="2">
        <f t="shared" si="3"/>
        <v>3.7767070199878905E-3</v>
      </c>
      <c r="F31" s="1">
        <f>'1b'!E$4</f>
        <v>6.0313709199923426</v>
      </c>
      <c r="G31" s="1">
        <f>'1b'!E$5</f>
        <v>1.8094112759977028</v>
      </c>
      <c r="H31" s="1">
        <f>'1b'!E$6</f>
        <v>1.4475290207981624</v>
      </c>
    </row>
    <row r="32" spans="1:8" x14ac:dyDescent="0.25">
      <c r="A32">
        <v>23</v>
      </c>
      <c r="B32" s="1">
        <f t="shared" si="1"/>
        <v>5.9409548401760075</v>
      </c>
      <c r="C32" s="1">
        <f t="shared" si="2"/>
        <v>1.8004147525205831</v>
      </c>
      <c r="D32" s="1">
        <f t="shared" si="0"/>
        <v>1.4403318020164666</v>
      </c>
      <c r="E32" s="2">
        <f t="shared" si="3"/>
        <v>3.6256600935561933E-3</v>
      </c>
      <c r="F32" s="1">
        <f>'1b'!E$4</f>
        <v>6.0313709199923426</v>
      </c>
      <c r="G32" s="1">
        <f>'1b'!E$5</f>
        <v>1.8094112759977028</v>
      </c>
      <c r="H32" s="1">
        <f>'1b'!E$6</f>
        <v>1.4475290207981624</v>
      </c>
    </row>
    <row r="33" spans="1:8" x14ac:dyDescent="0.25">
      <c r="A33">
        <v>24</v>
      </c>
      <c r="B33" s="1">
        <f t="shared" si="1"/>
        <v>5.9445805002695637</v>
      </c>
      <c r="C33" s="1">
        <f t="shared" si="2"/>
        <v>1.8007772696814042</v>
      </c>
      <c r="D33" s="1">
        <f t="shared" si="0"/>
        <v>1.4406218157451234</v>
      </c>
      <c r="E33" s="2">
        <f t="shared" si="3"/>
        <v>3.4806239201070066E-3</v>
      </c>
      <c r="F33" s="1">
        <f>'1b'!E$4</f>
        <v>6.0313709199923426</v>
      </c>
      <c r="G33" s="1">
        <f>'1b'!E$5</f>
        <v>1.8094112759977028</v>
      </c>
      <c r="H33" s="1">
        <f>'1b'!E$6</f>
        <v>1.4475290207981624</v>
      </c>
    </row>
    <row r="34" spans="1:8" x14ac:dyDescent="0.25">
      <c r="A34">
        <v>25</v>
      </c>
      <c r="B34" s="1">
        <f t="shared" si="1"/>
        <v>5.948061124189671</v>
      </c>
      <c r="C34" s="1">
        <f t="shared" si="2"/>
        <v>1.8011251458369857</v>
      </c>
      <c r="D34" s="1">
        <f t="shared" si="0"/>
        <v>1.4409001166695887</v>
      </c>
      <c r="E34" s="2">
        <f t="shared" si="3"/>
        <v>3.3413617160168996E-3</v>
      </c>
      <c r="F34" s="1">
        <f>'1b'!E$4</f>
        <v>6.0313709199923426</v>
      </c>
      <c r="G34" s="1">
        <f>'1b'!E$5</f>
        <v>1.8094112759977028</v>
      </c>
      <c r="H34" s="1">
        <f>'1b'!E$6</f>
        <v>1.4475290207981624</v>
      </c>
    </row>
    <row r="35" spans="1:8" x14ac:dyDescent="0.25">
      <c r="A35">
        <v>26</v>
      </c>
      <c r="B35" s="1">
        <f t="shared" si="1"/>
        <v>5.951402485905688</v>
      </c>
      <c r="C35" s="1">
        <f t="shared" si="2"/>
        <v>1.8014589749339061</v>
      </c>
      <c r="D35" s="1">
        <f t="shared" si="0"/>
        <v>1.4411671799471248</v>
      </c>
      <c r="E35" s="2">
        <f t="shared" si="3"/>
        <v>3.207645832439876E-3</v>
      </c>
      <c r="F35" s="1">
        <f>'1b'!E$4</f>
        <v>6.0313709199923426</v>
      </c>
      <c r="G35" s="1">
        <f>'1b'!E$5</f>
        <v>1.8094112759977028</v>
      </c>
      <c r="H35" s="1">
        <f>'1b'!E$6</f>
        <v>1.4475290207981624</v>
      </c>
    </row>
    <row r="36" spans="1:8" x14ac:dyDescent="0.25">
      <c r="A36">
        <v>27</v>
      </c>
      <c r="B36" s="1">
        <f t="shared" si="1"/>
        <v>5.9546101317381277</v>
      </c>
      <c r="C36" s="1">
        <f t="shared" si="2"/>
        <v>1.8017793266142488</v>
      </c>
      <c r="D36" s="1">
        <f t="shared" si="0"/>
        <v>1.4414234612913992</v>
      </c>
      <c r="E36" s="2">
        <f t="shared" si="3"/>
        <v>3.0792574185621313E-3</v>
      </c>
      <c r="F36" s="1">
        <f>'1b'!E$4</f>
        <v>6.0313709199923426</v>
      </c>
      <c r="G36" s="1">
        <f>'1b'!E$5</f>
        <v>1.8094112759977028</v>
      </c>
      <c r="H36" s="1">
        <f>'1b'!E$6</f>
        <v>1.4475290207981624</v>
      </c>
    </row>
    <row r="37" spans="1:8" x14ac:dyDescent="0.25">
      <c r="A37">
        <v>28</v>
      </c>
      <c r="B37" s="1">
        <f t="shared" si="1"/>
        <v>5.9576893891566902</v>
      </c>
      <c r="C37" s="1">
        <f t="shared" si="2"/>
        <v>1.8020867472268327</v>
      </c>
      <c r="D37" s="1">
        <f t="shared" si="0"/>
        <v>1.4416693977814663</v>
      </c>
      <c r="E37" s="2">
        <f t="shared" si="3"/>
        <v>2.9559860959651463E-3</v>
      </c>
      <c r="F37" s="1">
        <f>'1b'!E$4</f>
        <v>6.0313709199923426</v>
      </c>
      <c r="G37" s="1">
        <f>'1b'!E$5</f>
        <v>1.8094112759977028</v>
      </c>
      <c r="H37" s="1">
        <f>'1b'!E$6</f>
        <v>1.4475290207981624</v>
      </c>
    </row>
    <row r="38" spans="1:8" x14ac:dyDescent="0.25">
      <c r="A38">
        <v>29</v>
      </c>
      <c r="B38" s="1">
        <f t="shared" si="1"/>
        <v>5.9606453752526551</v>
      </c>
      <c r="C38" s="1">
        <f t="shared" si="2"/>
        <v>1.8023817607950414</v>
      </c>
      <c r="D38" s="1">
        <f t="shared" si="0"/>
        <v>1.4419054086360332</v>
      </c>
      <c r="E38" s="2">
        <f t="shared" si="3"/>
        <v>2.8376296438489823E-3</v>
      </c>
      <c r="F38" s="1">
        <f>'1b'!E$4</f>
        <v>6.0313709199923426</v>
      </c>
      <c r="G38" s="1">
        <f>'1b'!E$5</f>
        <v>1.8094112759977028</v>
      </c>
      <c r="H38" s="1">
        <f>'1b'!E$6</f>
        <v>1.4475290207981624</v>
      </c>
    </row>
    <row r="39" spans="1:8" x14ac:dyDescent="0.25">
      <c r="A39">
        <v>30</v>
      </c>
      <c r="B39" s="1">
        <f t="shared" si="1"/>
        <v>5.9634830048965037</v>
      </c>
      <c r="C39" s="1">
        <f t="shared" si="2"/>
        <v>1.8026648699432173</v>
      </c>
      <c r="D39" s="1">
        <f t="shared" si="0"/>
        <v>1.4421318959545739</v>
      </c>
      <c r="E39" s="2">
        <f t="shared" si="3"/>
        <v>2.7239936948532106E-3</v>
      </c>
      <c r="F39" s="1">
        <f>'1b'!E$4</f>
        <v>6.0313709199923426</v>
      </c>
      <c r="G39" s="1">
        <f>'1b'!E$5</f>
        <v>1.8094112759977028</v>
      </c>
      <c r="H39" s="1">
        <f>'1b'!E$6</f>
        <v>1.4475290207981624</v>
      </c>
    </row>
    <row r="40" spans="1:8" x14ac:dyDescent="0.25">
      <c r="A40">
        <v>31</v>
      </c>
      <c r="B40" s="1">
        <f t="shared" si="1"/>
        <v>5.9662069985913568</v>
      </c>
      <c r="C40" s="1">
        <f t="shared" si="2"/>
        <v>1.8029365567834947</v>
      </c>
      <c r="D40" s="1">
        <f t="shared" si="0"/>
        <v>1.4423492454267959</v>
      </c>
      <c r="E40" s="2">
        <f t="shared" si="3"/>
        <v>2.614891441217515E-3</v>
      </c>
      <c r="F40" s="1">
        <f>'1b'!E$4</f>
        <v>6.0313709199923426</v>
      </c>
      <c r="G40" s="1">
        <f>'1b'!E$5</f>
        <v>1.8094112759977028</v>
      </c>
      <c r="H40" s="1">
        <f>'1b'!E$6</f>
        <v>1.4475290207981624</v>
      </c>
    </row>
    <row r="41" spans="1:8" x14ac:dyDescent="0.25">
      <c r="A41">
        <v>32</v>
      </c>
      <c r="B41" s="1">
        <f t="shared" si="1"/>
        <v>5.968821890032574</v>
      </c>
      <c r="C41" s="1">
        <f t="shared" si="2"/>
        <v>1.803197283764848</v>
      </c>
      <c r="D41" s="1">
        <f t="shared" si="0"/>
        <v>1.4425578270118784</v>
      </c>
      <c r="E41" s="2">
        <f t="shared" si="3"/>
        <v>2.5101433510151261E-3</v>
      </c>
      <c r="F41" s="1">
        <f>'1b'!E$4</f>
        <v>6.0313709199923426</v>
      </c>
      <c r="G41" s="1">
        <f>'1b'!E$5</f>
        <v>1.8094112759977028</v>
      </c>
      <c r="H41" s="1">
        <f>'1b'!E$6</f>
        <v>1.4475290207981624</v>
      </c>
    </row>
    <row r="42" spans="1:8" x14ac:dyDescent="0.25">
      <c r="A42">
        <v>33</v>
      </c>
      <c r="B42" s="1">
        <f t="shared" si="1"/>
        <v>5.9713320333835895</v>
      </c>
      <c r="C42" s="1">
        <f t="shared" si="2"/>
        <v>1.8034474944860457</v>
      </c>
      <c r="D42" s="1">
        <f t="shared" si="0"/>
        <v>1.4427579955888366</v>
      </c>
      <c r="E42" s="2">
        <f t="shared" si="3"/>
        <v>2.4095768941937434E-3</v>
      </c>
      <c r="F42" s="1">
        <f>'1b'!E$4</f>
        <v>6.0313709199923426</v>
      </c>
      <c r="G42" s="1">
        <f>'1b'!E$5</f>
        <v>1.8094112759977028</v>
      </c>
      <c r="H42" s="1">
        <f>'1b'!E$6</f>
        <v>1.4475290207981624</v>
      </c>
    </row>
    <row r="43" spans="1:8" x14ac:dyDescent="0.25">
      <c r="A43">
        <v>34</v>
      </c>
      <c r="B43" s="1">
        <f t="shared" si="1"/>
        <v>5.9737416102777834</v>
      </c>
      <c r="C43" s="1">
        <f t="shared" si="2"/>
        <v>1.8036876144741218</v>
      </c>
      <c r="D43" s="1">
        <f t="shared" si="0"/>
        <v>1.4429500915792977</v>
      </c>
      <c r="E43" s="2">
        <f t="shared" si="3"/>
        <v>2.3130262781573818E-3</v>
      </c>
      <c r="F43" s="1">
        <f>'1b'!E$4</f>
        <v>6.0313709199923426</v>
      </c>
      <c r="G43" s="1">
        <f>'1b'!E$5</f>
        <v>1.8094112759977028</v>
      </c>
      <c r="H43" s="1">
        <f>'1b'!E$6</f>
        <v>1.4475290207981624</v>
      </c>
    </row>
    <row r="44" spans="1:8" x14ac:dyDescent="0.25">
      <c r="A44">
        <v>35</v>
      </c>
      <c r="B44" s="1">
        <f t="shared" si="1"/>
        <v>5.9760546365559408</v>
      </c>
      <c r="C44" s="1">
        <f t="shared" si="2"/>
        <v>1.8039180519298978</v>
      </c>
      <c r="D44" s="1">
        <f t="shared" si="0"/>
        <v>1.4431344415439185</v>
      </c>
      <c r="E44" s="2">
        <f t="shared" si="3"/>
        <v>2.2203321926231312E-3</v>
      </c>
      <c r="F44" s="1">
        <f>'1b'!E$4</f>
        <v>6.0313709199923426</v>
      </c>
      <c r="G44" s="1">
        <f>'1b'!E$5</f>
        <v>1.8094112759977028</v>
      </c>
      <c r="H44" s="1">
        <f>'1b'!E$6</f>
        <v>1.4475290207981624</v>
      </c>
    </row>
    <row r="45" spans="1:8" x14ac:dyDescent="0.25">
      <c r="A45">
        <v>36</v>
      </c>
      <c r="B45" s="1">
        <f t="shared" si="1"/>
        <v>5.9782749687485639</v>
      </c>
      <c r="C45" s="1">
        <f t="shared" si="2"/>
        <v>1.8041391984420065</v>
      </c>
      <c r="D45" s="1">
        <f t="shared" si="0"/>
        <v>1.4433113587536053</v>
      </c>
      <c r="E45" s="2">
        <f t="shared" si="3"/>
        <v>2.1313415634874322E-3</v>
      </c>
      <c r="F45" s="1">
        <f>'1b'!E$4</f>
        <v>6.0313709199923426</v>
      </c>
      <c r="G45" s="1">
        <f>'1b'!E$5</f>
        <v>1.8094112759977028</v>
      </c>
      <c r="H45" s="1">
        <f>'1b'!E$6</f>
        <v>1.4475290207981624</v>
      </c>
    </row>
    <row r="46" spans="1:8" x14ac:dyDescent="0.25">
      <c r="A46">
        <v>37</v>
      </c>
      <c r="B46" s="1">
        <f t="shared" si="1"/>
        <v>5.9804063103120511</v>
      </c>
      <c r="C46" s="1">
        <f t="shared" si="2"/>
        <v>1.804351429670817</v>
      </c>
      <c r="D46" s="1">
        <f t="shared" si="0"/>
        <v>1.4434811437366537</v>
      </c>
      <c r="E46" s="2">
        <f t="shared" si="3"/>
        <v>2.045907315440354E-3</v>
      </c>
      <c r="F46" s="1">
        <f>'1b'!E$4</f>
        <v>6.0313709199923426</v>
      </c>
      <c r="G46" s="1">
        <f>'1b'!E$5</f>
        <v>1.8094112759977028</v>
      </c>
      <c r="H46" s="1">
        <f>'1b'!E$6</f>
        <v>1.4475290207981624</v>
      </c>
    </row>
    <row r="47" spans="1:8" x14ac:dyDescent="0.25">
      <c r="A47">
        <v>38</v>
      </c>
      <c r="B47" s="1">
        <f t="shared" si="1"/>
        <v>5.9824522176274915</v>
      </c>
      <c r="C47" s="1">
        <f t="shared" si="2"/>
        <v>1.8045551060035734</v>
      </c>
      <c r="D47" s="1">
        <f t="shared" si="0"/>
        <v>1.4436440848028589</v>
      </c>
      <c r="E47" s="2">
        <f t="shared" si="3"/>
        <v>1.9638881430651955E-3</v>
      </c>
      <c r="F47" s="1">
        <f>'1b'!E$4</f>
        <v>6.0313709199923426</v>
      </c>
      <c r="G47" s="1">
        <f>'1b'!E$5</f>
        <v>1.8094112759977028</v>
      </c>
      <c r="H47" s="1">
        <f>'1b'!E$6</f>
        <v>1.4475290207981624</v>
      </c>
    </row>
    <row r="48" spans="1:8" x14ac:dyDescent="0.25">
      <c r="A48">
        <v>39</v>
      </c>
      <c r="B48" s="1">
        <f t="shared" si="1"/>
        <v>5.9844161057705563</v>
      </c>
      <c r="C48" s="1">
        <f t="shared" si="2"/>
        <v>1.8047505731820159</v>
      </c>
      <c r="D48" s="1">
        <f t="shared" si="0"/>
        <v>1.4438004585456128</v>
      </c>
      <c r="E48" s="2">
        <f t="shared" si="3"/>
        <v>1.8851482901697802E-3</v>
      </c>
      <c r="F48" s="1">
        <f>'1b'!E$4</f>
        <v>6.0313709199923426</v>
      </c>
      <c r="G48" s="1">
        <f>'1b'!E$5</f>
        <v>1.8094112759977028</v>
      </c>
      <c r="H48" s="1">
        <f>'1b'!E$6</f>
        <v>1.4475290207981624</v>
      </c>
    </row>
    <row r="49" spans="1:8" x14ac:dyDescent="0.25">
      <c r="A49">
        <v>40</v>
      </c>
      <c r="B49" s="1">
        <f t="shared" si="1"/>
        <v>5.9863012540607263</v>
      </c>
      <c r="C49" s="1">
        <f t="shared" si="2"/>
        <v>1.8049381629036818</v>
      </c>
      <c r="D49" s="1">
        <f t="shared" si="0"/>
        <v>1.4439505303229456</v>
      </c>
      <c r="E49" s="2">
        <f t="shared" si="3"/>
        <v>1.8095573370928153E-3</v>
      </c>
      <c r="F49" s="1">
        <f>'1b'!E$4</f>
        <v>6.0313709199923426</v>
      </c>
      <c r="G49" s="1">
        <f>'1b'!E$5</f>
        <v>1.8094112759977028</v>
      </c>
      <c r="H49" s="1">
        <f>'1b'!E$6</f>
        <v>1.4475290207981624</v>
      </c>
    </row>
    <row r="50" spans="1:8" x14ac:dyDescent="0.25">
      <c r="A50">
        <v>41</v>
      </c>
      <c r="B50" s="1">
        <f t="shared" si="1"/>
        <v>5.988110811397819</v>
      </c>
      <c r="C50" s="1">
        <f t="shared" si="2"/>
        <v>1.8051181933980314</v>
      </c>
      <c r="D50" s="1">
        <f t="shared" si="0"/>
        <v>1.4440945547184252</v>
      </c>
      <c r="E50" s="2">
        <f t="shared" si="3"/>
        <v>1.736989995737126E-3</v>
      </c>
      <c r="F50" s="1">
        <f>'1b'!E$4</f>
        <v>6.0313709199923426</v>
      </c>
      <c r="G50" s="1">
        <f>'1b'!E$5</f>
        <v>1.8094112759977028</v>
      </c>
      <c r="H50" s="1">
        <f>'1b'!E$6</f>
        <v>1.4475290207981624</v>
      </c>
    </row>
    <row r="51" spans="1:8" x14ac:dyDescent="0.25">
      <c r="A51">
        <v>42</v>
      </c>
      <c r="B51" s="1">
        <f t="shared" si="1"/>
        <v>5.9898478013935561</v>
      </c>
      <c r="C51" s="1">
        <f t="shared" si="2"/>
        <v>1.8052909699784936</v>
      </c>
      <c r="D51" s="1">
        <f t="shared" si="0"/>
        <v>1.4442327759827949</v>
      </c>
      <c r="E51" s="2">
        <f t="shared" si="3"/>
        <v>1.667325912085349E-3</v>
      </c>
      <c r="F51" s="1">
        <f>'1b'!E$4</f>
        <v>6.0313709199923426</v>
      </c>
      <c r="G51" s="1">
        <f>'1b'!E$5</f>
        <v>1.8094112759977028</v>
      </c>
      <c r="H51" s="1">
        <f>'1b'!E$6</f>
        <v>1.4475290207981624</v>
      </c>
    </row>
    <row r="52" spans="1:8" x14ac:dyDescent="0.25">
      <c r="A52">
        <v>43</v>
      </c>
      <c r="B52" s="1">
        <f t="shared" si="1"/>
        <v>5.9915151273056413</v>
      </c>
      <c r="C52" s="1">
        <f t="shared" si="2"/>
        <v>1.8054567855714727</v>
      </c>
      <c r="D52" s="1">
        <f t="shared" si="0"/>
        <v>1.4443654284571783</v>
      </c>
      <c r="E52" s="2">
        <f t="shared" si="3"/>
        <v>1.6004494759560561E-3</v>
      </c>
      <c r="F52" s="1">
        <f>'1b'!E$4</f>
        <v>6.0313709199923426</v>
      </c>
      <c r="G52" s="1">
        <f>'1b'!E$5</f>
        <v>1.8094112759977028</v>
      </c>
      <c r="H52" s="1">
        <f>'1b'!E$6</f>
        <v>1.4475290207981624</v>
      </c>
    </row>
    <row r="53" spans="1:8" x14ac:dyDescent="0.25">
      <c r="A53">
        <v>44</v>
      </c>
      <c r="B53" s="1">
        <f t="shared" si="1"/>
        <v>5.9931155767815971</v>
      </c>
      <c r="C53" s="1">
        <f t="shared" si="2"/>
        <v>1.8056159212233087</v>
      </c>
      <c r="D53" s="1">
        <f t="shared" si="0"/>
        <v>1.4444927369786471</v>
      </c>
      <c r="E53" s="2">
        <f t="shared" si="3"/>
        <v>1.5362496377659407E-3</v>
      </c>
      <c r="F53" s="1">
        <f>'1b'!E$4</f>
        <v>6.0313709199923426</v>
      </c>
      <c r="G53" s="1">
        <f>'1b'!E$5</f>
        <v>1.8094112759977028</v>
      </c>
      <c r="H53" s="1">
        <f>'1b'!E$6</f>
        <v>1.4475290207981624</v>
      </c>
    </row>
    <row r="54" spans="1:8" x14ac:dyDescent="0.25">
      <c r="A54">
        <v>45</v>
      </c>
      <c r="B54" s="1">
        <f t="shared" si="1"/>
        <v>5.9946518264193633</v>
      </c>
      <c r="C54" s="1">
        <f t="shared" si="2"/>
        <v>1.8057686465861402</v>
      </c>
      <c r="D54" s="1">
        <f t="shared" si="0"/>
        <v>1.4446149172689122</v>
      </c>
      <c r="E54" s="2">
        <f t="shared" si="3"/>
        <v>1.4746197320662513E-3</v>
      </c>
      <c r="F54" s="1">
        <f>'1b'!E$4</f>
        <v>6.0313709199923426</v>
      </c>
      <c r="G54" s="1">
        <f>'1b'!E$5</f>
        <v>1.8094112759977028</v>
      </c>
      <c r="H54" s="1">
        <f>'1b'!E$6</f>
        <v>1.4475290207981624</v>
      </c>
    </row>
    <row r="55" spans="1:8" x14ac:dyDescent="0.25">
      <c r="A55">
        <v>46</v>
      </c>
      <c r="B55" s="1">
        <f t="shared" si="1"/>
        <v>5.9961264461514299</v>
      </c>
      <c r="C55" s="1">
        <f t="shared" si="2"/>
        <v>1.8059152203835782</v>
      </c>
      <c r="D55" s="1">
        <f t="shared" si="0"/>
        <v>1.4447321763068626</v>
      </c>
      <c r="E55" s="2">
        <f t="shared" si="3"/>
        <v>1.4154573076298194E-3</v>
      </c>
      <c r="F55" s="1">
        <f>'1b'!E$4</f>
        <v>6.0313709199923426</v>
      </c>
      <c r="G55" s="1">
        <f>'1b'!E$5</f>
        <v>1.8094112759977028</v>
      </c>
      <c r="H55" s="1">
        <f>'1b'!E$6</f>
        <v>1.4475290207981624</v>
      </c>
    </row>
    <row r="56" spans="1:8" x14ac:dyDescent="0.25">
      <c r="A56">
        <v>47</v>
      </c>
      <c r="B56" s="1">
        <f t="shared" si="1"/>
        <v>5.9975419034590596</v>
      </c>
      <c r="C56" s="1">
        <f t="shared" si="2"/>
        <v>1.8060558908570512</v>
      </c>
      <c r="D56" s="1">
        <f t="shared" si="0"/>
        <v>1.444844712685641</v>
      </c>
      <c r="E56" s="2">
        <f t="shared" si="3"/>
        <v>1.3586639638666353E-3</v>
      </c>
      <c r="F56" s="1">
        <f>'1b'!E$4</f>
        <v>6.0313709199923426</v>
      </c>
      <c r="G56" s="1">
        <f>'1b'!E$5</f>
        <v>1.8094112759977028</v>
      </c>
      <c r="H56" s="1">
        <f>'1b'!E$6</f>
        <v>1.4475290207981624</v>
      </c>
    </row>
    <row r="57" spans="1:8" x14ac:dyDescent="0.25">
      <c r="A57">
        <v>48</v>
      </c>
      <c r="B57" s="1">
        <f t="shared" si="1"/>
        <v>5.9989005674229263</v>
      </c>
      <c r="C57" s="1">
        <f t="shared" si="2"/>
        <v>1.8061908961936495</v>
      </c>
      <c r="D57" s="1">
        <f t="shared" si="0"/>
        <v>1.4449527169549197</v>
      </c>
      <c r="E57" s="2">
        <f t="shared" si="3"/>
        <v>1.3041451933543113E-3</v>
      </c>
      <c r="F57" s="1">
        <f>'1b'!E$4</f>
        <v>6.0313709199923426</v>
      </c>
      <c r="G57" s="1">
        <f>'1b'!E$5</f>
        <v>1.8094112759977028</v>
      </c>
      <c r="H57" s="1">
        <f>'1b'!E$6</f>
        <v>1.4475290207981624</v>
      </c>
    </row>
    <row r="58" spans="1:8" x14ac:dyDescent="0.25">
      <c r="A58">
        <v>49</v>
      </c>
      <c r="B58" s="1">
        <f t="shared" si="1"/>
        <v>6.0002047126162807</v>
      </c>
      <c r="C58" s="1">
        <f t="shared" si="2"/>
        <v>1.806320464936257</v>
      </c>
      <c r="D58" s="1">
        <f t="shared" si="0"/>
        <v>1.4450563719490057</v>
      </c>
      <c r="E58" s="2">
        <f t="shared" si="3"/>
        <v>1.2518102302745415E-3</v>
      </c>
      <c r="F58" s="1">
        <f>'1b'!E$4</f>
        <v>6.0313709199923426</v>
      </c>
      <c r="G58" s="1">
        <f>'1b'!E$5</f>
        <v>1.8094112759977028</v>
      </c>
      <c r="H58" s="1">
        <f>'1b'!E$6</f>
        <v>1.4475290207981624</v>
      </c>
    </row>
    <row r="59" spans="1:8" x14ac:dyDescent="0.25">
      <c r="A59">
        <v>50</v>
      </c>
      <c r="B59" s="1">
        <f t="shared" si="1"/>
        <v>6.0014565228465555</v>
      </c>
      <c r="C59" s="1">
        <f t="shared" si="2"/>
        <v>1.8064448163767219</v>
      </c>
      <c r="D59" s="1">
        <f t="shared" si="0"/>
        <v>1.4451558531013777</v>
      </c>
      <c r="E59" s="2">
        <f t="shared" si="3"/>
        <v>1.2015719045510576E-3</v>
      </c>
      <c r="F59" s="1">
        <f>'1b'!E$4</f>
        <v>6.0313709199923426</v>
      </c>
      <c r="G59" s="1">
        <f>'1b'!E$5</f>
        <v>1.8094112759977028</v>
      </c>
      <c r="H59" s="1">
        <f>'1b'!E$6</f>
        <v>1.4475290207981624</v>
      </c>
    </row>
    <row r="60" spans="1:8" x14ac:dyDescent="0.25">
      <c r="A60">
        <v>51</v>
      </c>
      <c r="B60" s="1">
        <f t="shared" si="1"/>
        <v>6.0026580947511068</v>
      </c>
      <c r="C60" s="1">
        <f t="shared" si="2"/>
        <v>1.8065641609327887</v>
      </c>
      <c r="D60" s="1">
        <f t="shared" si="0"/>
        <v>1.445251328746231</v>
      </c>
      <c r="E60" s="2">
        <f t="shared" si="3"/>
        <v>1.1533465014912925E-3</v>
      </c>
      <c r="F60" s="1">
        <f>'1b'!E$4</f>
        <v>6.0313709199923426</v>
      </c>
      <c r="G60" s="1">
        <f>'1b'!E$5</f>
        <v>1.8094112759977028</v>
      </c>
      <c r="H60" s="1">
        <f>'1b'!E$6</f>
        <v>1.4475290207981624</v>
      </c>
    </row>
    <row r="61" spans="1:8" x14ac:dyDescent="0.25">
      <c r="A61">
        <v>52</v>
      </c>
      <c r="B61" s="1">
        <f t="shared" si="1"/>
        <v>6.0038114412525978</v>
      </c>
      <c r="C61" s="1">
        <f t="shared" si="2"/>
        <v>1.8066787005094751</v>
      </c>
      <c r="D61" s="1">
        <f t="shared" si="0"/>
        <v>1.4453429604075803</v>
      </c>
      <c r="E61" s="2">
        <f t="shared" si="3"/>
        <v>1.1070536267391851E-3</v>
      </c>
      <c r="F61" s="1">
        <f>'1b'!E$4</f>
        <v>6.0313709199923426</v>
      </c>
      <c r="G61" s="1">
        <f>'1b'!E$5</f>
        <v>1.8094112759977028</v>
      </c>
      <c r="H61" s="1">
        <f>'1b'!E$6</f>
        <v>1.4475290207981624</v>
      </c>
    </row>
    <row r="62" spans="1:8" x14ac:dyDescent="0.25">
      <c r="A62">
        <v>53</v>
      </c>
      <c r="B62" s="1">
        <f t="shared" si="1"/>
        <v>6.0049184948793366</v>
      </c>
      <c r="C62" s="1">
        <f t="shared" si="2"/>
        <v>1.8067886288455552</v>
      </c>
      <c r="D62" s="1">
        <f t="shared" si="0"/>
        <v>1.4454309030764443</v>
      </c>
      <c r="E62" s="2">
        <f t="shared" si="3"/>
        <v>1.0626160763508308E-3</v>
      </c>
      <c r="F62" s="1">
        <f>'1b'!E$4</f>
        <v>6.0313709199923426</v>
      </c>
      <c r="G62" s="1">
        <f>'1b'!E$5</f>
        <v>1.8094112759977028</v>
      </c>
      <c r="H62" s="1">
        <f>'1b'!E$6</f>
        <v>1.4475290207981624</v>
      </c>
    </row>
    <row r="63" spans="1:8" x14ac:dyDescent="0.25">
      <c r="A63">
        <v>54</v>
      </c>
      <c r="B63" s="1">
        <f t="shared" si="1"/>
        <v>6.0059811109556875</v>
      </c>
      <c r="C63" s="1">
        <f t="shared" si="2"/>
        <v>1.8068941318457739</v>
      </c>
      <c r="D63" s="1">
        <f t="shared" si="0"/>
        <v>1.4455153054766192</v>
      </c>
      <c r="E63" s="2">
        <f t="shared" si="3"/>
        <v>1.0199597118135117E-3</v>
      </c>
      <c r="F63" s="1">
        <f>'1b'!E$4</f>
        <v>6.0313709199923426</v>
      </c>
      <c r="G63" s="1">
        <f>'1b'!E$5</f>
        <v>1.8094112759977028</v>
      </c>
      <c r="H63" s="1">
        <f>'1b'!E$6</f>
        <v>1.4475290207981624</v>
      </c>
    </row>
    <row r="64" spans="1:8" x14ac:dyDescent="0.25">
      <c r="A64">
        <v>55</v>
      </c>
      <c r="B64" s="1">
        <f t="shared" si="1"/>
        <v>6.007001070667501</v>
      </c>
      <c r="C64" s="1">
        <f t="shared" si="2"/>
        <v>1.8069953878993941</v>
      </c>
      <c r="D64" s="1">
        <f t="shared" si="0"/>
        <v>1.4455963103195153</v>
      </c>
      <c r="E64" s="2">
        <f t="shared" si="3"/>
        <v>9.7901333982874927E-4</v>
      </c>
      <c r="F64" s="1">
        <f>'1b'!E$4</f>
        <v>6.0313709199923426</v>
      </c>
      <c r="G64" s="1">
        <f>'1b'!E$5</f>
        <v>1.8094112759977028</v>
      </c>
      <c r="H64" s="1">
        <f>'1b'!E$6</f>
        <v>1.4475290207981624</v>
      </c>
    </row>
    <row r="65" spans="1:8" x14ac:dyDescent="0.25">
      <c r="A65">
        <v>56</v>
      </c>
      <c r="B65" s="1">
        <f t="shared" si="1"/>
        <v>6.0079800840073299</v>
      </c>
      <c r="C65" s="1">
        <f t="shared" si="2"/>
        <v>1.8070925681856531</v>
      </c>
      <c r="D65" s="1">
        <f t="shared" si="0"/>
        <v>1.4456740545485225</v>
      </c>
      <c r="E65" s="2">
        <f t="shared" si="3"/>
        <v>9.3970859669079143E-4</v>
      </c>
      <c r="F65" s="1">
        <f>'1b'!E$4</f>
        <v>6.0313709199923426</v>
      </c>
      <c r="G65" s="1">
        <f>'1b'!E$5</f>
        <v>1.8094112759977028</v>
      </c>
      <c r="H65" s="1">
        <f>'1b'!E$6</f>
        <v>1.4475290207981624</v>
      </c>
    </row>
    <row r="66" spans="1:8" x14ac:dyDescent="0.25">
      <c r="A66">
        <v>57</v>
      </c>
      <c r="B66" s="1">
        <f t="shared" si="1"/>
        <v>6.0089197926040203</v>
      </c>
      <c r="C66" s="1">
        <f t="shared" si="2"/>
        <v>1.8071858369666727</v>
      </c>
      <c r="D66" s="1">
        <f t="shared" si="0"/>
        <v>1.4457486695733381</v>
      </c>
      <c r="E66" s="2">
        <f t="shared" si="3"/>
        <v>9.0197983709328078E-4</v>
      </c>
      <c r="F66" s="1">
        <f>'1b'!E$4</f>
        <v>6.0313709199923426</v>
      </c>
      <c r="G66" s="1">
        <f>'1b'!E$5</f>
        <v>1.8094112759977028</v>
      </c>
      <c r="H66" s="1">
        <f>'1b'!E$6</f>
        <v>1.4475290207981624</v>
      </c>
    </row>
    <row r="67" spans="1:8" x14ac:dyDescent="0.25">
      <c r="A67">
        <v>58</v>
      </c>
      <c r="B67" s="1">
        <f t="shared" si="1"/>
        <v>6.0098217724411134</v>
      </c>
      <c r="C67" s="1">
        <f t="shared" si="2"/>
        <v>1.8072753518683529</v>
      </c>
      <c r="D67" s="1">
        <f t="shared" si="0"/>
        <v>1.4458202814946823</v>
      </c>
      <c r="E67" s="2">
        <f t="shared" si="3"/>
        <v>8.6576402720373036E-4</v>
      </c>
      <c r="F67" s="1">
        <f>'1b'!E$4</f>
        <v>6.0313709199923426</v>
      </c>
      <c r="G67" s="1">
        <f>'1b'!E$5</f>
        <v>1.8094112759977028</v>
      </c>
      <c r="H67" s="1">
        <f>'1b'!E$6</f>
        <v>1.4475290207981624</v>
      </c>
    </row>
    <row r="68" spans="1:8" x14ac:dyDescent="0.25">
      <c r="A68">
        <v>59</v>
      </c>
      <c r="B68" s="1">
        <f t="shared" si="1"/>
        <v>6.0106875364683168</v>
      </c>
      <c r="C68" s="1">
        <f t="shared" si="2"/>
        <v>1.8073612641497487</v>
      </c>
      <c r="D68" s="1">
        <f t="shared" si="0"/>
        <v>1.4458890113197991</v>
      </c>
      <c r="E68" s="2">
        <f t="shared" si="3"/>
        <v>8.3100064185070988E-4</v>
      </c>
      <c r="F68" s="1">
        <f>'1b'!E$4</f>
        <v>6.0313709199923426</v>
      </c>
      <c r="G68" s="1">
        <f>'1b'!E$5</f>
        <v>1.8094112759977028</v>
      </c>
      <c r="H68" s="1">
        <f>'1b'!E$6</f>
        <v>1.4475290207981624</v>
      </c>
    </row>
    <row r="69" spans="1:8" x14ac:dyDescent="0.25">
      <c r="A69">
        <v>60</v>
      </c>
      <c r="B69" s="1">
        <f t="shared" si="1"/>
        <v>6.0115185371101676</v>
      </c>
      <c r="C69" s="1">
        <f t="shared" si="2"/>
        <v>1.8074437189614125</v>
      </c>
      <c r="D69" s="1">
        <f t="shared" si="0"/>
        <v>1.4459549751691301</v>
      </c>
      <c r="E69" s="2">
        <f t="shared" si="3"/>
        <v>7.9763156567241866E-4</v>
      </c>
      <c r="F69" s="1">
        <f>'1b'!E$4</f>
        <v>6.0313709199923426</v>
      </c>
      <c r="G69" s="1">
        <f>'1b'!E$5</f>
        <v>1.8094112759977028</v>
      </c>
      <c r="H69" s="1">
        <f>'1b'!E$6</f>
        <v>1.4475290207981624</v>
      </c>
    </row>
    <row r="70" spans="1:8" x14ac:dyDescent="0.25">
      <c r="A70">
        <v>61</v>
      </c>
      <c r="B70" s="1">
        <f t="shared" si="1"/>
        <v>6.0123161686758397</v>
      </c>
      <c r="C70" s="1">
        <f t="shared" si="2"/>
        <v>1.8075228555931613</v>
      </c>
      <c r="D70" s="1">
        <f t="shared" si="0"/>
        <v>1.4460182844745291</v>
      </c>
      <c r="E70" s="2">
        <f t="shared" si="3"/>
        <v>7.6560099808187232E-4</v>
      </c>
      <c r="F70" s="1">
        <f>'1b'!E$4</f>
        <v>6.0313709199923426</v>
      </c>
      <c r="G70" s="1">
        <f>'1b'!E$5</f>
        <v>1.8094112759977028</v>
      </c>
      <c r="H70" s="1">
        <f>'1b'!E$6</f>
        <v>1.4475290207981624</v>
      </c>
    </row>
    <row r="71" spans="1:8" x14ac:dyDescent="0.25">
      <c r="A71">
        <v>62</v>
      </c>
      <c r="B71" s="1">
        <f t="shared" si="1"/>
        <v>6.0130817696739216</v>
      </c>
      <c r="C71" s="1">
        <f t="shared" si="2"/>
        <v>1.8075988077117084</v>
      </c>
      <c r="D71" s="1">
        <f t="shared" si="0"/>
        <v>1.4460790461693669</v>
      </c>
      <c r="E71" s="2">
        <f t="shared" si="3"/>
        <v>7.3485536190637246E-4</v>
      </c>
      <c r="F71" s="1">
        <f>'1b'!E$4</f>
        <v>6.0313709199923426</v>
      </c>
      <c r="G71" s="1">
        <f>'1b'!E$5</f>
        <v>1.8094112759977028</v>
      </c>
      <c r="H71" s="1">
        <f>'1b'!E$6</f>
        <v>1.4475290207981624</v>
      </c>
    </row>
    <row r="72" spans="1:8" x14ac:dyDescent="0.25">
      <c r="A72">
        <v>63</v>
      </c>
      <c r="B72" s="1">
        <f t="shared" si="1"/>
        <v>6.0138166250358278</v>
      </c>
      <c r="C72" s="1">
        <f t="shared" si="2"/>
        <v>1.8076717035885828</v>
      </c>
      <c r="D72" s="1">
        <f t="shared" si="0"/>
        <v>1.4461373628708662</v>
      </c>
      <c r="E72" s="2">
        <f t="shared" si="3"/>
        <v>7.0534321556686708E-4</v>
      </c>
      <c r="F72" s="1">
        <f>'1b'!E$4</f>
        <v>6.0313709199923426</v>
      </c>
      <c r="G72" s="1">
        <f>'1b'!E$5</f>
        <v>1.8094112759977028</v>
      </c>
      <c r="H72" s="1">
        <f>'1b'!E$6</f>
        <v>1.4475290207981624</v>
      </c>
    </row>
    <row r="73" spans="1:8" x14ac:dyDescent="0.25">
      <c r="A73">
        <v>64</v>
      </c>
      <c r="B73" s="1">
        <f t="shared" si="1"/>
        <v>6.0145219682513948</v>
      </c>
      <c r="C73" s="1">
        <f t="shared" si="2"/>
        <v>1.8077416663187365</v>
      </c>
      <c r="D73" s="1">
        <f t="shared" si="0"/>
        <v>1.4461933330549892</v>
      </c>
      <c r="E73" s="2">
        <f t="shared" si="3"/>
        <v>6.7701516866358613E-4</v>
      </c>
      <c r="F73" s="1">
        <f>'1b'!E$4</f>
        <v>6.0313709199923426</v>
      </c>
      <c r="G73" s="1">
        <f>'1b'!E$5</f>
        <v>1.8094112759977028</v>
      </c>
      <c r="H73" s="1">
        <f>'1b'!E$6</f>
        <v>1.4475290207981624</v>
      </c>
    </row>
    <row r="74" spans="1:8" x14ac:dyDescent="0.25">
      <c r="A74">
        <v>65</v>
      </c>
      <c r="B74" s="1">
        <f t="shared" si="1"/>
        <v>6.0151989834200581</v>
      </c>
      <c r="C74" s="1">
        <f t="shared" si="2"/>
        <v>1.807808814030228</v>
      </c>
      <c r="D74" s="1">
        <f t="shared" ref="D74:D109" si="4">(1-$B$1)*C74</f>
        <v>1.4462470512241825</v>
      </c>
      <c r="E74" s="2">
        <f t="shared" si="3"/>
        <v>6.4982380084210867E-4</v>
      </c>
      <c r="F74" s="1">
        <f>'1b'!E$4</f>
        <v>6.0313709199923426</v>
      </c>
      <c r="G74" s="1">
        <f>'1b'!E$5</f>
        <v>1.8094112759977028</v>
      </c>
      <c r="H74" s="1">
        <f>'1b'!E$6</f>
        <v>1.4475290207981624</v>
      </c>
    </row>
    <row r="75" spans="1:8" x14ac:dyDescent="0.25">
      <c r="A75">
        <v>66</v>
      </c>
      <c r="B75" s="1">
        <f t="shared" ref="B75:B109" si="5">B74+E74</f>
        <v>6.0158488072209</v>
      </c>
      <c r="C75" s="1">
        <f t="shared" ref="C75:C109" si="6">$B$4*B75^$B$6*B$5^(1-$B$6)</f>
        <v>1.8078732600853529</v>
      </c>
      <c r="D75" s="1">
        <f t="shared" si="4"/>
        <v>1.4462986080682825</v>
      </c>
      <c r="E75" s="2">
        <f t="shared" ref="E75:E109" si="7">$B$1*C75-($B$2+$B$3)*B75</f>
        <v>6.2372358381657111E-4</v>
      </c>
      <c r="F75" s="1">
        <f>'1b'!E$4</f>
        <v>6.0313709199923426</v>
      </c>
      <c r="G75" s="1">
        <f>'1b'!E$5</f>
        <v>1.8094112759977028</v>
      </c>
      <c r="H75" s="1">
        <f>'1b'!E$6</f>
        <v>1.4475290207981624</v>
      </c>
    </row>
    <row r="76" spans="1:8" x14ac:dyDescent="0.25">
      <c r="A76">
        <v>67</v>
      </c>
      <c r="B76" s="1">
        <f t="shared" si="5"/>
        <v>6.0164725308047169</v>
      </c>
      <c r="C76" s="1">
        <f t="shared" si="6"/>
        <v>1.8079351132735701</v>
      </c>
      <c r="D76" s="1">
        <f t="shared" si="4"/>
        <v>1.4463480906188562</v>
      </c>
      <c r="E76" s="2">
        <f t="shared" si="7"/>
        <v>5.986708064310009E-4</v>
      </c>
      <c r="F76" s="1">
        <f>'1b'!E$4</f>
        <v>6.0313709199923426</v>
      </c>
      <c r="G76" s="1">
        <f>'1b'!E$5</f>
        <v>1.8094112759977028</v>
      </c>
      <c r="H76" s="1">
        <f>'1b'!E$6</f>
        <v>1.4475290207981624</v>
      </c>
    </row>
    <row r="77" spans="1:8" x14ac:dyDescent="0.25">
      <c r="A77">
        <v>68</v>
      </c>
      <c r="B77" s="1">
        <f t="shared" si="5"/>
        <v>6.0170712016111478</v>
      </c>
      <c r="C77" s="1">
        <f t="shared" si="6"/>
        <v>1.8079944779965698</v>
      </c>
      <c r="D77" s="1">
        <f t="shared" si="4"/>
        <v>1.4463955823972559</v>
      </c>
      <c r="E77" s="2">
        <f t="shared" si="7"/>
        <v>5.7462350264508855E-4</v>
      </c>
      <c r="F77" s="1">
        <f>'1b'!E$4</f>
        <v>6.0313709199923426</v>
      </c>
      <c r="G77" s="1">
        <f>'1b'!E$5</f>
        <v>1.8094112759977028</v>
      </c>
      <c r="H77" s="1">
        <f>'1b'!E$6</f>
        <v>1.4475290207981624</v>
      </c>
    </row>
    <row r="78" spans="1:8" x14ac:dyDescent="0.25">
      <c r="A78">
        <v>69</v>
      </c>
      <c r="B78" s="1">
        <f t="shared" si="5"/>
        <v>6.0176458251137932</v>
      </c>
      <c r="C78" s="1">
        <f t="shared" si="6"/>
        <v>1.8080514544458002</v>
      </c>
      <c r="D78" s="1">
        <f t="shared" si="4"/>
        <v>1.4464411635566403</v>
      </c>
      <c r="E78" s="2">
        <f t="shared" si="7"/>
        <v>5.5154138233243222E-4</v>
      </c>
      <c r="F78" s="1">
        <f>'1b'!E$4</f>
        <v>6.0313709199923426</v>
      </c>
      <c r="G78" s="1">
        <f>'1b'!E$5</f>
        <v>1.8094112759977028</v>
      </c>
      <c r="H78" s="1">
        <f>'1b'!E$6</f>
        <v>1.4475290207981624</v>
      </c>
    </row>
    <row r="79" spans="1:8" x14ac:dyDescent="0.25">
      <c r="A79">
        <v>70</v>
      </c>
      <c r="B79" s="1">
        <f t="shared" si="5"/>
        <v>6.0181973664961257</v>
      </c>
      <c r="C79" s="1">
        <f t="shared" si="6"/>
        <v>1.8081061387727702</v>
      </c>
      <c r="D79" s="1">
        <f t="shared" si="4"/>
        <v>1.4464849110182163</v>
      </c>
      <c r="E79" s="2">
        <f t="shared" si="7"/>
        <v>5.2938576478650523E-4</v>
      </c>
      <c r="F79" s="1">
        <f>'1b'!E$4</f>
        <v>6.0313709199923426</v>
      </c>
      <c r="G79" s="1">
        <f>'1b'!E$5</f>
        <v>1.8094112759977028</v>
      </c>
      <c r="H79" s="1">
        <f>'1b'!E$6</f>
        <v>1.4475290207981624</v>
      </c>
    </row>
    <row r="80" spans="1:8" x14ac:dyDescent="0.25">
      <c r="A80">
        <v>71</v>
      </c>
      <c r="B80" s="1">
        <f t="shared" si="5"/>
        <v>6.0187267522609122</v>
      </c>
      <c r="C80" s="1">
        <f t="shared" si="6"/>
        <v>1.8081586232524216</v>
      </c>
      <c r="D80" s="1">
        <f t="shared" si="4"/>
        <v>1.4465268986019373</v>
      </c>
      <c r="E80" s="2">
        <f t="shared" si="7"/>
        <v>5.0811951482954143E-4</v>
      </c>
      <c r="F80" s="1">
        <f>'1b'!E$4</f>
        <v>6.0313709199923426</v>
      </c>
      <c r="G80" s="1">
        <f>'1b'!E$5</f>
        <v>1.8094112759977028</v>
      </c>
      <c r="H80" s="1">
        <f>'1b'!E$6</f>
        <v>1.4475290207981624</v>
      </c>
    </row>
    <row r="81" spans="1:8" x14ac:dyDescent="0.25">
      <c r="A81">
        <v>72</v>
      </c>
      <c r="B81" s="1">
        <f t="shared" si="5"/>
        <v>6.0192348717757422</v>
      </c>
      <c r="C81" s="1">
        <f t="shared" si="6"/>
        <v>1.8082089964398582</v>
      </c>
      <c r="D81" s="1">
        <f t="shared" si="4"/>
        <v>1.4465671971518868</v>
      </c>
      <c r="E81" s="2">
        <f t="shared" si="7"/>
        <v>4.8770698142713842E-4</v>
      </c>
      <c r="F81" s="1">
        <f>'1b'!E$4</f>
        <v>6.0313709199923426</v>
      </c>
      <c r="G81" s="1">
        <f>'1b'!E$5</f>
        <v>1.8094112759977028</v>
      </c>
      <c r="H81" s="1">
        <f>'1b'!E$6</f>
        <v>1.4475290207981624</v>
      </c>
    </row>
    <row r="82" spans="1:8" x14ac:dyDescent="0.25">
      <c r="A82">
        <v>73</v>
      </c>
      <c r="B82" s="1">
        <f t="shared" si="5"/>
        <v>6.0197225787571691</v>
      </c>
      <c r="C82" s="1">
        <f t="shared" si="6"/>
        <v>1.8082573433207019</v>
      </c>
      <c r="D82" s="1">
        <f t="shared" si="4"/>
        <v>1.4466058746565615</v>
      </c>
      <c r="E82" s="2">
        <f t="shared" si="7"/>
        <v>4.681139387102129E-4</v>
      </c>
      <c r="F82" s="1">
        <f>'1b'!E$4</f>
        <v>6.0313709199923426</v>
      </c>
      <c r="G82" s="1">
        <f>'1b'!E$5</f>
        <v>1.8094112759977028</v>
      </c>
      <c r="H82" s="1">
        <f>'1b'!E$6</f>
        <v>1.4475290207981624</v>
      </c>
    </row>
    <row r="83" spans="1:8" x14ac:dyDescent="0.25">
      <c r="A83">
        <v>74</v>
      </c>
      <c r="B83" s="1">
        <f t="shared" si="5"/>
        <v>6.0201906926958797</v>
      </c>
      <c r="C83" s="1">
        <f t="shared" si="6"/>
        <v>1.8083037454553423</v>
      </c>
      <c r="D83" s="1">
        <f t="shared" si="4"/>
        <v>1.446642996364274</v>
      </c>
      <c r="E83" s="2">
        <f t="shared" si="7"/>
        <v>4.4930752931565676E-4</v>
      </c>
      <c r="F83" s="1">
        <f>'1b'!E$4</f>
        <v>6.0313709199923426</v>
      </c>
      <c r="G83" s="1">
        <f>'1b'!E$5</f>
        <v>1.8094112759977028</v>
      </c>
      <c r="H83" s="1">
        <f>'1b'!E$6</f>
        <v>1.4475290207981624</v>
      </c>
    </row>
    <row r="84" spans="1:8" x14ac:dyDescent="0.25">
      <c r="A84">
        <v>75</v>
      </c>
      <c r="B84" s="1">
        <f t="shared" si="5"/>
        <v>6.0206400002251952</v>
      </c>
      <c r="C84" s="1">
        <f t="shared" si="6"/>
        <v>1.808348281117327</v>
      </c>
      <c r="D84" s="1">
        <f t="shared" si="4"/>
        <v>1.4466786248938617</v>
      </c>
      <c r="E84" s="2">
        <f t="shared" si="7"/>
        <v>4.3125620995365654E-4</v>
      </c>
      <c r="F84" s="1">
        <f>'1b'!E$4</f>
        <v>6.0313709199923426</v>
      </c>
      <c r="G84" s="1">
        <f>'1b'!E$5</f>
        <v>1.8094112759977028</v>
      </c>
      <c r="H84" s="1">
        <f>'1b'!E$6</f>
        <v>1.4475290207981624</v>
      </c>
    </row>
    <row r="85" spans="1:8" x14ac:dyDescent="0.25">
      <c r="A85">
        <v>76</v>
      </c>
      <c r="B85" s="1">
        <f t="shared" si="5"/>
        <v>6.0210712564351487</v>
      </c>
      <c r="C85" s="1">
        <f t="shared" si="6"/>
        <v>1.8083910254261313</v>
      </c>
      <c r="D85" s="1">
        <f t="shared" si="4"/>
        <v>1.4467128203409052</v>
      </c>
      <c r="E85" s="2">
        <f t="shared" si="7"/>
        <v>4.1392969911735467E-4</v>
      </c>
      <c r="F85" s="1">
        <f>'1b'!E$4</f>
        <v>6.0313709199923426</v>
      </c>
      <c r="G85" s="1">
        <f>'1b'!E$5</f>
        <v>1.8094112759977028</v>
      </c>
      <c r="H85" s="1">
        <f>'1b'!E$6</f>
        <v>1.4475290207981624</v>
      </c>
    </row>
    <row r="86" spans="1:8" x14ac:dyDescent="0.25">
      <c r="A86">
        <v>77</v>
      </c>
      <c r="B86" s="1">
        <f t="shared" si="5"/>
        <v>6.0214851861342664</v>
      </c>
      <c r="C86" s="1">
        <f t="shared" si="6"/>
        <v>1.8084320504745441</v>
      </c>
      <c r="D86" s="1">
        <f t="shared" si="4"/>
        <v>1.4467456403796355</v>
      </c>
      <c r="E86" s="2">
        <f t="shared" si="7"/>
        <v>3.9729892685286261E-4</v>
      </c>
      <c r="F86" s="1">
        <f>'1b'!E$4</f>
        <v>6.0313709199923426</v>
      </c>
      <c r="G86" s="1">
        <f>'1b'!E$5</f>
        <v>1.8094112759977028</v>
      </c>
      <c r="H86" s="1">
        <f>'1b'!E$6</f>
        <v>1.4475290207981624</v>
      </c>
    </row>
    <row r="87" spans="1:8" x14ac:dyDescent="0.25">
      <c r="A87">
        <v>78</v>
      </c>
      <c r="B87" s="1">
        <f t="shared" si="5"/>
        <v>6.021882485061119</v>
      </c>
      <c r="C87" s="1">
        <f t="shared" si="6"/>
        <v>1.8084714254508829</v>
      </c>
      <c r="D87" s="1">
        <f t="shared" si="4"/>
        <v>1.4467771403607064</v>
      </c>
      <c r="E87" s="2">
        <f t="shared" si="7"/>
        <v>3.8133598650941236E-4</v>
      </c>
      <c r="F87" s="1">
        <f>'1b'!E$4</f>
        <v>6.0313709199923426</v>
      </c>
      <c r="G87" s="1">
        <f>'1b'!E$5</f>
        <v>1.8094112759977028</v>
      </c>
      <c r="H87" s="1">
        <f>'1b'!E$6</f>
        <v>1.4475290207981624</v>
      </c>
    </row>
    <row r="88" spans="1:8" x14ac:dyDescent="0.25">
      <c r="A88">
        <v>79</v>
      </c>
      <c r="B88" s="1">
        <f t="shared" si="5"/>
        <v>6.0222638210476287</v>
      </c>
      <c r="C88" s="1">
        <f t="shared" si="6"/>
        <v>1.8085092167562544</v>
      </c>
      <c r="D88" s="1">
        <f t="shared" si="4"/>
        <v>1.4468073734050035</v>
      </c>
      <c r="E88" s="2">
        <f t="shared" si="7"/>
        <v>3.6601408839315175E-4</v>
      </c>
      <c r="F88" s="1">
        <f>'1b'!E$4</f>
        <v>6.0313709199923426</v>
      </c>
      <c r="G88" s="1">
        <f>'1b'!E$5</f>
        <v>1.8094112759977028</v>
      </c>
      <c r="H88" s="1">
        <f>'1b'!E$6</f>
        <v>1.4475290207981624</v>
      </c>
    </row>
    <row r="89" spans="1:8" x14ac:dyDescent="0.25">
      <c r="A89">
        <v>80</v>
      </c>
      <c r="B89" s="1">
        <f t="shared" si="5"/>
        <v>6.0226298351360219</v>
      </c>
      <c r="C89" s="1">
        <f t="shared" si="6"/>
        <v>1.8085454881170604</v>
      </c>
      <c r="D89" s="1">
        <f t="shared" si="4"/>
        <v>1.4468363904936483</v>
      </c>
      <c r="E89" s="2">
        <f t="shared" si="7"/>
        <v>3.5130751525075388E-4</v>
      </c>
      <c r="F89" s="1">
        <f>'1b'!E$4</f>
        <v>6.0313709199923426</v>
      </c>
      <c r="G89" s="1">
        <f>'1b'!E$5</f>
        <v>1.8094112759977028</v>
      </c>
      <c r="H89" s="1">
        <f>'1b'!E$6</f>
        <v>1.4475290207981624</v>
      </c>
    </row>
    <row r="90" spans="1:8" x14ac:dyDescent="0.25">
      <c r="A90">
        <v>81</v>
      </c>
      <c r="B90" s="1">
        <f t="shared" si="5"/>
        <v>6.0229811426512727</v>
      </c>
      <c r="C90" s="1">
        <f t="shared" si="6"/>
        <v>1.8085803006929473</v>
      </c>
      <c r="D90" s="1">
        <f t="shared" si="4"/>
        <v>1.4468642405543579</v>
      </c>
      <c r="E90" s="2">
        <f t="shared" si="7"/>
        <v>3.3719157951306311E-4</v>
      </c>
      <c r="F90" s="1">
        <f>'1b'!E$4</f>
        <v>6.0313709199923426</v>
      </c>
      <c r="G90" s="1">
        <f>'1b'!E$5</f>
        <v>1.8094112759977028</v>
      </c>
      <c r="H90" s="1">
        <f>'1b'!E$6</f>
        <v>1.4475290207981624</v>
      </c>
    </row>
    <row r="91" spans="1:8" x14ac:dyDescent="0.25">
      <c r="A91">
        <v>82</v>
      </c>
      <c r="B91" s="1">
        <f t="shared" si="5"/>
        <v>6.0233183342307859</v>
      </c>
      <c r="C91" s="1">
        <f t="shared" si="6"/>
        <v>1.8086137131803786</v>
      </c>
      <c r="D91" s="1">
        <f t="shared" si="4"/>
        <v>1.4468909705443029</v>
      </c>
      <c r="E91" s="2">
        <f t="shared" si="7"/>
        <v>3.2364258222855602E-4</v>
      </c>
      <c r="F91" s="1">
        <f>'1b'!E$4</f>
        <v>6.0313709199923426</v>
      </c>
      <c r="G91" s="1">
        <f>'1b'!E$5</f>
        <v>1.8094112759977028</v>
      </c>
      <c r="H91" s="1">
        <f>'1b'!E$6</f>
        <v>1.4475290207981624</v>
      </c>
    </row>
    <row r="92" spans="1:8" x14ac:dyDescent="0.25">
      <c r="A92">
        <v>83</v>
      </c>
      <c r="B92" s="1">
        <f t="shared" si="5"/>
        <v>6.0236419768130141</v>
      </c>
      <c r="C92" s="1">
        <f t="shared" si="6"/>
        <v>1.8086457819120163</v>
      </c>
      <c r="D92" s="1">
        <f t="shared" si="4"/>
        <v>1.4469166255296131</v>
      </c>
      <c r="E92" s="2">
        <f t="shared" si="7"/>
        <v>3.1063777362239087E-4</v>
      </c>
      <c r="F92" s="1">
        <f>'1b'!E$4</f>
        <v>6.0313709199923426</v>
      </c>
      <c r="G92" s="1">
        <f>'1b'!E$5</f>
        <v>1.8094112759977028</v>
      </c>
      <c r="H92" s="1">
        <f>'1b'!E$6</f>
        <v>1.4475290207981624</v>
      </c>
    </row>
    <row r="93" spans="1:8" x14ac:dyDescent="0.25">
      <c r="A93">
        <v>84</v>
      </c>
      <c r="B93" s="1">
        <f t="shared" si="5"/>
        <v>6.0239526145866362</v>
      </c>
      <c r="C93" s="1">
        <f t="shared" si="6"/>
        <v>1.8086765609520772</v>
      </c>
      <c r="D93" s="1">
        <f t="shared" si="4"/>
        <v>1.4469412487616617</v>
      </c>
      <c r="E93" s="2">
        <f t="shared" si="7"/>
        <v>2.9815531521720784E-4</v>
      </c>
      <c r="F93" s="1">
        <f>'1b'!E$4</f>
        <v>6.0313709199923426</v>
      </c>
      <c r="G93" s="1">
        <f>'1b'!E$5</f>
        <v>1.8094112759977028</v>
      </c>
      <c r="H93" s="1">
        <f>'1b'!E$6</f>
        <v>1.4475290207981624</v>
      </c>
    </row>
    <row r="94" spans="1:8" x14ac:dyDescent="0.25">
      <c r="A94">
        <v>85</v>
      </c>
      <c r="B94" s="1">
        <f t="shared" si="5"/>
        <v>6.0242507699018537</v>
      </c>
      <c r="C94" s="1">
        <f t="shared" si="6"/>
        <v>1.8087061021878288</v>
      </c>
      <c r="D94" s="1">
        <f t="shared" si="4"/>
        <v>1.4469648817502632</v>
      </c>
      <c r="E94" s="2">
        <f t="shared" si="7"/>
        <v>2.8617424345456222E-4</v>
      </c>
      <c r="F94" s="1">
        <f>'1b'!E$4</f>
        <v>6.0313709199923426</v>
      </c>
      <c r="G94" s="1">
        <f>'1b'!E$5</f>
        <v>1.8094112759977028</v>
      </c>
      <c r="H94" s="1">
        <f>'1b'!E$6</f>
        <v>1.4475290207981624</v>
      </c>
    </row>
    <row r="95" spans="1:8" x14ac:dyDescent="0.25">
      <c r="A95">
        <v>86</v>
      </c>
      <c r="B95" s="1">
        <f t="shared" si="5"/>
        <v>6.024536944145308</v>
      </c>
      <c r="C95" s="1">
        <f t="shared" si="6"/>
        <v>1.8087344554173863</v>
      </c>
      <c r="D95" s="1">
        <f t="shared" si="4"/>
        <v>1.4469875643339092</v>
      </c>
      <c r="E95" s="2">
        <f t="shared" si="7"/>
        <v>2.746744347587593E-4</v>
      </c>
      <c r="F95" s="1">
        <f>'1b'!E$4</f>
        <v>6.0313709199923426</v>
      </c>
      <c r="G95" s="1">
        <f>'1b'!E$5</f>
        <v>1.8094112759977028</v>
      </c>
      <c r="H95" s="1">
        <f>'1b'!E$6</f>
        <v>1.4475290207981624</v>
      </c>
    </row>
    <row r="96" spans="1:8" x14ac:dyDescent="0.25">
      <c r="A96">
        <v>87</v>
      </c>
      <c r="B96" s="1">
        <f t="shared" si="5"/>
        <v>6.0248116185800669</v>
      </c>
      <c r="C96" s="1">
        <f t="shared" si="6"/>
        <v>1.8087616684339536</v>
      </c>
      <c r="D96" s="1">
        <f t="shared" si="4"/>
        <v>1.4470093347471629</v>
      </c>
      <c r="E96" s="2">
        <f t="shared" si="7"/>
        <v>2.6363657198669177E-4</v>
      </c>
      <c r="F96" s="1">
        <f>'1b'!E$4</f>
        <v>6.0313709199923426</v>
      </c>
      <c r="G96" s="1">
        <f>'1b'!E$5</f>
        <v>1.8094112759977028</v>
      </c>
      <c r="H96" s="1">
        <f>'1b'!E$6</f>
        <v>1.4475290207981624</v>
      </c>
    </row>
    <row r="97" spans="1:8" x14ac:dyDescent="0.25">
      <c r="A97">
        <v>88</v>
      </c>
      <c r="B97" s="1">
        <f t="shared" si="5"/>
        <v>6.0250752551520534</v>
      </c>
      <c r="C97" s="1">
        <f t="shared" si="6"/>
        <v>1.80878778710666</v>
      </c>
      <c r="D97" s="1">
        <f t="shared" si="4"/>
        <v>1.4470302296853281</v>
      </c>
      <c r="E97" s="2">
        <f t="shared" si="7"/>
        <v>2.5304211220877892E-4</v>
      </c>
      <c r="F97" s="1">
        <f>'1b'!E$4</f>
        <v>6.0313709199923426</v>
      </c>
      <c r="G97" s="1">
        <f>'1b'!E$5</f>
        <v>1.8094112759977028</v>
      </c>
      <c r="H97" s="1">
        <f>'1b'!E$6</f>
        <v>1.4475290207981624</v>
      </c>
    </row>
    <row r="98" spans="1:8" x14ac:dyDescent="0.25">
      <c r="A98">
        <v>89</v>
      </c>
      <c r="B98" s="1">
        <f t="shared" si="5"/>
        <v>6.0253282972642621</v>
      </c>
      <c r="C98" s="1">
        <f t="shared" si="6"/>
        <v>1.8088128554581284</v>
      </c>
      <c r="D98" s="1">
        <f t="shared" si="4"/>
        <v>1.4470502843665027</v>
      </c>
      <c r="E98" s="2">
        <f t="shared" si="7"/>
        <v>2.4287325576993757E-4</v>
      </c>
      <c r="F98" s="1">
        <f>'1b'!E$4</f>
        <v>6.0313709199923426</v>
      </c>
      <c r="G98" s="1">
        <f>'1b'!E$5</f>
        <v>1.8094112759977028</v>
      </c>
      <c r="H98" s="1">
        <f>'1b'!E$6</f>
        <v>1.4475290207981624</v>
      </c>
    </row>
    <row r="99" spans="1:8" x14ac:dyDescent="0.25">
      <c r="A99">
        <v>90</v>
      </c>
      <c r="B99" s="1">
        <f t="shared" si="5"/>
        <v>6.0255711705200321</v>
      </c>
      <c r="C99" s="1">
        <f t="shared" si="6"/>
        <v>1.808836915738907</v>
      </c>
      <c r="D99" s="1">
        <f t="shared" si="4"/>
        <v>1.4470695325911258</v>
      </c>
      <c r="E99" s="2">
        <f t="shared" si="7"/>
        <v>2.3311291657951427E-4</v>
      </c>
      <c r="F99" s="1">
        <f>'1b'!E$4</f>
        <v>6.0313709199923426</v>
      </c>
      <c r="G99" s="1">
        <f>'1b'!E$5</f>
        <v>1.8094112759977028</v>
      </c>
      <c r="H99" s="1">
        <f>'1b'!E$6</f>
        <v>1.4475290207981624</v>
      </c>
    </row>
    <row r="100" spans="1:8" x14ac:dyDescent="0.25">
      <c r="A100">
        <v>91</v>
      </c>
      <c r="B100" s="1">
        <f t="shared" si="5"/>
        <v>6.0258042834366119</v>
      </c>
      <c r="C100" s="1">
        <f t="shared" si="6"/>
        <v>1.8088600084988933</v>
      </c>
      <c r="D100" s="1">
        <f t="shared" si="4"/>
        <v>1.4470880067991148</v>
      </c>
      <c r="E100" s="2">
        <f t="shared" si="7"/>
        <v>2.2374469358193982E-4</v>
      </c>
      <c r="F100" s="1">
        <f>'1b'!E$4</f>
        <v>6.0313709199923426</v>
      </c>
      <c r="G100" s="1">
        <f>'1b'!E$5</f>
        <v>1.8094112759977028</v>
      </c>
      <c r="H100" s="1">
        <f>'1b'!E$6</f>
        <v>1.4475290207981624</v>
      </c>
    </row>
    <row r="101" spans="1:8" x14ac:dyDescent="0.25">
      <c r="A101">
        <v>92</v>
      </c>
      <c r="B101" s="1">
        <f t="shared" si="5"/>
        <v>6.0260280281301934</v>
      </c>
      <c r="C101" s="1">
        <f t="shared" si="6"/>
        <v>1.8088821726558719</v>
      </c>
      <c r="D101" s="1">
        <f t="shared" si="4"/>
        <v>1.4471057381246977</v>
      </c>
      <c r="E101" s="2">
        <f t="shared" si="7"/>
        <v>2.1475284336280875E-4</v>
      </c>
      <c r="F101" s="1">
        <f>'1b'!E$4</f>
        <v>6.0313709199923426</v>
      </c>
      <c r="G101" s="1">
        <f>'1b'!E$5</f>
        <v>1.8094112759977028</v>
      </c>
      <c r="H101" s="1">
        <f>'1b'!E$6</f>
        <v>1.4475290207981624</v>
      </c>
    </row>
    <row r="102" spans="1:8" x14ac:dyDescent="0.25">
      <c r="A102">
        <v>93</v>
      </c>
      <c r="B102" s="1">
        <f t="shared" si="5"/>
        <v>6.0262427809735559</v>
      </c>
      <c r="C102" s="1">
        <f t="shared" si="6"/>
        <v>1.8089034455612842</v>
      </c>
      <c r="D102" s="1">
        <f t="shared" si="4"/>
        <v>1.4471227564490274</v>
      </c>
      <c r="E102" s="2">
        <f t="shared" si="7"/>
        <v>2.0612225384347704E-4</v>
      </c>
      <c r="F102" s="1">
        <f>'1b'!E$4</f>
        <v>6.0313709199923426</v>
      </c>
      <c r="G102" s="1">
        <f>'1b'!E$5</f>
        <v>1.8094112759977028</v>
      </c>
      <c r="H102" s="1">
        <f>'1b'!E$6</f>
        <v>1.4475290207981624</v>
      </c>
    </row>
    <row r="103" spans="1:8" x14ac:dyDescent="0.25">
      <c r="A103">
        <v>94</v>
      </c>
      <c r="B103" s="1">
        <f t="shared" si="5"/>
        <v>6.0264489032273998</v>
      </c>
      <c r="C103" s="1">
        <f t="shared" si="6"/>
        <v>1.8089238630633409</v>
      </c>
      <c r="D103" s="1">
        <f t="shared" si="4"/>
        <v>1.4471390904506727</v>
      </c>
      <c r="E103" s="2">
        <f t="shared" si="7"/>
        <v>1.9783841902415444E-4</v>
      </c>
      <c r="F103" s="1">
        <f>'1b'!E$4</f>
        <v>6.0313709199923426</v>
      </c>
      <c r="G103" s="1">
        <f>'1b'!E$5</f>
        <v>1.8094112759977028</v>
      </c>
      <c r="H103" s="1">
        <f>'1b'!E$6</f>
        <v>1.4475290207981624</v>
      </c>
    </row>
    <row r="104" spans="1:8" x14ac:dyDescent="0.25">
      <c r="A104">
        <v>95</v>
      </c>
      <c r="B104" s="1">
        <f t="shared" si="5"/>
        <v>6.0266467416464238</v>
      </c>
      <c r="C104" s="1">
        <f t="shared" si="6"/>
        <v>1.8089434595675853</v>
      </c>
      <c r="D104" s="1">
        <f t="shared" si="4"/>
        <v>1.4471547676540684</v>
      </c>
      <c r="E104" s="2">
        <f t="shared" si="7"/>
        <v>1.8988741473163762E-4</v>
      </c>
      <c r="F104" s="1">
        <f>'1b'!E$4</f>
        <v>6.0313709199923426</v>
      </c>
      <c r="G104" s="1">
        <f>'1b'!E$5</f>
        <v>1.8094112759977028</v>
      </c>
      <c r="H104" s="1">
        <f>'1b'!E$6</f>
        <v>1.4475290207981624</v>
      </c>
    </row>
    <row r="105" spans="1:8" x14ac:dyDescent="0.25">
      <c r="A105">
        <v>96</v>
      </c>
      <c r="B105" s="1">
        <f t="shared" si="5"/>
        <v>6.0268366290611555</v>
      </c>
      <c r="C105" s="1">
        <f t="shared" si="6"/>
        <v>1.8089622680950139</v>
      </c>
      <c r="D105" s="1">
        <f t="shared" si="4"/>
        <v>1.4471698144760112</v>
      </c>
      <c r="E105" s="2">
        <f t="shared" si="7"/>
        <v>1.822558753334369E-4</v>
      </c>
      <c r="F105" s="1">
        <f>'1b'!E$4</f>
        <v>6.0313709199923426</v>
      </c>
      <c r="G105" s="1">
        <f>'1b'!E$5</f>
        <v>1.8094112759977028</v>
      </c>
      <c r="H105" s="1">
        <f>'1b'!E$6</f>
        <v>1.4475290207981624</v>
      </c>
    </row>
    <row r="106" spans="1:8" x14ac:dyDescent="0.25">
      <c r="A106">
        <v>97</v>
      </c>
      <c r="B106" s="1">
        <f t="shared" si="5"/>
        <v>6.0270188849364885</v>
      </c>
      <c r="C106" s="1">
        <f t="shared" si="6"/>
        <v>1.8089803203378476</v>
      </c>
      <c r="D106" s="1">
        <f t="shared" si="4"/>
        <v>1.4471842562702781</v>
      </c>
      <c r="E106" s="2">
        <f t="shared" si="7"/>
        <v>1.7493097138021607E-4</v>
      </c>
      <c r="F106" s="1">
        <f>'1b'!E$4</f>
        <v>6.0313709199923426</v>
      </c>
      <c r="G106" s="1">
        <f>'1b'!E$5</f>
        <v>1.8094112759977028</v>
      </c>
      <c r="H106" s="1">
        <f>'1b'!E$6</f>
        <v>1.4475290207981624</v>
      </c>
    </row>
    <row r="107" spans="1:8" x14ac:dyDescent="0.25">
      <c r="A107">
        <v>98</v>
      </c>
      <c r="B107" s="1">
        <f t="shared" si="5"/>
        <v>6.0271938159078688</v>
      </c>
      <c r="C107" s="1">
        <f t="shared" si="6"/>
        <v>1.8089976467130551</v>
      </c>
      <c r="D107" s="1">
        <f t="shared" si="4"/>
        <v>1.4471981173704442</v>
      </c>
      <c r="E107" s="2">
        <f t="shared" si="7"/>
        <v>1.6790038813890851E-4</v>
      </c>
      <c r="F107" s="1">
        <f>'1b'!E$4</f>
        <v>6.0313709199923426</v>
      </c>
      <c r="G107" s="1">
        <f>'1b'!E$5</f>
        <v>1.8094112759977028</v>
      </c>
      <c r="H107" s="1">
        <f>'1b'!E$6</f>
        <v>1.4475290207981624</v>
      </c>
    </row>
    <row r="108" spans="1:8" x14ac:dyDescent="0.25">
      <c r="A108">
        <v>99</v>
      </c>
      <c r="B108" s="1">
        <f t="shared" si="5"/>
        <v>6.0273617162960074</v>
      </c>
      <c r="C108" s="1">
        <f t="shared" si="6"/>
        <v>1.8090142764137118</v>
      </c>
      <c r="D108" s="1">
        <f t="shared" si="4"/>
        <v>1.4472114211309695</v>
      </c>
      <c r="E108" s="2">
        <f t="shared" si="7"/>
        <v>1.6115230498187083E-4</v>
      </c>
      <c r="F108" s="1">
        <f>'1b'!E$4</f>
        <v>6.0313709199923426</v>
      </c>
      <c r="G108" s="1">
        <f>'1b'!E$5</f>
        <v>1.8094112759977028</v>
      </c>
      <c r="H108" s="1">
        <f>'1b'!E$6</f>
        <v>1.4475290207981624</v>
      </c>
    </row>
    <row r="109" spans="1:8" x14ac:dyDescent="0.25">
      <c r="A109">
        <v>100</v>
      </c>
      <c r="B109" s="1">
        <f t="shared" si="5"/>
        <v>6.0275228686009896</v>
      </c>
      <c r="C109" s="1">
        <f t="shared" si="6"/>
        <v>1.8090302374582932</v>
      </c>
      <c r="D109" s="1">
        <f t="shared" si="4"/>
        <v>1.4472241899666347</v>
      </c>
      <c r="E109" s="2">
        <f t="shared" si="7"/>
        <v>1.5467537559926692E-4</v>
      </c>
      <c r="F109" s="1">
        <f>'1b'!E$4</f>
        <v>6.0313709199923426</v>
      </c>
      <c r="G109" s="1">
        <f>'1b'!E$5</f>
        <v>1.8094112759977028</v>
      </c>
      <c r="H109" s="1">
        <f>'1b'!E$6</f>
        <v>1.4475290207981624</v>
      </c>
    </row>
    <row r="110" spans="1:8" x14ac:dyDescent="0.25">
      <c r="E110" s="2"/>
    </row>
    <row r="111" spans="1:8" x14ac:dyDescent="0.25">
      <c r="E11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"/>
  <sheetViews>
    <sheetView topLeftCell="A10" workbookViewId="0">
      <selection activeCell="N94" sqref="N94"/>
    </sheetView>
  </sheetViews>
  <sheetFormatPr defaultRowHeight="15" x14ac:dyDescent="0.25"/>
  <sheetData>
    <row r="2" spans="1:8" x14ac:dyDescent="0.25">
      <c r="A2" t="s">
        <v>0</v>
      </c>
      <c r="B2">
        <v>0.2</v>
      </c>
    </row>
    <row r="3" spans="1:8" x14ac:dyDescent="0.25">
      <c r="A3" t="s">
        <v>1</v>
      </c>
      <c r="B3">
        <v>0.05</v>
      </c>
    </row>
    <row r="4" spans="1:8" x14ac:dyDescent="0.25">
      <c r="A4" t="s">
        <v>2</v>
      </c>
      <c r="B4">
        <v>0.01</v>
      </c>
    </row>
    <row r="5" spans="1:8" x14ac:dyDescent="0.25">
      <c r="A5" t="s">
        <v>3</v>
      </c>
      <c r="B5">
        <v>1</v>
      </c>
    </row>
    <row r="6" spans="1:8" x14ac:dyDescent="0.25">
      <c r="A6" t="s">
        <v>4</v>
      </c>
      <c r="B6">
        <v>1</v>
      </c>
    </row>
    <row r="7" spans="1:8" x14ac:dyDescent="0.25">
      <c r="A7" t="s">
        <v>5</v>
      </c>
      <c r="B7">
        <f>0.33</f>
        <v>0.33</v>
      </c>
    </row>
    <row r="9" spans="1:8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6</v>
      </c>
      <c r="G9" t="s">
        <v>7</v>
      </c>
      <c r="H9" t="s">
        <v>8</v>
      </c>
    </row>
    <row r="10" spans="1:8" x14ac:dyDescent="0.25">
      <c r="A10">
        <v>0</v>
      </c>
      <c r="B10" s="1">
        <v>6.2</v>
      </c>
      <c r="C10" s="1">
        <f>$B$5*B10^$B$7*$B$6^(1-$B$7)</f>
        <v>1.8259515827985422</v>
      </c>
      <c r="D10" s="1">
        <f>(1-$B$2)*C10</f>
        <v>1.4607612662388338</v>
      </c>
      <c r="E10">
        <f>$B$2*C10-($B$3+$B$4)*B10</f>
        <v>-6.8096834402915918E-3</v>
      </c>
      <c r="F10" s="1">
        <f>'1b'!$E$4</f>
        <v>6.0313709199923426</v>
      </c>
      <c r="G10" s="1">
        <f>'1b'!$E$5</f>
        <v>1.8094112759977028</v>
      </c>
      <c r="H10" s="1">
        <f>'1b'!$E$6</f>
        <v>1.4475290207981624</v>
      </c>
    </row>
    <row r="11" spans="1:8" x14ac:dyDescent="0.25">
      <c r="A11">
        <v>1</v>
      </c>
      <c r="B11" s="1">
        <f>B10+E10</f>
        <v>6.1931903165597086</v>
      </c>
      <c r="C11" s="1">
        <f>$B$5*B11^$B$7*$B$6^(1-$B$7)</f>
        <v>1.8252895213572353</v>
      </c>
      <c r="D11" s="1">
        <f>(1-$B$2)*C11</f>
        <v>1.4602316170857883</v>
      </c>
      <c r="E11">
        <f>$B$2*C11-($B$3+$B$4)*B11</f>
        <v>-6.5335147221354806E-3</v>
      </c>
      <c r="F11" s="1">
        <f>'1b'!$E$4</f>
        <v>6.0313709199923426</v>
      </c>
      <c r="G11" s="1">
        <f>'1b'!$E$5</f>
        <v>1.8094112759977028</v>
      </c>
      <c r="H11" s="1">
        <f>'1b'!$E$6</f>
        <v>1.4475290207981624</v>
      </c>
    </row>
    <row r="12" spans="1:8" x14ac:dyDescent="0.25">
      <c r="A12">
        <v>2</v>
      </c>
      <c r="B12" s="1">
        <f t="shared" ref="B12:B75" si="0">B11+E11</f>
        <v>6.1866568018375734</v>
      </c>
      <c r="C12" s="1">
        <f t="shared" ref="C12:C75" si="1">$B$5*B12^$B$7*$B$6^(1-$B$7)</f>
        <v>1.8246538513875781</v>
      </c>
      <c r="D12" s="1">
        <f t="shared" ref="D12:D75" si="2">(1-$B$2)*C12</f>
        <v>1.4597230811100625</v>
      </c>
      <c r="E12">
        <f t="shared" ref="E12:E75" si="3">$B$2*C12-($B$3+$B$4)*B12</f>
        <v>-6.2686378327387882E-3</v>
      </c>
      <c r="F12" s="1">
        <f>'1b'!$E$4</f>
        <v>6.0313709199923426</v>
      </c>
      <c r="G12" s="1">
        <f>'1b'!$E$5</f>
        <v>1.8094112759977028</v>
      </c>
      <c r="H12" s="1">
        <f>'1b'!$E$6</f>
        <v>1.4475290207981624</v>
      </c>
    </row>
    <row r="13" spans="1:8" x14ac:dyDescent="0.25">
      <c r="A13">
        <v>3</v>
      </c>
      <c r="B13" s="1">
        <f t="shared" si="0"/>
        <v>6.1803881640048344</v>
      </c>
      <c r="C13" s="1">
        <f t="shared" si="1"/>
        <v>1.8240435293419781</v>
      </c>
      <c r="D13" s="1">
        <f t="shared" si="2"/>
        <v>1.4592348234735826</v>
      </c>
      <c r="E13">
        <f t="shared" si="3"/>
        <v>-6.0145839718944716E-3</v>
      </c>
      <c r="F13" s="1">
        <f>'1b'!$E$4</f>
        <v>6.0313709199923426</v>
      </c>
      <c r="G13" s="1">
        <f>'1b'!$E$5</f>
        <v>1.8094112759977028</v>
      </c>
      <c r="H13" s="1">
        <f>'1b'!$E$6</f>
        <v>1.4475290207981624</v>
      </c>
    </row>
    <row r="14" spans="1:8" x14ac:dyDescent="0.25">
      <c r="A14">
        <v>4</v>
      </c>
      <c r="B14" s="1">
        <f t="shared" si="0"/>
        <v>6.17437358003294</v>
      </c>
      <c r="C14" s="1">
        <f t="shared" si="1"/>
        <v>1.8234575522775223</v>
      </c>
      <c r="D14" s="1">
        <f t="shared" si="2"/>
        <v>1.4587660418220179</v>
      </c>
      <c r="E14">
        <f t="shared" si="3"/>
        <v>-5.7709043464719834E-3</v>
      </c>
      <c r="F14" s="1">
        <f>'1b'!$E$4</f>
        <v>6.0313709199923426</v>
      </c>
      <c r="G14" s="1">
        <f>'1b'!$E$5</f>
        <v>1.8094112759977028</v>
      </c>
      <c r="H14" s="1">
        <f>'1b'!$E$6</f>
        <v>1.4475290207981624</v>
      </c>
    </row>
    <row r="15" spans="1:8" x14ac:dyDescent="0.25">
      <c r="A15">
        <v>5</v>
      </c>
      <c r="B15" s="1">
        <f t="shared" si="0"/>
        <v>6.1686026756864685</v>
      </c>
      <c r="C15" s="1">
        <f t="shared" si="1"/>
        <v>1.8228949563269636</v>
      </c>
      <c r="D15" s="1">
        <f t="shared" si="2"/>
        <v>1.4583159650615709</v>
      </c>
      <c r="E15">
        <f t="shared" si="3"/>
        <v>-5.537169275795395E-3</v>
      </c>
      <c r="F15" s="1">
        <f>'1b'!$E$4</f>
        <v>6.0313709199923426</v>
      </c>
      <c r="G15" s="1">
        <f>'1b'!$E$5</f>
        <v>1.8094112759977028</v>
      </c>
      <c r="H15" s="1">
        <f>'1b'!$E$6</f>
        <v>1.4475290207981624</v>
      </c>
    </row>
    <row r="16" spans="1:8" x14ac:dyDescent="0.25">
      <c r="A16">
        <v>6</v>
      </c>
      <c r="B16" s="1">
        <f t="shared" si="0"/>
        <v>6.163065506410673</v>
      </c>
      <c r="C16" s="1">
        <f t="shared" si="1"/>
        <v>1.8223548152233462</v>
      </c>
      <c r="D16" s="1">
        <f t="shared" si="2"/>
        <v>1.457883852178677</v>
      </c>
      <c r="E16">
        <f t="shared" si="3"/>
        <v>-5.3129673399711641E-3</v>
      </c>
      <c r="F16" s="1">
        <f>'1b'!$E$4</f>
        <v>6.0313709199923426</v>
      </c>
      <c r="G16" s="1">
        <f>'1b'!$E$5</f>
        <v>1.8094112759977028</v>
      </c>
      <c r="H16" s="1">
        <f>'1b'!$E$6</f>
        <v>1.4475290207981624</v>
      </c>
    </row>
    <row r="17" spans="1:8" x14ac:dyDescent="0.25">
      <c r="A17">
        <v>7</v>
      </c>
      <c r="B17" s="1">
        <f t="shared" si="0"/>
        <v>6.1577525390707022</v>
      </c>
      <c r="C17" s="1">
        <f t="shared" si="1"/>
        <v>1.8218362388766978</v>
      </c>
      <c r="D17" s="1">
        <f t="shared" si="2"/>
        <v>1.4574689911013583</v>
      </c>
      <c r="E17">
        <f t="shared" si="3"/>
        <v>-5.0979045689025781E-3</v>
      </c>
      <c r="F17" s="1">
        <f>'1b'!$E$4</f>
        <v>6.0313709199923426</v>
      </c>
      <c r="G17" s="1">
        <f>'1b'!$E$5</f>
        <v>1.8094112759977028</v>
      </c>
      <c r="H17" s="1">
        <f>'1b'!$E$6</f>
        <v>1.4475290207981624</v>
      </c>
    </row>
    <row r="18" spans="1:8" x14ac:dyDescent="0.25">
      <c r="A18">
        <v>8</v>
      </c>
      <c r="B18" s="1">
        <f t="shared" si="0"/>
        <v>6.1526546345017996</v>
      </c>
      <c r="C18" s="1">
        <f t="shared" si="1"/>
        <v>1.8213383720012293</v>
      </c>
      <c r="D18" s="1">
        <f t="shared" si="2"/>
        <v>1.4570706976009835</v>
      </c>
      <c r="E18">
        <f t="shared" si="3"/>
        <v>-4.8916036698621324E-3</v>
      </c>
      <c r="F18" s="1">
        <f>'1b'!$E$4</f>
        <v>6.0313709199923426</v>
      </c>
      <c r="G18" s="1">
        <f>'1b'!$E$5</f>
        <v>1.8094112759977028</v>
      </c>
      <c r="H18" s="1">
        <f>'1b'!$E$6</f>
        <v>1.4475290207981624</v>
      </c>
    </row>
    <row r="19" spans="1:8" x14ac:dyDescent="0.25">
      <c r="A19">
        <v>9</v>
      </c>
      <c r="B19" s="1">
        <f t="shared" si="0"/>
        <v>6.1477630308319373</v>
      </c>
      <c r="C19" s="1">
        <f t="shared" si="1"/>
        <v>1.8208603927915195</v>
      </c>
      <c r="D19" s="1">
        <f t="shared" si="2"/>
        <v>1.4566883142332157</v>
      </c>
      <c r="E19">
        <f t="shared" si="3"/>
        <v>-4.6937032916123389E-3</v>
      </c>
      <c r="F19" s="1">
        <f>'1b'!$E$4</f>
        <v>6.0313709199923426</v>
      </c>
      <c r="G19" s="1">
        <f>'1b'!$E$5</f>
        <v>1.8094112759977028</v>
      </c>
      <c r="H19" s="1">
        <f>'1b'!$E$6</f>
        <v>1.4475290207981624</v>
      </c>
    </row>
    <row r="20" spans="1:8" x14ac:dyDescent="0.25">
      <c r="A20">
        <v>10</v>
      </c>
      <c r="B20" s="1">
        <f t="shared" si="0"/>
        <v>6.1430693275403252</v>
      </c>
      <c r="C20" s="1">
        <f t="shared" si="1"/>
        <v>1.8204015116461743</v>
      </c>
      <c r="D20" s="1">
        <f t="shared" si="2"/>
        <v>1.4563212093169395</v>
      </c>
      <c r="E20">
        <f t="shared" si="3"/>
        <v>-4.5038573231846457E-3</v>
      </c>
      <c r="F20" s="1">
        <f>'1b'!$E$4</f>
        <v>6.0313709199923426</v>
      </c>
      <c r="G20" s="1">
        <f>'1b'!$E$5</f>
        <v>1.8094112759977028</v>
      </c>
      <c r="H20" s="1">
        <f>'1b'!$E$6</f>
        <v>1.4475290207981624</v>
      </c>
    </row>
    <row r="21" spans="1:8" x14ac:dyDescent="0.25">
      <c r="A21">
        <v>11</v>
      </c>
      <c r="B21" s="1">
        <f t="shared" si="0"/>
        <v>6.1385654702171406</v>
      </c>
      <c r="C21" s="1">
        <f t="shared" si="1"/>
        <v>1.8199609699374855</v>
      </c>
      <c r="D21" s="1">
        <f t="shared" si="2"/>
        <v>1.4559687759499884</v>
      </c>
      <c r="E21">
        <f t="shared" si="3"/>
        <v>-4.3217342255313373E-3</v>
      </c>
      <c r="F21" s="1">
        <f>'1b'!$E$4</f>
        <v>6.0313709199923426</v>
      </c>
      <c r="G21" s="1">
        <f>'1b'!$E$5</f>
        <v>1.8094112759977028</v>
      </c>
      <c r="H21" s="1">
        <f>'1b'!$E$6</f>
        <v>1.4475290207981624</v>
      </c>
    </row>
    <row r="22" spans="1:8" x14ac:dyDescent="0.25">
      <c r="A22">
        <v>12</v>
      </c>
      <c r="B22" s="1">
        <f t="shared" si="0"/>
        <v>6.1342437359916095</v>
      </c>
      <c r="C22" s="1">
        <f t="shared" si="1"/>
        <v>1.8195380388256386</v>
      </c>
      <c r="D22" s="1">
        <f t="shared" si="2"/>
        <v>1.455630431060511</v>
      </c>
      <c r="E22">
        <f t="shared" si="3"/>
        <v>-4.1470163943688187E-3</v>
      </c>
      <c r="F22" s="1">
        <f>'1b'!$E$4</f>
        <v>6.0313709199923426</v>
      </c>
      <c r="G22" s="1">
        <f>'1b'!$E$5</f>
        <v>1.8094112759977028</v>
      </c>
      <c r="H22" s="1">
        <f>'1b'!$E$6</f>
        <v>1.4475290207981624</v>
      </c>
    </row>
    <row r="23" spans="1:8" x14ac:dyDescent="0.25">
      <c r="A23">
        <v>13</v>
      </c>
      <c r="B23" s="1">
        <f t="shared" si="0"/>
        <v>6.1300967195972405</v>
      </c>
      <c r="C23" s="1">
        <f t="shared" si="1"/>
        <v>1.8191320181160462</v>
      </c>
      <c r="D23" s="1">
        <f t="shared" si="2"/>
        <v>1.4553056144928371</v>
      </c>
      <c r="E23">
        <f t="shared" si="3"/>
        <v>-3.9793995526251624E-3</v>
      </c>
      <c r="F23" s="1">
        <f>'1b'!$E$4</f>
        <v>6.0313709199923426</v>
      </c>
      <c r="G23" s="1">
        <f>'1b'!$E$5</f>
        <v>1.8094112759977028</v>
      </c>
      <c r="H23" s="1">
        <f>'1b'!$E$6</f>
        <v>1.4475290207981624</v>
      </c>
    </row>
    <row r="24" spans="1:8" x14ac:dyDescent="0.25">
      <c r="A24">
        <v>14</v>
      </c>
      <c r="B24" s="1">
        <f t="shared" si="0"/>
        <v>6.1261173200446155</v>
      </c>
      <c r="C24" s="1">
        <f t="shared" si="1"/>
        <v>1.8187422351584202</v>
      </c>
      <c r="D24" s="1">
        <f t="shared" si="2"/>
        <v>1.4549937881267363</v>
      </c>
      <c r="E24">
        <f t="shared" si="3"/>
        <v>-3.8185921709928961E-3</v>
      </c>
      <c r="F24" s="1">
        <f>'1b'!$E$4</f>
        <v>6.0313709199923426</v>
      </c>
      <c r="G24" s="1">
        <f>'1b'!$E$5</f>
        <v>1.8094112759977028</v>
      </c>
      <c r="H24" s="1">
        <f>'1b'!$E$6</f>
        <v>1.4475290207981624</v>
      </c>
    </row>
    <row r="25" spans="1:8" x14ac:dyDescent="0.25">
      <c r="A25">
        <v>15</v>
      </c>
      <c r="B25" s="1">
        <f t="shared" si="0"/>
        <v>6.1222987278736225</v>
      </c>
      <c r="C25" s="1">
        <f t="shared" si="1"/>
        <v>1.8183680437862182</v>
      </c>
      <c r="D25" s="1">
        <f t="shared" si="2"/>
        <v>1.4546944350289746</v>
      </c>
      <c r="E25">
        <f t="shared" si="3"/>
        <v>-3.6643149151737164E-3</v>
      </c>
      <c r="F25" s="1">
        <f>'1b'!$E$4</f>
        <v>6.0313709199923426</v>
      </c>
      <c r="G25" s="1">
        <f>'1b'!$E$5</f>
        <v>1.8094112759977028</v>
      </c>
      <c r="H25" s="1">
        <f>'1b'!$E$6</f>
        <v>1.4475290207981624</v>
      </c>
    </row>
    <row r="26" spans="1:8" x14ac:dyDescent="0.25">
      <c r="A26">
        <v>16</v>
      </c>
      <c r="B26" s="1">
        <f t="shared" si="0"/>
        <v>6.1186344129584489</v>
      </c>
      <c r="C26" s="1">
        <f t="shared" si="1"/>
        <v>1.8180088232951364</v>
      </c>
      <c r="D26" s="1">
        <f t="shared" si="2"/>
        <v>1.4544070586361091</v>
      </c>
      <c r="E26">
        <f t="shared" si="3"/>
        <v>-3.5163001184796983E-3</v>
      </c>
      <c r="F26" s="1">
        <f>'1b'!$E$4</f>
        <v>6.0313709199923426</v>
      </c>
      <c r="G26" s="1">
        <f>'1b'!$E$5</f>
        <v>1.8094112759977028</v>
      </c>
      <c r="H26" s="1">
        <f>'1b'!$E$6</f>
        <v>1.4475290207981624</v>
      </c>
    </row>
    <row r="27" spans="1:8" x14ac:dyDescent="0.25">
      <c r="A27">
        <v>17</v>
      </c>
      <c r="B27" s="1">
        <f t="shared" si="0"/>
        <v>6.1151181128399692</v>
      </c>
      <c r="C27" s="1">
        <f t="shared" si="1"/>
        <v>1.8176639774593522</v>
      </c>
      <c r="D27" s="1">
        <f t="shared" si="2"/>
        <v>1.4541311819674818</v>
      </c>
      <c r="E27">
        <f t="shared" si="3"/>
        <v>-3.3742912785277301E-3</v>
      </c>
      <c r="F27" s="1">
        <f>'1b'!$E$4</f>
        <v>6.0313709199923426</v>
      </c>
      <c r="G27" s="1">
        <f>'1b'!$E$5</f>
        <v>1.8094112759977028</v>
      </c>
      <c r="H27" s="1">
        <f>'1b'!$E$6</f>
        <v>1.4475290207981624</v>
      </c>
    </row>
    <row r="28" spans="1:8" x14ac:dyDescent="0.25">
      <c r="A28">
        <v>18</v>
      </c>
      <c r="B28" s="1">
        <f t="shared" si="0"/>
        <v>6.1117438215614417</v>
      </c>
      <c r="C28" s="1">
        <f t="shared" si="1"/>
        <v>1.8173329335842481</v>
      </c>
      <c r="D28" s="1">
        <f t="shared" si="2"/>
        <v>1.4538663468673985</v>
      </c>
      <c r="E28">
        <f t="shared" si="3"/>
        <v>-3.2380425768369081E-3</v>
      </c>
      <c r="F28" s="1">
        <f>'1b'!$E$4</f>
        <v>6.0313709199923426</v>
      </c>
      <c r="G28" s="1">
        <f>'1b'!$E$5</f>
        <v>1.8094112759977028</v>
      </c>
      <c r="H28" s="1">
        <f>'1b'!$E$6</f>
        <v>1.4475290207981624</v>
      </c>
    </row>
    <row r="29" spans="1:8" x14ac:dyDescent="0.25">
      <c r="A29">
        <v>19</v>
      </c>
      <c r="B29" s="1">
        <f t="shared" si="0"/>
        <v>6.1085057789846049</v>
      </c>
      <c r="C29" s="1">
        <f t="shared" si="1"/>
        <v>1.8170151415943894</v>
      </c>
      <c r="D29" s="1">
        <f t="shared" si="2"/>
        <v>1.4536121132755115</v>
      </c>
      <c r="E29">
        <f t="shared" si="3"/>
        <v>-3.1073184201984572E-3</v>
      </c>
      <c r="F29" s="1">
        <f>'1b'!$E$4</f>
        <v>6.0313709199923426</v>
      </c>
      <c r="G29" s="1">
        <f>'1b'!$E$5</f>
        <v>1.8094112759977028</v>
      </c>
      <c r="H29" s="1">
        <f>'1b'!$E$6</f>
        <v>1.4475290207981624</v>
      </c>
    </row>
    <row r="30" spans="1:8" x14ac:dyDescent="0.25">
      <c r="A30">
        <v>20</v>
      </c>
      <c r="B30" s="1">
        <f t="shared" si="0"/>
        <v>6.1053984605644063</v>
      </c>
      <c r="C30" s="1">
        <f t="shared" si="1"/>
        <v>1.8167100731555443</v>
      </c>
      <c r="D30" s="1">
        <f t="shared" si="2"/>
        <v>1.4533680585244355</v>
      </c>
      <c r="E30">
        <f t="shared" si="3"/>
        <v>-2.9818930027555313E-3</v>
      </c>
      <c r="F30" s="1">
        <f>'1b'!$E$4</f>
        <v>6.0313709199923426</v>
      </c>
      <c r="G30" s="1">
        <f>'1b'!$E$5</f>
        <v>1.8094112759977028</v>
      </c>
      <c r="H30" s="1">
        <f>'1b'!$E$6</f>
        <v>1.4475290207981624</v>
      </c>
    </row>
    <row r="31" spans="1:8" x14ac:dyDescent="0.25">
      <c r="A31">
        <v>21</v>
      </c>
      <c r="B31" s="1">
        <f t="shared" si="0"/>
        <v>6.1024165675616509</v>
      </c>
      <c r="C31" s="1">
        <f t="shared" si="1"/>
        <v>1.8164172208295861</v>
      </c>
      <c r="D31" s="1">
        <f t="shared" si="2"/>
        <v>1.4531337766636689</v>
      </c>
      <c r="E31">
        <f t="shared" si="3"/>
        <v>-2.8615498877818668E-3</v>
      </c>
      <c r="F31" s="1">
        <f>'1b'!$E$4</f>
        <v>6.0313709199923426</v>
      </c>
      <c r="G31" s="1">
        <f>'1b'!$E$5</f>
        <v>1.8094112759977028</v>
      </c>
      <c r="H31" s="1">
        <f>'1b'!$E$6</f>
        <v>1.4475290207981624</v>
      </c>
    </row>
    <row r="32" spans="1:8" x14ac:dyDescent="0.25">
      <c r="A32">
        <v>22</v>
      </c>
      <c r="B32" s="1">
        <f t="shared" si="0"/>
        <v>6.0995550176738691</v>
      </c>
      <c r="C32" s="1">
        <f t="shared" si="1"/>
        <v>1.8161360972611371</v>
      </c>
      <c r="D32" s="1">
        <f t="shared" si="2"/>
        <v>1.4529088778089099</v>
      </c>
      <c r="E32">
        <f t="shared" si="3"/>
        <v>-2.7460816082047201E-3</v>
      </c>
      <c r="F32" s="1">
        <f>'1b'!$E$4</f>
        <v>6.0313709199923426</v>
      </c>
      <c r="G32" s="1">
        <f>'1b'!$E$5</f>
        <v>1.8094112759977028</v>
      </c>
      <c r="H32" s="1">
        <f>'1b'!$E$6</f>
        <v>1.4475290207981624</v>
      </c>
    </row>
    <row r="33" spans="1:8" x14ac:dyDescent="0.25">
      <c r="A33">
        <v>23</v>
      </c>
      <c r="B33" s="1">
        <f t="shared" si="0"/>
        <v>6.0968089360656643</v>
      </c>
      <c r="C33" s="1">
        <f t="shared" si="1"/>
        <v>1.8158662343948486</v>
      </c>
      <c r="D33" s="1">
        <f t="shared" si="2"/>
        <v>1.4526929875158789</v>
      </c>
      <c r="E33">
        <f t="shared" si="3"/>
        <v>-2.6352892849701437E-3</v>
      </c>
      <c r="F33" s="1">
        <f>'1b'!$E$4</f>
        <v>6.0313709199923426</v>
      </c>
      <c r="G33" s="1">
        <f>'1b'!$E$5</f>
        <v>1.8094112759977028</v>
      </c>
      <c r="H33" s="1">
        <f>'1b'!$E$6</f>
        <v>1.4475290207981624</v>
      </c>
    </row>
    <row r="34" spans="1:8" x14ac:dyDescent="0.25">
      <c r="A34">
        <v>24</v>
      </c>
      <c r="B34" s="1">
        <f t="shared" si="0"/>
        <v>6.0941736467806944</v>
      </c>
      <c r="C34" s="1">
        <f t="shared" si="1"/>
        <v>1.8156071827222413</v>
      </c>
      <c r="D34" s="1">
        <f t="shared" si="2"/>
        <v>1.4524857461777931</v>
      </c>
      <c r="E34">
        <f t="shared" si="3"/>
        <v>-2.5289822623933977E-3</v>
      </c>
      <c r="F34" s="1">
        <f>'1b'!$E$4</f>
        <v>6.0313709199923426</v>
      </c>
      <c r="G34" s="1">
        <f>'1b'!$E$5</f>
        <v>1.8094112759977028</v>
      </c>
      <c r="H34" s="1">
        <f>'1b'!$E$6</f>
        <v>1.4475290207981624</v>
      </c>
    </row>
    <row r="35" spans="1:8" x14ac:dyDescent="0.25">
      <c r="A35">
        <v>25</v>
      </c>
      <c r="B35" s="1">
        <f t="shared" si="0"/>
        <v>6.0916446645183013</v>
      </c>
      <c r="C35" s="1">
        <f t="shared" si="1"/>
        <v>1.8153585105570684</v>
      </c>
      <c r="D35" s="1">
        <f t="shared" si="2"/>
        <v>1.4522868084456548</v>
      </c>
      <c r="E35">
        <f t="shared" si="3"/>
        <v>-2.4269777596844233E-3</v>
      </c>
      <c r="F35" s="1">
        <f>'1b'!$E$4</f>
        <v>6.0313709199923426</v>
      </c>
      <c r="G35" s="1">
        <f>'1b'!$E$5</f>
        <v>1.8094112759977028</v>
      </c>
      <c r="H35" s="1">
        <f>'1b'!$E$6</f>
        <v>1.4475290207981624</v>
      </c>
    </row>
    <row r="36" spans="1:8" x14ac:dyDescent="0.25">
      <c r="A36">
        <v>26</v>
      </c>
      <c r="B36" s="1">
        <f t="shared" si="0"/>
        <v>6.0892176867586167</v>
      </c>
      <c r="C36" s="1">
        <f t="shared" si="1"/>
        <v>1.8151198033381841</v>
      </c>
      <c r="D36" s="1">
        <f t="shared" si="2"/>
        <v>1.4520958426705475</v>
      </c>
      <c r="E36">
        <f t="shared" si="3"/>
        <v>-2.3291005378801577E-3</v>
      </c>
      <c r="F36" s="1">
        <f>'1b'!$E$4</f>
        <v>6.0313709199923426</v>
      </c>
      <c r="G36" s="1">
        <f>'1b'!$E$5</f>
        <v>1.8094112759977028</v>
      </c>
      <c r="H36" s="1">
        <f>'1b'!$E$6</f>
        <v>1.4475290207981624</v>
      </c>
    </row>
    <row r="37" spans="1:8" x14ac:dyDescent="0.25">
      <c r="A37">
        <v>27</v>
      </c>
      <c r="B37" s="1">
        <f t="shared" si="0"/>
        <v>6.0868885862207369</v>
      </c>
      <c r="C37" s="1">
        <f t="shared" si="1"/>
        <v>1.8148906629589425</v>
      </c>
      <c r="D37" s="1">
        <f t="shared" si="2"/>
        <v>1.4519125303671541</v>
      </c>
      <c r="E37">
        <f t="shared" si="3"/>
        <v>-2.2351825814557191E-3</v>
      </c>
      <c r="F37" s="1">
        <f>'1b'!$E$4</f>
        <v>6.0313709199923426</v>
      </c>
      <c r="G37" s="1">
        <f>'1b'!$E$5</f>
        <v>1.8094112759977028</v>
      </c>
      <c r="H37" s="1">
        <f>'1b'!$E$6</f>
        <v>1.4475290207981624</v>
      </c>
    </row>
    <row r="38" spans="1:8" x14ac:dyDescent="0.25">
      <c r="A38">
        <v>28</v>
      </c>
      <c r="B38" s="1">
        <f t="shared" si="0"/>
        <v>6.0846534036392814</v>
      </c>
      <c r="C38" s="1">
        <f t="shared" si="1"/>
        <v>1.8146707071221677</v>
      </c>
      <c r="D38" s="1">
        <f t="shared" si="2"/>
        <v>1.4517365656977343</v>
      </c>
      <c r="E38">
        <f t="shared" si="3"/>
        <v>-2.1450627939233469E-3</v>
      </c>
      <c r="F38" s="1">
        <f>'1b'!$E$4</f>
        <v>6.0313709199923426</v>
      </c>
      <c r="G38" s="1">
        <f>'1b'!$E$5</f>
        <v>1.8094112759977028</v>
      </c>
      <c r="H38" s="1">
        <f>'1b'!$E$6</f>
        <v>1.4475290207981624</v>
      </c>
    </row>
    <row r="39" spans="1:8" x14ac:dyDescent="0.25">
      <c r="A39">
        <v>29</v>
      </c>
      <c r="B39" s="1">
        <f t="shared" si="0"/>
        <v>6.082508340845358</v>
      </c>
      <c r="C39" s="1">
        <f t="shared" si="1"/>
        <v>1.8144595687197824</v>
      </c>
      <c r="D39" s="1">
        <f t="shared" si="2"/>
        <v>1.4515676549758261</v>
      </c>
      <c r="E39">
        <f t="shared" si="3"/>
        <v>-2.0585867067650088E-3</v>
      </c>
      <c r="F39" s="1">
        <f>'1b'!$E$4</f>
        <v>6.0313709199923426</v>
      </c>
      <c r="G39" s="1">
        <f>'1b'!$E$5</f>
        <v>1.8094112759977028</v>
      </c>
      <c r="H39" s="1">
        <f>'1b'!$E$6</f>
        <v>1.4475290207981624</v>
      </c>
    </row>
    <row r="40" spans="1:8" x14ac:dyDescent="0.25">
      <c r="A40">
        <v>30</v>
      </c>
      <c r="B40" s="1">
        <f t="shared" si="0"/>
        <v>6.0804497541385931</v>
      </c>
      <c r="C40" s="1">
        <f t="shared" si="1"/>
        <v>1.8142568952361959</v>
      </c>
      <c r="D40" s="1">
        <f t="shared" si="2"/>
        <v>1.4514055161889567</v>
      </c>
      <c r="E40">
        <f t="shared" si="3"/>
        <v>-1.9756062010764519E-3</v>
      </c>
      <c r="F40" s="1">
        <f>'1b'!$E$4</f>
        <v>6.0313709199923426</v>
      </c>
      <c r="G40" s="1">
        <f>'1b'!$E$5</f>
        <v>1.8094112759977028</v>
      </c>
      <c r="H40" s="1">
        <f>'1b'!$E$6</f>
        <v>1.4475290207981624</v>
      </c>
    </row>
    <row r="41" spans="1:8" x14ac:dyDescent="0.25">
      <c r="A41">
        <v>31</v>
      </c>
      <c r="B41" s="1">
        <f t="shared" si="0"/>
        <v>6.0784741479375164</v>
      </c>
      <c r="C41" s="1">
        <f t="shared" si="1"/>
        <v>1.8140623481745863</v>
      </c>
      <c r="D41" s="1">
        <f t="shared" si="2"/>
        <v>1.4512498785396692</v>
      </c>
      <c r="E41">
        <f t="shared" si="3"/>
        <v>-1.8959792413337229E-3</v>
      </c>
      <c r="F41" s="1">
        <f>'1b'!$E$4</f>
        <v>6.0313709199923426</v>
      </c>
      <c r="G41" s="1">
        <f>'1b'!$E$5</f>
        <v>1.8094112759977028</v>
      </c>
      <c r="H41" s="1">
        <f>'1b'!$E$6</f>
        <v>1.4475290207981624</v>
      </c>
    </row>
    <row r="42" spans="1:8" x14ac:dyDescent="0.25">
      <c r="A42">
        <v>32</v>
      </c>
      <c r="B42" s="1">
        <f t="shared" si="0"/>
        <v>6.0765781686961828</v>
      </c>
      <c r="C42" s="1">
        <f t="shared" si="1"/>
        <v>1.8138756025052485</v>
      </c>
      <c r="D42" s="1">
        <f t="shared" si="2"/>
        <v>1.4511004820041988</v>
      </c>
      <c r="E42">
        <f t="shared" si="3"/>
        <v>-1.819569620721273E-3</v>
      </c>
      <c r="F42" s="1">
        <f>'1b'!$E$4</f>
        <v>6.0313709199923426</v>
      </c>
      <c r="G42" s="1">
        <f>'1b'!$E$5</f>
        <v>1.8094112759977028</v>
      </c>
      <c r="H42" s="1">
        <f>'1b'!$E$6</f>
        <v>1.4475290207981624</v>
      </c>
    </row>
    <row r="43" spans="1:8" x14ac:dyDescent="0.25">
      <c r="A43">
        <v>33</v>
      </c>
      <c r="B43" s="1">
        <f t="shared" si="0"/>
        <v>6.0747585990754613</v>
      </c>
      <c r="C43" s="1">
        <f t="shared" si="1"/>
        <v>1.8136963461351885</v>
      </c>
      <c r="D43" s="1">
        <f t="shared" si="2"/>
        <v>1.4509570769081508</v>
      </c>
      <c r="E43">
        <f t="shared" si="3"/>
        <v>-1.7462467174900187E-3</v>
      </c>
      <c r="F43" s="1">
        <f>'1b'!$E$4</f>
        <v>6.0313709199923426</v>
      </c>
      <c r="G43" s="1">
        <f>'1b'!$E$5</f>
        <v>1.8094112759977028</v>
      </c>
      <c r="H43" s="1">
        <f>'1b'!$E$6</f>
        <v>1.4475290207981624</v>
      </c>
    </row>
    <row r="44" spans="1:8" x14ac:dyDescent="0.25">
      <c r="A44">
        <v>34</v>
      </c>
      <c r="B44" s="1">
        <f t="shared" si="0"/>
        <v>6.0730123523579715</v>
      </c>
      <c r="C44" s="1">
        <f t="shared" si="1"/>
        <v>1.8135242793981881</v>
      </c>
      <c r="D44" s="1">
        <f t="shared" si="2"/>
        <v>1.4508194235185505</v>
      </c>
      <c r="E44">
        <f t="shared" si="3"/>
        <v>-1.6758852618407039E-3</v>
      </c>
      <c r="F44" s="1">
        <f>'1b'!$E$4</f>
        <v>6.0313709199923426</v>
      </c>
      <c r="G44" s="1">
        <f>'1b'!$E$5</f>
        <v>1.8094112759977028</v>
      </c>
      <c r="H44" s="1">
        <f>'1b'!$E$6</f>
        <v>1.4475290207981624</v>
      </c>
    </row>
    <row r="45" spans="1:8" x14ac:dyDescent="0.25">
      <c r="A45">
        <v>35</v>
      </c>
      <c r="B45" s="1">
        <f t="shared" si="0"/>
        <v>6.0713364670961312</v>
      </c>
      <c r="C45" s="1">
        <f t="shared" si="1"/>
        <v>1.8133591145645802</v>
      </c>
      <c r="D45" s="1">
        <f t="shared" si="2"/>
        <v>1.4506872916516642</v>
      </c>
      <c r="E45">
        <f t="shared" si="3"/>
        <v>-1.6083651128518395E-3</v>
      </c>
      <c r="F45" s="1">
        <f>'1b'!$E$4</f>
        <v>6.0313709199923426</v>
      </c>
      <c r="G45" s="1">
        <f>'1b'!$E$5</f>
        <v>1.8094112759977028</v>
      </c>
      <c r="H45" s="1">
        <f>'1b'!$E$6</f>
        <v>1.4475290207981624</v>
      </c>
    </row>
    <row r="46" spans="1:8" x14ac:dyDescent="0.25">
      <c r="A46">
        <v>36</v>
      </c>
      <c r="B46" s="1">
        <f t="shared" si="0"/>
        <v>6.0697281019832792</v>
      </c>
      <c r="C46" s="1">
        <f t="shared" si="1"/>
        <v>1.8132005753700045</v>
      </c>
      <c r="D46" s="1">
        <f t="shared" si="2"/>
        <v>1.4505604602960036</v>
      </c>
      <c r="E46">
        <f t="shared" si="3"/>
        <v>-1.5435710449958617E-3</v>
      </c>
      <c r="F46" s="1">
        <f>'1b'!$E$4</f>
        <v>6.0313709199923426</v>
      </c>
      <c r="G46" s="1">
        <f>'1b'!$E$5</f>
        <v>1.8094112759977028</v>
      </c>
      <c r="H46" s="1">
        <f>'1b'!$E$6</f>
        <v>1.4475290207981624</v>
      </c>
    </row>
    <row r="47" spans="1:8" x14ac:dyDescent="0.25">
      <c r="A47">
        <v>37</v>
      </c>
      <c r="B47" s="1">
        <f t="shared" si="0"/>
        <v>6.0681845309382831</v>
      </c>
      <c r="C47" s="1">
        <f t="shared" si="1"/>
        <v>1.8130483965624373</v>
      </c>
      <c r="D47" s="1">
        <f t="shared" si="2"/>
        <v>1.45043871724995</v>
      </c>
      <c r="E47">
        <f t="shared" si="3"/>
        <v>-1.4813925438095232E-3</v>
      </c>
      <c r="F47" s="1">
        <f>'1b'!$E$4</f>
        <v>6.0313709199923426</v>
      </c>
      <c r="G47" s="1">
        <f>'1b'!$E$5</f>
        <v>1.8094112759977028</v>
      </c>
      <c r="H47" s="1">
        <f>'1b'!$E$6</f>
        <v>1.4475290207981624</v>
      </c>
    </row>
    <row r="48" spans="1:8" x14ac:dyDescent="0.25">
      <c r="A48">
        <v>38</v>
      </c>
      <c r="B48" s="1">
        <f t="shared" si="0"/>
        <v>6.0667031383944732</v>
      </c>
      <c r="C48" s="1">
        <f t="shared" si="1"/>
        <v>1.8129023234668113</v>
      </c>
      <c r="D48" s="1">
        <f t="shared" si="2"/>
        <v>1.4503218587734492</v>
      </c>
      <c r="E48">
        <f t="shared" si="3"/>
        <v>-1.4217236103061248E-3</v>
      </c>
      <c r="F48" s="1">
        <f>'1b'!$E$4</f>
        <v>6.0313709199923426</v>
      </c>
      <c r="G48" s="1">
        <f>'1b'!$E$5</f>
        <v>1.8094112759977028</v>
      </c>
      <c r="H48" s="1">
        <f>'1b'!$E$6</f>
        <v>1.4475290207981624</v>
      </c>
    </row>
    <row r="49" spans="1:8" x14ac:dyDescent="0.25">
      <c r="A49">
        <v>39</v>
      </c>
      <c r="B49" s="1">
        <f t="shared" si="0"/>
        <v>6.0652814147841667</v>
      </c>
      <c r="C49" s="1">
        <f t="shared" si="1"/>
        <v>1.8127621115665657</v>
      </c>
      <c r="D49" s="1">
        <f t="shared" si="2"/>
        <v>1.4502096892532528</v>
      </c>
      <c r="E49">
        <f t="shared" si="3"/>
        <v>-1.3644625737368465E-3</v>
      </c>
      <c r="F49" s="1">
        <f>'1b'!$E$4</f>
        <v>6.0313709199923426</v>
      </c>
      <c r="G49" s="1">
        <f>'1b'!$E$5</f>
        <v>1.8094112759977028</v>
      </c>
      <c r="H49" s="1">
        <f>'1b'!$E$6</f>
        <v>1.4475290207981624</v>
      </c>
    </row>
    <row r="50" spans="1:8" x14ac:dyDescent="0.25">
      <c r="A50">
        <v>40</v>
      </c>
      <c r="B50" s="1">
        <f t="shared" si="0"/>
        <v>6.0639169522104295</v>
      </c>
      <c r="C50" s="1">
        <f t="shared" si="1"/>
        <v>1.8126275261014952</v>
      </c>
      <c r="D50" s="1">
        <f t="shared" si="2"/>
        <v>1.4501020208811963</v>
      </c>
      <c r="E50">
        <f t="shared" si="3"/>
        <v>-1.3095119123266996E-3</v>
      </c>
      <c r="F50" s="1">
        <f>'1b'!$E$4</f>
        <v>6.0313709199923426</v>
      </c>
      <c r="G50" s="1">
        <f>'1b'!$E$5</f>
        <v>1.8094112759977028</v>
      </c>
      <c r="H50" s="1">
        <f>'1b'!$E$6</f>
        <v>1.4475290207981624</v>
      </c>
    </row>
    <row r="51" spans="1:8" x14ac:dyDescent="0.25">
      <c r="A51">
        <v>41</v>
      </c>
      <c r="B51" s="1">
        <f t="shared" si="0"/>
        <v>6.0626074402981027</v>
      </c>
      <c r="C51" s="1">
        <f t="shared" si="1"/>
        <v>1.8124983416812763</v>
      </c>
      <c r="D51" s="1">
        <f t="shared" si="2"/>
        <v>1.4499986733450212</v>
      </c>
      <c r="E51">
        <f t="shared" si="3"/>
        <v>-1.2567780816308827E-3</v>
      </c>
      <c r="F51" s="1">
        <f>'1b'!$E$4</f>
        <v>6.0313709199923426</v>
      </c>
      <c r="G51" s="1">
        <f>'1b'!$E$5</f>
        <v>1.8094112759977028</v>
      </c>
      <c r="H51" s="1">
        <f>'1b'!$E$6</f>
        <v>1.4475290207981624</v>
      </c>
    </row>
    <row r="52" spans="1:8" x14ac:dyDescent="0.25">
      <c r="A52">
        <v>42</v>
      </c>
      <c r="B52" s="1">
        <f t="shared" si="0"/>
        <v>6.0613506622164719</v>
      </c>
      <c r="C52" s="1">
        <f t="shared" si="1"/>
        <v>1.8123743419140848</v>
      </c>
      <c r="D52" s="1">
        <f t="shared" si="2"/>
        <v>1.4498994735312678</v>
      </c>
      <c r="E52">
        <f t="shared" si="3"/>
        <v>-1.20617135017137E-3</v>
      </c>
      <c r="F52" s="1">
        <f>'1b'!$E$4</f>
        <v>6.0313709199923426</v>
      </c>
      <c r="G52" s="1">
        <f>'1b'!$E$5</f>
        <v>1.8094112759977028</v>
      </c>
      <c r="H52" s="1">
        <f>'1b'!$E$6</f>
        <v>1.4475290207981624</v>
      </c>
    </row>
    <row r="53" spans="1:8" x14ac:dyDescent="0.25">
      <c r="A53">
        <v>43</v>
      </c>
      <c r="B53" s="1">
        <f t="shared" si="0"/>
        <v>6.0601444908663007</v>
      </c>
      <c r="C53" s="1">
        <f t="shared" si="1"/>
        <v>1.8122553190497273</v>
      </c>
      <c r="D53" s="1">
        <f t="shared" si="2"/>
        <v>1.4498042552397818</v>
      </c>
      <c r="E53">
        <f t="shared" si="3"/>
        <v>-1.1576056420325997E-3</v>
      </c>
      <c r="F53" s="1">
        <f>'1b'!$E$4</f>
        <v>6.0313709199923426</v>
      </c>
      <c r="G53" s="1">
        <f>'1b'!$E$5</f>
        <v>1.8094112759977028</v>
      </c>
      <c r="H53" s="1">
        <f>'1b'!$E$6</f>
        <v>1.4475290207981624</v>
      </c>
    </row>
    <row r="54" spans="1:8" x14ac:dyDescent="0.25">
      <c r="A54">
        <v>44</v>
      </c>
      <c r="B54" s="1">
        <f t="shared" si="0"/>
        <v>6.0589868852242681</v>
      </c>
      <c r="C54" s="1">
        <f t="shared" si="1"/>
        <v>1.8121410736367416</v>
      </c>
      <c r="D54" s="1">
        <f t="shared" si="2"/>
        <v>1.4497128589093933</v>
      </c>
      <c r="E54">
        <f t="shared" si="3"/>
        <v>-1.1109983861077866E-3</v>
      </c>
      <c r="F54" s="1">
        <f>'1b'!$E$4</f>
        <v>6.0313709199923426</v>
      </c>
      <c r="G54" s="1">
        <f>'1b'!$E$5</f>
        <v>1.8094112759977028</v>
      </c>
      <c r="H54" s="1">
        <f>'1b'!$E$6</f>
        <v>1.4475290207981624</v>
      </c>
    </row>
    <row r="55" spans="1:8" x14ac:dyDescent="0.25">
      <c r="A55">
        <v>45</v>
      </c>
      <c r="B55" s="1">
        <f t="shared" si="0"/>
        <v>6.0578758868381604</v>
      </c>
      <c r="C55" s="1">
        <f t="shared" si="1"/>
        <v>1.8120314141929279</v>
      </c>
      <c r="D55" s="1">
        <f t="shared" si="2"/>
        <v>1.4496251313543425</v>
      </c>
      <c r="E55">
        <f t="shared" si="3"/>
        <v>-1.0662703717040367E-3</v>
      </c>
      <c r="F55" s="1">
        <f>'1b'!$E$4</f>
        <v>6.0313709199923426</v>
      </c>
      <c r="G55" s="1">
        <f>'1b'!$E$5</f>
        <v>1.8094112759977028</v>
      </c>
      <c r="H55" s="1">
        <f>'1b'!$E$6</f>
        <v>1.4475290207981624</v>
      </c>
    </row>
    <row r="56" spans="1:8" x14ac:dyDescent="0.25">
      <c r="A56">
        <v>46</v>
      </c>
      <c r="B56" s="1">
        <f t="shared" si="0"/>
        <v>6.056809616466456</v>
      </c>
      <c r="C56" s="1">
        <f t="shared" si="1"/>
        <v>1.8119261568888001</v>
      </c>
      <c r="D56" s="1">
        <f t="shared" si="2"/>
        <v>1.4495409255110401</v>
      </c>
      <c r="E56">
        <f t="shared" si="3"/>
        <v>-1.0233456102273775E-3</v>
      </c>
      <c r="F56" s="1">
        <f>'1b'!$E$4</f>
        <v>6.0313709199923426</v>
      </c>
      <c r="G56" s="1">
        <f>'1b'!$E$5</f>
        <v>1.8094112759977028</v>
      </c>
      <c r="H56" s="1">
        <f>'1b'!$E$6</f>
        <v>1.4475290207981624</v>
      </c>
    </row>
    <row r="57" spans="1:8" x14ac:dyDescent="0.25">
      <c r="A57">
        <v>47</v>
      </c>
      <c r="B57" s="1">
        <f t="shared" si="0"/>
        <v>6.0557862708562284</v>
      </c>
      <c r="C57" s="1">
        <f t="shared" si="1"/>
        <v>1.8118251252434674</v>
      </c>
      <c r="D57" s="1">
        <f t="shared" si="2"/>
        <v>1.449460100194774</v>
      </c>
      <c r="E57">
        <f t="shared" si="3"/>
        <v>-9.8215120268024814E-4</v>
      </c>
      <c r="F57" s="1">
        <f>'1b'!$E$4</f>
        <v>6.0313709199923426</v>
      </c>
      <c r="G57" s="1">
        <f>'1b'!$E$5</f>
        <v>1.8094112759977028</v>
      </c>
      <c r="H57" s="1">
        <f>'1b'!$E$6</f>
        <v>1.4475290207981624</v>
      </c>
    </row>
    <row r="58" spans="1:8" x14ac:dyDescent="0.25">
      <c r="A58">
        <v>48</v>
      </c>
      <c r="B58" s="1">
        <f t="shared" si="0"/>
        <v>6.0548041196535483</v>
      </c>
      <c r="C58" s="1">
        <f t="shared" si="1"/>
        <v>1.8117281498324622</v>
      </c>
      <c r="D58" s="1">
        <f t="shared" si="2"/>
        <v>1.4493825198659698</v>
      </c>
      <c r="E58">
        <f t="shared" si="3"/>
        <v>-9.4261721272048682E-4</v>
      </c>
      <c r="F58" s="1">
        <f>'1b'!$E$4</f>
        <v>6.0313709199923426</v>
      </c>
      <c r="G58" s="1">
        <f>'1b'!$E$5</f>
        <v>1.8094112759977028</v>
      </c>
      <c r="H58" s="1">
        <f>'1b'!$E$6</f>
        <v>1.4475290207981624</v>
      </c>
    </row>
    <row r="59" spans="1:8" x14ac:dyDescent="0.25">
      <c r="A59">
        <v>49</v>
      </c>
      <c r="B59" s="1">
        <f t="shared" si="0"/>
        <v>6.053861502440828</v>
      </c>
      <c r="C59" s="1">
        <f t="shared" si="1"/>
        <v>1.8116350680070623</v>
      </c>
      <c r="D59" s="1">
        <f t="shared" si="2"/>
        <v>1.44930805440565</v>
      </c>
      <c r="E59">
        <f t="shared" si="3"/>
        <v>-9.0467654503717521E-4</v>
      </c>
      <c r="F59" s="1">
        <f>'1b'!$E$4</f>
        <v>6.0313709199923426</v>
      </c>
      <c r="G59" s="1">
        <f>'1b'!$E$5</f>
        <v>1.8094112759977028</v>
      </c>
      <c r="H59" s="1">
        <f>'1b'!$E$6</f>
        <v>1.4475290207981624</v>
      </c>
    </row>
    <row r="60" spans="1:8" x14ac:dyDescent="0.25">
      <c r="A60">
        <v>50</v>
      </c>
      <c r="B60" s="1">
        <f t="shared" si="0"/>
        <v>6.0529568258957909</v>
      </c>
      <c r="C60" s="1">
        <f t="shared" si="1"/>
        <v>1.8115457236246604</v>
      </c>
      <c r="D60" s="1">
        <f t="shared" si="2"/>
        <v>1.4492365788997283</v>
      </c>
      <c r="E60">
        <f t="shared" si="3"/>
        <v>-8.6826482881541267E-4</v>
      </c>
      <c r="F60" s="1">
        <f>'1b'!$E$4</f>
        <v>6.0313709199923426</v>
      </c>
      <c r="G60" s="1">
        <f>'1b'!$E$5</f>
        <v>1.8094112759977028</v>
      </c>
      <c r="H60" s="1">
        <f>'1b'!$E$6</f>
        <v>1.4475290207981624</v>
      </c>
    </row>
    <row r="61" spans="1:8" x14ac:dyDescent="0.25">
      <c r="A61">
        <v>51</v>
      </c>
      <c r="B61" s="1">
        <f t="shared" si="0"/>
        <v>6.0520885610669755</v>
      </c>
      <c r="C61" s="1">
        <f t="shared" si="1"/>
        <v>1.8114599667897586</v>
      </c>
      <c r="D61" s="1">
        <f t="shared" si="2"/>
        <v>1.449167973431807</v>
      </c>
      <c r="E61">
        <f t="shared" si="3"/>
        <v>-8.3332030606680929E-4</v>
      </c>
      <c r="F61" s="1">
        <f>'1b'!$E$4</f>
        <v>6.0313709199923426</v>
      </c>
      <c r="G61" s="1">
        <f>'1b'!$E$5</f>
        <v>1.8094112759977028</v>
      </c>
      <c r="H61" s="1">
        <f>'1b'!$E$6</f>
        <v>1.4475290207981624</v>
      </c>
    </row>
    <row r="62" spans="1:8" x14ac:dyDescent="0.25">
      <c r="A62">
        <v>52</v>
      </c>
      <c r="B62" s="1">
        <f t="shared" si="0"/>
        <v>6.0512552407609084</v>
      </c>
      <c r="C62" s="1">
        <f t="shared" si="1"/>
        <v>1.8113776536051747</v>
      </c>
      <c r="D62" s="1">
        <f t="shared" si="2"/>
        <v>1.4491021228841399</v>
      </c>
      <c r="E62">
        <f t="shared" si="3"/>
        <v>-7.9978372461958491E-4</v>
      </c>
      <c r="F62" s="1">
        <f>'1b'!$E$4</f>
        <v>6.0313709199923426</v>
      </c>
      <c r="G62" s="1">
        <f>'1b'!$E$5</f>
        <v>1.8094112759977028</v>
      </c>
      <c r="H62" s="1">
        <f>'1b'!$E$6</f>
        <v>1.4475290207981624</v>
      </c>
    </row>
    <row r="63" spans="1:8" x14ac:dyDescent="0.25">
      <c r="A63">
        <v>53</v>
      </c>
      <c r="B63" s="1">
        <f t="shared" si="0"/>
        <v>6.0504554570362892</v>
      </c>
      <c r="C63" s="1">
        <f t="shared" si="1"/>
        <v>1.8112986459330682</v>
      </c>
      <c r="D63" s="1">
        <f t="shared" si="2"/>
        <v>1.4490389167464546</v>
      </c>
      <c r="E63">
        <f t="shared" si="3"/>
        <v>-7.6759823556371565E-4</v>
      </c>
      <c r="F63" s="1">
        <f>'1b'!$E$4</f>
        <v>6.0313709199923426</v>
      </c>
      <c r="G63" s="1">
        <f>'1b'!$E$5</f>
        <v>1.8094112759977028</v>
      </c>
      <c r="H63" s="1">
        <f>'1b'!$E$6</f>
        <v>1.4475290207981624</v>
      </c>
    </row>
    <row r="64" spans="1:8" x14ac:dyDescent="0.25">
      <c r="A64">
        <v>54</v>
      </c>
      <c r="B64" s="1">
        <f t="shared" si="0"/>
        <v>6.0496878588007252</v>
      </c>
      <c r="C64" s="1">
        <f t="shared" si="1"/>
        <v>1.8112228111654016</v>
      </c>
      <c r="D64" s="1">
        <f t="shared" si="2"/>
        <v>1.4489782489323213</v>
      </c>
      <c r="E64">
        <f t="shared" si="3"/>
        <v>-7.3670929496322257E-4</v>
      </c>
      <c r="F64" s="1">
        <f>'1b'!$E$4</f>
        <v>6.0313709199923426</v>
      </c>
      <c r="G64" s="1">
        <f>'1b'!$E$5</f>
        <v>1.8094112759977028</v>
      </c>
      <c r="H64" s="1">
        <f>'1b'!$E$6</f>
        <v>1.4475290207981624</v>
      </c>
    </row>
    <row r="65" spans="1:8" x14ac:dyDescent="0.25">
      <c r="A65">
        <v>55</v>
      </c>
      <c r="B65" s="1">
        <f t="shared" si="0"/>
        <v>6.0489511495057622</v>
      </c>
      <c r="C65" s="1">
        <f t="shared" si="1"/>
        <v>1.8111500220034762</v>
      </c>
      <c r="D65" s="1">
        <f t="shared" si="2"/>
        <v>1.448920017602781</v>
      </c>
      <c r="E65">
        <f t="shared" si="3"/>
        <v>-7.0706456965052844E-4</v>
      </c>
      <c r="F65" s="1">
        <f>'1b'!$E$4</f>
        <v>6.0313709199923426</v>
      </c>
      <c r="G65" s="1">
        <f>'1b'!$E$5</f>
        <v>1.8094112759977028</v>
      </c>
      <c r="H65" s="1">
        <f>'1b'!$E$6</f>
        <v>1.4475290207981624</v>
      </c>
    </row>
    <row r="66" spans="1:8" x14ac:dyDescent="0.25">
      <c r="A66">
        <v>56</v>
      </c>
      <c r="B66" s="1">
        <f t="shared" si="0"/>
        <v>6.0482440849361119</v>
      </c>
      <c r="C66" s="1">
        <f t="shared" si="1"/>
        <v>1.8110801562461836</v>
      </c>
      <c r="D66" s="1">
        <f t="shared" si="2"/>
        <v>1.4488641249969469</v>
      </c>
      <c r="E66">
        <f t="shared" si="3"/>
        <v>-6.7861384693002069E-4</v>
      </c>
      <c r="F66" s="1">
        <f>'1b'!$E$4</f>
        <v>6.0313709199923426</v>
      </c>
      <c r="G66" s="1">
        <f>'1b'!$E$5</f>
        <v>1.8094112759977028</v>
      </c>
      <c r="H66" s="1">
        <f>'1b'!$E$6</f>
        <v>1.4475290207981624</v>
      </c>
    </row>
    <row r="67" spans="1:8" x14ac:dyDescent="0.25">
      <c r="A67">
        <v>57</v>
      </c>
      <c r="B67" s="1">
        <f t="shared" si="0"/>
        <v>6.0475654710891815</v>
      </c>
      <c r="C67" s="1">
        <f t="shared" si="1"/>
        <v>1.8110130965866409</v>
      </c>
      <c r="D67" s="1">
        <f t="shared" si="2"/>
        <v>1.4488104772693129</v>
      </c>
      <c r="E67">
        <f t="shared" si="3"/>
        <v>-6.5130894802267747E-4</v>
      </c>
      <c r="F67" s="1">
        <f>'1b'!$E$4</f>
        <v>6.0313709199923426</v>
      </c>
      <c r="G67" s="1">
        <f>'1b'!$E$5</f>
        <v>1.8094112759977028</v>
      </c>
      <c r="H67" s="1">
        <f>'1b'!$E$6</f>
        <v>1.4475290207981624</v>
      </c>
    </row>
    <row r="68" spans="1:8" x14ac:dyDescent="0.25">
      <c r="A68">
        <v>58</v>
      </c>
      <c r="B68" s="1">
        <f t="shared" si="0"/>
        <v>6.0469141621411584</v>
      </c>
      <c r="C68" s="1">
        <f t="shared" si="1"/>
        <v>1.8109487304168763</v>
      </c>
      <c r="D68" s="1">
        <f t="shared" si="2"/>
        <v>1.4487589843335011</v>
      </c>
      <c r="E68">
        <f t="shared" si="3"/>
        <v>-6.2510364509427152E-4</v>
      </c>
      <c r="F68" s="1">
        <f>'1b'!$E$4</f>
        <v>6.0313709199923426</v>
      </c>
      <c r="G68" s="1">
        <f>'1b'!$E$5</f>
        <v>1.8094112759977028</v>
      </c>
      <c r="H68" s="1">
        <f>'1b'!$E$6</f>
        <v>1.4475290207981624</v>
      </c>
    </row>
    <row r="69" spans="1:8" x14ac:dyDescent="0.25">
      <c r="A69">
        <v>59</v>
      </c>
      <c r="B69" s="1">
        <f t="shared" si="0"/>
        <v>6.0462890584960638</v>
      </c>
      <c r="C69" s="1">
        <f t="shared" si="1"/>
        <v>1.8108869496402542</v>
      </c>
      <c r="D69" s="1">
        <f t="shared" si="2"/>
        <v>1.4487095597122035</v>
      </c>
      <c r="E69">
        <f t="shared" si="3"/>
        <v>-5.9995358171299751E-4</v>
      </c>
      <c r="F69" s="1">
        <f>'1b'!$E$4</f>
        <v>6.0313709199923426</v>
      </c>
      <c r="G69" s="1">
        <f>'1b'!$E$5</f>
        <v>1.8094112759977028</v>
      </c>
      <c r="H69" s="1">
        <f>'1b'!$E$6</f>
        <v>1.4475290207981624</v>
      </c>
    </row>
    <row r="70" spans="1:8" x14ac:dyDescent="0.25">
      <c r="A70">
        <v>60</v>
      </c>
      <c r="B70" s="1">
        <f t="shared" si="0"/>
        <v>6.0456891049143504</v>
      </c>
      <c r="C70" s="1">
        <f t="shared" si="1"/>
        <v>1.8108276504913381</v>
      </c>
      <c r="D70" s="1">
        <f t="shared" si="2"/>
        <v>1.4486621203930705</v>
      </c>
      <c r="E70">
        <f t="shared" si="3"/>
        <v>-5.7581619659341499E-4</v>
      </c>
      <c r="F70" s="1">
        <f>'1b'!$E$4</f>
        <v>6.0313709199923426</v>
      </c>
      <c r="G70" s="1">
        <f>'1b'!$E$5</f>
        <v>1.8094112759977028</v>
      </c>
      <c r="H70" s="1">
        <f>'1b'!$E$6</f>
        <v>1.4475290207981624</v>
      </c>
    </row>
    <row r="71" spans="1:8" x14ac:dyDescent="0.25">
      <c r="A71">
        <v>61</v>
      </c>
      <c r="B71" s="1">
        <f t="shared" si="0"/>
        <v>6.045113288717757</v>
      </c>
      <c r="C71" s="1">
        <f t="shared" si="1"/>
        <v>1.8107707333628993</v>
      </c>
      <c r="D71" s="1">
        <f t="shared" si="2"/>
        <v>1.4486165866903196</v>
      </c>
      <c r="E71">
        <f t="shared" si="3"/>
        <v>-5.5265065048554218E-4</v>
      </c>
      <c r="F71" s="1">
        <f>'1b'!$E$4</f>
        <v>6.0313709199923426</v>
      </c>
      <c r="G71" s="1">
        <f>'1b'!$E$5</f>
        <v>1.8094112759977028</v>
      </c>
      <c r="H71" s="1">
        <f>'1b'!$E$6</f>
        <v>1.4475290207981624</v>
      </c>
    </row>
    <row r="72" spans="1:8" x14ac:dyDescent="0.25">
      <c r="A72">
        <v>62</v>
      </c>
      <c r="B72" s="1">
        <f t="shared" si="0"/>
        <v>6.0445606380672716</v>
      </c>
      <c r="C72" s="1">
        <f t="shared" si="1"/>
        <v>1.8107161026397902</v>
      </c>
      <c r="D72" s="1">
        <f t="shared" si="2"/>
        <v>1.4485728821118322</v>
      </c>
      <c r="E72">
        <f t="shared" si="3"/>
        <v>-5.304177560782608E-4</v>
      </c>
      <c r="F72" s="1">
        <f>'1b'!$E$4</f>
        <v>6.0313709199923426</v>
      </c>
      <c r="G72" s="1">
        <f>'1b'!$E$5</f>
        <v>1.8094112759977028</v>
      </c>
      <c r="H72" s="1">
        <f>'1b'!$E$6</f>
        <v>1.4475290207981624</v>
      </c>
    </row>
    <row r="73" spans="1:8" x14ac:dyDescent="0.25">
      <c r="A73">
        <v>63</v>
      </c>
      <c r="B73" s="1">
        <f t="shared" si="0"/>
        <v>6.0440302203111935</v>
      </c>
      <c r="C73" s="1">
        <f t="shared" si="1"/>
        <v>1.8106636665394173</v>
      </c>
      <c r="D73" s="1">
        <f t="shared" si="2"/>
        <v>1.4485309332315339</v>
      </c>
      <c r="E73">
        <f t="shared" si="3"/>
        <v>-5.0907991078813497E-4</v>
      </c>
      <c r="F73" s="1">
        <f>'1b'!$E$4</f>
        <v>6.0313709199923426</v>
      </c>
      <c r="G73" s="1">
        <f>'1b'!$E$5</f>
        <v>1.8094112759977028</v>
      </c>
      <c r="H73" s="1">
        <f>'1b'!$E$6</f>
        <v>1.4475290207981624</v>
      </c>
    </row>
    <row r="74" spans="1:8" x14ac:dyDescent="0.25">
      <c r="A74">
        <v>64</v>
      </c>
      <c r="B74" s="1">
        <f t="shared" si="0"/>
        <v>6.0435211404004052</v>
      </c>
      <c r="C74" s="1">
        <f t="shared" si="1"/>
        <v>1.8106133369585498</v>
      </c>
      <c r="D74" s="1">
        <f t="shared" si="2"/>
        <v>1.4484906695668398</v>
      </c>
      <c r="E74">
        <f t="shared" si="3"/>
        <v>-4.8860103231440632E-4</v>
      </c>
      <c r="F74" s="1">
        <f>'1b'!$E$4</f>
        <v>6.0313709199923426</v>
      </c>
      <c r="G74" s="1">
        <f>'1b'!$E$5</f>
        <v>1.8094112759977028</v>
      </c>
      <c r="H74" s="1">
        <f>'1b'!$E$6</f>
        <v>1.4475290207981624</v>
      </c>
    </row>
    <row r="75" spans="1:8" x14ac:dyDescent="0.25">
      <c r="A75">
        <v>65</v>
      </c>
      <c r="B75" s="1">
        <f t="shared" si="0"/>
        <v>6.0430325393680908</v>
      </c>
      <c r="C75" s="1">
        <f t="shared" si="1"/>
        <v>1.8105650293262188</v>
      </c>
      <c r="D75" s="1">
        <f t="shared" si="2"/>
        <v>1.448452023460975</v>
      </c>
      <c r="E75">
        <f t="shared" si="3"/>
        <v>-4.6894649684170453E-4</v>
      </c>
      <c r="F75" s="1">
        <f>'1b'!$E$4</f>
        <v>6.0313709199923426</v>
      </c>
      <c r="G75" s="1">
        <f>'1b'!$E$5</f>
        <v>1.8094112759977028</v>
      </c>
      <c r="H75" s="1">
        <f>'1b'!$E$6</f>
        <v>1.4475290207981624</v>
      </c>
    </row>
    <row r="76" spans="1:8" x14ac:dyDescent="0.25">
      <c r="A76">
        <v>66</v>
      </c>
      <c r="B76" s="1">
        <f t="shared" ref="B76:B110" si="4">B75+E75</f>
        <v>6.0425635928712493</v>
      </c>
      <c r="C76" s="1">
        <f t="shared" ref="C76:C110" si="5">$B$5*B76^$B$7*$B$6^(1-$B$7)</f>
        <v>1.8105186624624672</v>
      </c>
      <c r="D76" s="1">
        <f t="shared" ref="D76:D110" si="6">(1-$B$2)*C76</f>
        <v>1.4484149299699738</v>
      </c>
      <c r="E76">
        <f t="shared" ref="E76:E110" si="7">$B$2*C76-($B$3+$B$4)*B76</f>
        <v>-4.5008307978156026E-4</v>
      </c>
      <c r="F76" s="1">
        <f>'1b'!$E$4</f>
        <v>6.0313709199923426</v>
      </c>
      <c r="G76" s="1">
        <f>'1b'!$E$5</f>
        <v>1.8094112759977028</v>
      </c>
      <c r="H76" s="1">
        <f>'1b'!$E$6</f>
        <v>1.4475290207981624</v>
      </c>
    </row>
    <row r="77" spans="1:8" x14ac:dyDescent="0.25">
      <c r="A77">
        <v>67</v>
      </c>
      <c r="B77" s="1">
        <f t="shared" si="4"/>
        <v>6.0421135097914682</v>
      </c>
      <c r="C77" s="1">
        <f t="shared" si="5"/>
        <v>1.8104741584427169</v>
      </c>
      <c r="D77" s="1">
        <f t="shared" si="6"/>
        <v>1.4483793267541736</v>
      </c>
      <c r="E77">
        <f t="shared" si="7"/>
        <v>-4.319788989447515E-4</v>
      </c>
      <c r="F77" s="1">
        <f>'1b'!$E$4</f>
        <v>6.0313709199923426</v>
      </c>
      <c r="G77" s="1">
        <f>'1b'!$E$5</f>
        <v>1.8094112759977028</v>
      </c>
      <c r="H77" s="1">
        <f>'1b'!$E$6</f>
        <v>1.4475290207981624</v>
      </c>
    </row>
    <row r="78" spans="1:8" x14ac:dyDescent="0.25">
      <c r="A78">
        <v>68</v>
      </c>
      <c r="B78" s="1">
        <f t="shared" si="4"/>
        <v>6.0416815308925234</v>
      </c>
      <c r="C78" s="1">
        <f t="shared" si="5"/>
        <v>1.8104314424675372</v>
      </c>
      <c r="D78" s="1">
        <f t="shared" si="6"/>
        <v>1.4483451539740297</v>
      </c>
      <c r="E78">
        <f t="shared" si="7"/>
        <v>-4.14603360044008E-4</v>
      </c>
      <c r="F78" s="1">
        <f>'1b'!$E$4</f>
        <v>6.0313709199923426</v>
      </c>
      <c r="G78" s="1">
        <f>'1b'!$E$5</f>
        <v>1.8094112759977028</v>
      </c>
      <c r="H78" s="1">
        <f>'1b'!$E$6</f>
        <v>1.4475290207981624</v>
      </c>
    </row>
    <row r="79" spans="1:8" x14ac:dyDescent="0.25">
      <c r="A79">
        <v>69</v>
      </c>
      <c r="B79" s="1">
        <f t="shared" si="4"/>
        <v>6.0412669275324795</v>
      </c>
      <c r="C79" s="1">
        <f t="shared" si="5"/>
        <v>1.8103904427375963</v>
      </c>
      <c r="D79" s="1">
        <f t="shared" si="6"/>
        <v>1.4483123541900771</v>
      </c>
      <c r="E79">
        <f t="shared" si="7"/>
        <v>-3.9792710442954071E-4</v>
      </c>
      <c r="F79" s="1">
        <f>'1b'!$E$4</f>
        <v>6.0313709199923426</v>
      </c>
      <c r="G79" s="1">
        <f>'1b'!$E$5</f>
        <v>1.8094112759977028</v>
      </c>
      <c r="H79" s="1">
        <f>'1b'!$E$6</f>
        <v>1.4475290207981624</v>
      </c>
    </row>
    <row r="80" spans="1:8" x14ac:dyDescent="0.25">
      <c r="A80">
        <v>70</v>
      </c>
      <c r="B80" s="1">
        <f t="shared" si="4"/>
        <v>6.0408690004280503</v>
      </c>
      <c r="C80" s="1">
        <f t="shared" si="5"/>
        <v>1.8103510903335964</v>
      </c>
      <c r="D80" s="1">
        <f t="shared" si="6"/>
        <v>1.4482808722668772</v>
      </c>
      <c r="E80">
        <f t="shared" si="7"/>
        <v>-3.8192195896374903E-4</v>
      </c>
      <c r="F80" s="1">
        <f>'1b'!$E$4</f>
        <v>6.0313709199923426</v>
      </c>
      <c r="G80" s="1">
        <f>'1b'!$E$5</f>
        <v>1.8094112759977028</v>
      </c>
      <c r="H80" s="1">
        <f>'1b'!$E$6</f>
        <v>1.4475290207981624</v>
      </c>
    </row>
    <row r="81" spans="1:8" x14ac:dyDescent="0.25">
      <c r="A81">
        <v>71</v>
      </c>
      <c r="B81" s="1">
        <f t="shared" si="4"/>
        <v>6.0404870784690869</v>
      </c>
      <c r="C81" s="1">
        <f t="shared" si="5"/>
        <v>1.8103133191009901</v>
      </c>
      <c r="D81" s="1">
        <f t="shared" si="6"/>
        <v>1.4482506552807921</v>
      </c>
      <c r="E81">
        <f t="shared" si="7"/>
        <v>-3.6656088794723152E-4</v>
      </c>
      <c r="F81" s="1">
        <f>'1b'!$E$4</f>
        <v>6.0313709199923426</v>
      </c>
      <c r="G81" s="1">
        <f>'1b'!$E$5</f>
        <v>1.8094112759977028</v>
      </c>
      <c r="H81" s="1">
        <f>'1b'!$E$6</f>
        <v>1.4475290207981624</v>
      </c>
    </row>
    <row r="82" spans="1:8" x14ac:dyDescent="0.25">
      <c r="A82">
        <v>72</v>
      </c>
      <c r="B82" s="1">
        <f t="shared" si="4"/>
        <v>6.0401205175811397</v>
      </c>
      <c r="C82" s="1">
        <f t="shared" si="5"/>
        <v>1.8102770655392952</v>
      </c>
      <c r="D82" s="1">
        <f t="shared" si="6"/>
        <v>1.4482216524314362</v>
      </c>
      <c r="E82">
        <f t="shared" si="7"/>
        <v>-3.5181794700933633E-4</v>
      </c>
      <c r="F82" s="1">
        <f>'1b'!$E$4</f>
        <v>6.0313709199923426</v>
      </c>
      <c r="G82" s="1">
        <f>'1b'!$E$5</f>
        <v>1.8094112759977028</v>
      </c>
      <c r="H82" s="1">
        <f>'1b'!$E$6</f>
        <v>1.4475290207981624</v>
      </c>
    </row>
    <row r="83" spans="1:8" x14ac:dyDescent="0.25">
      <c r="A83">
        <v>73</v>
      </c>
      <c r="B83" s="1">
        <f t="shared" si="4"/>
        <v>6.0397686996341307</v>
      </c>
      <c r="C83" s="1">
        <f t="shared" si="5"/>
        <v>1.8102422686958219</v>
      </c>
      <c r="D83" s="1">
        <f t="shared" si="6"/>
        <v>1.4481938149566576</v>
      </c>
      <c r="E83">
        <f t="shared" si="7"/>
        <v>-3.3766823888348174E-4</v>
      </c>
      <c r="F83" s="1">
        <f>'1b'!$E$4</f>
        <v>6.0313709199923426</v>
      </c>
      <c r="G83" s="1">
        <f>'1b'!$E$5</f>
        <v>1.8094112759977028</v>
      </c>
      <c r="H83" s="1">
        <f>'1b'!$E$6</f>
        <v>1.4475290207981624</v>
      </c>
    </row>
    <row r="84" spans="1:8" x14ac:dyDescent="0.25">
      <c r="A84">
        <v>74</v>
      </c>
      <c r="B84" s="1">
        <f t="shared" si="4"/>
        <v>6.0394310313952468</v>
      </c>
      <c r="C84" s="1">
        <f t="shared" si="5"/>
        <v>1.8102088700636381</v>
      </c>
      <c r="D84" s="1">
        <f t="shared" si="6"/>
        <v>1.4481670960509105</v>
      </c>
      <c r="E84">
        <f t="shared" si="7"/>
        <v>-3.2408787098719971E-4</v>
      </c>
      <c r="F84" s="1">
        <f>'1b'!$E$4</f>
        <v>6.0313709199923426</v>
      </c>
      <c r="G84" s="1">
        <f>'1b'!$E$5</f>
        <v>1.8094112759977028</v>
      </c>
      <c r="H84" s="1">
        <f>'1b'!$E$6</f>
        <v>1.4475290207981624</v>
      </c>
    </row>
    <row r="85" spans="1:8" x14ac:dyDescent="0.25">
      <c r="A85">
        <v>75</v>
      </c>
      <c r="B85" s="1">
        <f t="shared" si="4"/>
        <v>6.0391069435242599</v>
      </c>
      <c r="C85" s="1">
        <f t="shared" si="5"/>
        <v>1.8101768134836087</v>
      </c>
      <c r="D85" s="1">
        <f t="shared" si="6"/>
        <v>1.4481414507868871</v>
      </c>
      <c r="E85">
        <f t="shared" si="7"/>
        <v>-3.110539147338498E-4</v>
      </c>
      <c r="F85" s="1">
        <f>'1b'!$E$4</f>
        <v>6.0313709199923426</v>
      </c>
      <c r="G85" s="1">
        <f>'1b'!$E$5</f>
        <v>1.8094112759977028</v>
      </c>
      <c r="H85" s="1">
        <f>'1b'!$E$6</f>
        <v>1.4475290207981624</v>
      </c>
    </row>
    <row r="86" spans="1:8" x14ac:dyDescent="0.25">
      <c r="A86">
        <v>76</v>
      </c>
      <c r="B86" s="1">
        <f t="shared" si="4"/>
        <v>6.038795889609526</v>
      </c>
      <c r="C86" s="1">
        <f t="shared" si="5"/>
        <v>1.8101460450503415</v>
      </c>
      <c r="D86" s="1">
        <f t="shared" si="6"/>
        <v>1.4481168360402732</v>
      </c>
      <c r="E86">
        <f t="shared" si="7"/>
        <v>-2.9854436650328386E-4</v>
      </c>
      <c r="F86" s="1">
        <f>'1b'!$E$4</f>
        <v>6.0313709199923426</v>
      </c>
      <c r="G86" s="1">
        <f>'1b'!$E$5</f>
        <v>1.8094112759977028</v>
      </c>
      <c r="H86" s="1">
        <f>'1b'!$E$6</f>
        <v>1.4475290207981624</v>
      </c>
    </row>
    <row r="87" spans="1:8" x14ac:dyDescent="0.25">
      <c r="A87">
        <v>77</v>
      </c>
      <c r="B87" s="1">
        <f t="shared" si="4"/>
        <v>6.0384973452430231</v>
      </c>
      <c r="C87" s="1">
        <f t="shared" si="5"/>
        <v>1.8101165130218908</v>
      </c>
      <c r="D87" s="1">
        <f t="shared" si="6"/>
        <v>1.4480932104175128</v>
      </c>
      <c r="E87">
        <f t="shared" si="7"/>
        <v>-2.8653811020318276E-4</v>
      </c>
      <c r="F87" s="1">
        <f>'1b'!$E$4</f>
        <v>6.0313709199923426</v>
      </c>
      <c r="G87" s="1">
        <f>'1b'!$E$5</f>
        <v>1.8094112759977028</v>
      </c>
      <c r="H87" s="1">
        <f>'1b'!$E$6</f>
        <v>1.4475290207981624</v>
      </c>
    </row>
    <row r="88" spans="1:8" x14ac:dyDescent="0.25">
      <c r="A88">
        <v>78</v>
      </c>
      <c r="B88" s="1">
        <f t="shared" si="4"/>
        <v>6.0382108071328195</v>
      </c>
      <c r="C88" s="1">
        <f t="shared" si="5"/>
        <v>1.8100881677330669</v>
      </c>
      <c r="D88" s="1">
        <f t="shared" si="6"/>
        <v>1.4480705341864537</v>
      </c>
      <c r="E88">
        <f t="shared" si="7"/>
        <v>-2.75014881355784E-4</v>
      </c>
      <c r="F88" s="1">
        <f>'1b'!$E$4</f>
        <v>6.0313709199923426</v>
      </c>
      <c r="G88" s="1">
        <f>'1b'!$E$5</f>
        <v>1.8094112759977028</v>
      </c>
      <c r="H88" s="1">
        <f>'1b'!$E$6</f>
        <v>1.4475290207981624</v>
      </c>
    </row>
    <row r="89" spans="1:8" x14ac:dyDescent="0.25">
      <c r="A89">
        <v>79</v>
      </c>
      <c r="B89" s="1">
        <f t="shared" si="4"/>
        <v>6.0379357922514636</v>
      </c>
      <c r="C89" s="1">
        <f t="shared" si="5"/>
        <v>1.8100609615122061</v>
      </c>
      <c r="D89" s="1">
        <f t="shared" si="6"/>
        <v>1.448048769209765</v>
      </c>
      <c r="E89">
        <f t="shared" si="7"/>
        <v>-2.6395523264660659E-4</v>
      </c>
      <c r="F89" s="1">
        <f>'1b'!$E$4</f>
        <v>6.0313709199923426</v>
      </c>
      <c r="G89" s="1">
        <f>'1b'!$E$5</f>
        <v>1.8094112759977028</v>
      </c>
      <c r="H89" s="1">
        <f>'1b'!$E$6</f>
        <v>1.4475290207981624</v>
      </c>
    </row>
    <row r="90" spans="1:8" x14ac:dyDescent="0.25">
      <c r="A90">
        <v>80</v>
      </c>
      <c r="B90" s="1">
        <f t="shared" si="4"/>
        <v>6.0376718370188174</v>
      </c>
      <c r="C90" s="1">
        <f t="shared" si="5"/>
        <v>1.8100348486012698</v>
      </c>
      <c r="D90" s="1">
        <f t="shared" si="6"/>
        <v>1.4480278788810159</v>
      </c>
      <c r="E90">
        <f t="shared" si="7"/>
        <v>-2.5334050087510995E-4</v>
      </c>
      <c r="F90" s="1">
        <f>'1b'!$E$4</f>
        <v>6.0313709199923426</v>
      </c>
      <c r="G90" s="1">
        <f>'1b'!$E$5</f>
        <v>1.8094112759977028</v>
      </c>
      <c r="H90" s="1">
        <f>'1b'!$E$6</f>
        <v>1.4475290207981624</v>
      </c>
    </row>
    <row r="91" spans="1:8" x14ac:dyDescent="0.25">
      <c r="A91">
        <v>81</v>
      </c>
      <c r="B91" s="1">
        <f t="shared" si="4"/>
        <v>6.037418496517942</v>
      </c>
      <c r="C91" s="1">
        <f t="shared" si="5"/>
        <v>1.8100097850791341</v>
      </c>
      <c r="D91" s="1">
        <f t="shared" si="6"/>
        <v>1.4480078280633073</v>
      </c>
      <c r="E91">
        <f t="shared" si="7"/>
        <v>-2.4315277524972201E-4</v>
      </c>
      <c r="F91" s="1">
        <f>'1b'!$E$4</f>
        <v>6.0313709199923426</v>
      </c>
      <c r="G91" s="1">
        <f>'1b'!$E$5</f>
        <v>1.8094112759977028</v>
      </c>
      <c r="H91" s="1">
        <f>'1b'!$E$6</f>
        <v>1.4475290207981624</v>
      </c>
    </row>
    <row r="92" spans="1:8" x14ac:dyDescent="0.25">
      <c r="A92">
        <v>82</v>
      </c>
      <c r="B92" s="1">
        <f t="shared" si="4"/>
        <v>6.0371753437426925</v>
      </c>
      <c r="C92" s="1">
        <f t="shared" si="5"/>
        <v>1.8099857287879475</v>
      </c>
      <c r="D92" s="1">
        <f t="shared" si="6"/>
        <v>1.447988583030358</v>
      </c>
      <c r="E92">
        <f t="shared" si="7"/>
        <v>-2.3337486697205811E-4</v>
      </c>
      <c r="F92" s="1">
        <f>'1b'!$E$4</f>
        <v>6.0313709199923426</v>
      </c>
      <c r="G92" s="1">
        <f>'1b'!$E$5</f>
        <v>1.8094112759977028</v>
      </c>
      <c r="H92" s="1">
        <f>'1b'!$E$6</f>
        <v>1.4475290207981624</v>
      </c>
    </row>
    <row r="93" spans="1:8" x14ac:dyDescent="0.25">
      <c r="A93">
        <v>83</v>
      </c>
      <c r="B93" s="1">
        <f t="shared" si="4"/>
        <v>6.0369419688757207</v>
      </c>
      <c r="C93" s="1">
        <f t="shared" si="5"/>
        <v>1.8099626392624335</v>
      </c>
      <c r="D93" s="1">
        <f t="shared" si="6"/>
        <v>1.4479701114099468</v>
      </c>
      <c r="E93">
        <f t="shared" si="7"/>
        <v>-2.2399028005654076E-4</v>
      </c>
      <c r="F93" s="1">
        <f>'1b'!$E$4</f>
        <v>6.0313709199923426</v>
      </c>
      <c r="G93" s="1">
        <f>'1b'!$E$5</f>
        <v>1.8094112759977028</v>
      </c>
      <c r="H93" s="1">
        <f>'1b'!$E$6</f>
        <v>1.4475290207981624</v>
      </c>
    </row>
    <row r="94" spans="1:8" x14ac:dyDescent="0.25">
      <c r="A94">
        <v>84</v>
      </c>
      <c r="B94" s="1">
        <f t="shared" si="4"/>
        <v>6.0367179785956644</v>
      </c>
      <c r="C94" s="1">
        <f t="shared" si="5"/>
        <v>1.8099404776620192</v>
      </c>
      <c r="D94" s="1">
        <f t="shared" si="6"/>
        <v>1.4479523821296154</v>
      </c>
      <c r="E94">
        <f t="shared" si="7"/>
        <v>-2.1498318333601496E-4</v>
      </c>
      <c r="F94" s="1">
        <f>'1b'!$E$4</f>
        <v>6.0313709199923426</v>
      </c>
      <c r="G94" s="1">
        <f>'1b'!$E$5</f>
        <v>1.8094112759977028</v>
      </c>
      <c r="H94" s="1">
        <f>'1b'!$E$6</f>
        <v>1.4475290207981624</v>
      </c>
    </row>
    <row r="95" spans="1:8" x14ac:dyDescent="0.25">
      <c r="A95">
        <v>85</v>
      </c>
      <c r="B95" s="1">
        <f t="shared" si="4"/>
        <v>6.0365029954123282</v>
      </c>
      <c r="C95" s="1">
        <f t="shared" si="5"/>
        <v>1.8099192067056791</v>
      </c>
      <c r="D95" s="1">
        <f t="shared" si="6"/>
        <v>1.4479353653645433</v>
      </c>
      <c r="E95">
        <f t="shared" si="7"/>
        <v>-2.06338383603899E-4</v>
      </c>
      <c r="F95" s="1">
        <f>'1b'!$E$4</f>
        <v>6.0313709199923426</v>
      </c>
      <c r="G95" s="1">
        <f>'1b'!$E$5</f>
        <v>1.8094112759977028</v>
      </c>
      <c r="H95" s="1">
        <f>'1b'!$E$6</f>
        <v>1.4475290207981624</v>
      </c>
    </row>
    <row r="96" spans="1:8" x14ac:dyDescent="0.25">
      <c r="A96">
        <v>86</v>
      </c>
      <c r="B96" s="1">
        <f t="shared" si="4"/>
        <v>6.036296657028724</v>
      </c>
      <c r="C96" s="1">
        <f t="shared" si="5"/>
        <v>1.8098987906093877</v>
      </c>
      <c r="D96" s="1">
        <f t="shared" si="6"/>
        <v>1.4479190324875102</v>
      </c>
      <c r="E96">
        <f t="shared" si="7"/>
        <v>-1.9804129984590801E-4</v>
      </c>
      <c r="F96" s="1">
        <f>'1b'!$E$4</f>
        <v>6.0313709199923426</v>
      </c>
      <c r="G96" s="1">
        <f>'1b'!$E$5</f>
        <v>1.8094112759977028</v>
      </c>
      <c r="H96" s="1">
        <f>'1b'!$E$6</f>
        <v>1.4475290207981624</v>
      </c>
    </row>
    <row r="97" spans="1:8" x14ac:dyDescent="0.25">
      <c r="A97">
        <v>87</v>
      </c>
      <c r="B97" s="1">
        <f t="shared" si="4"/>
        <v>6.0360986157288785</v>
      </c>
      <c r="C97" s="1">
        <f t="shared" si="5"/>
        <v>1.8098791950260735</v>
      </c>
      <c r="D97" s="1">
        <f t="shared" si="6"/>
        <v>1.447903356020859</v>
      </c>
      <c r="E97">
        <f t="shared" si="7"/>
        <v>-1.9007793851799626E-4</v>
      </c>
      <c r="F97" s="1">
        <f>'1b'!$E$4</f>
        <v>6.0313709199923426</v>
      </c>
      <c r="G97" s="1">
        <f>'1b'!$E$5</f>
        <v>1.8094112759977028</v>
      </c>
      <c r="H97" s="1">
        <f>'1b'!$E$6</f>
        <v>1.4475290207981624</v>
      </c>
    </row>
    <row r="98" spans="1:8" x14ac:dyDescent="0.25">
      <c r="A98">
        <v>88</v>
      </c>
      <c r="B98" s="1">
        <f t="shared" si="4"/>
        <v>6.0359085377903607</v>
      </c>
      <c r="C98" s="1">
        <f t="shared" si="5"/>
        <v>1.8098603869879755</v>
      </c>
      <c r="D98" s="1">
        <f t="shared" si="6"/>
        <v>1.4478883095903805</v>
      </c>
      <c r="E98">
        <f t="shared" si="7"/>
        <v>-1.8243486982655321E-4</v>
      </c>
      <c r="F98" s="1">
        <f>'1b'!$E$4</f>
        <v>6.0313709199923426</v>
      </c>
      <c r="G98" s="1">
        <f>'1b'!$E$5</f>
        <v>1.8094112759977028</v>
      </c>
      <c r="H98" s="1">
        <f>'1b'!$E$6</f>
        <v>1.4475290207981624</v>
      </c>
    </row>
    <row r="99" spans="1:8" x14ac:dyDescent="0.25">
      <c r="A99">
        <v>89</v>
      </c>
      <c r="B99" s="1">
        <f t="shared" si="4"/>
        <v>6.0357261029205338</v>
      </c>
      <c r="C99" s="1">
        <f t="shared" si="5"/>
        <v>1.8098423348513089</v>
      </c>
      <c r="D99" s="1">
        <f t="shared" si="6"/>
        <v>1.4478738678810472</v>
      </c>
      <c r="E99">
        <f t="shared" si="7"/>
        <v>-1.7509920497027487E-4</v>
      </c>
      <c r="F99" s="1">
        <f>'1b'!$E$4</f>
        <v>6.0313709199923426</v>
      </c>
      <c r="G99" s="1">
        <f>'1b'!$E$5</f>
        <v>1.8094112759977028</v>
      </c>
      <c r="H99" s="1">
        <f>'1b'!$E$6</f>
        <v>1.4475290207981624</v>
      </c>
    </row>
    <row r="100" spans="1:8" x14ac:dyDescent="0.25">
      <c r="A100">
        <v>90</v>
      </c>
      <c r="B100" s="1">
        <f t="shared" si="4"/>
        <v>6.0355510037155637</v>
      </c>
      <c r="C100" s="1">
        <f t="shared" si="5"/>
        <v>1.8098250082431468</v>
      </c>
      <c r="D100" s="1">
        <f t="shared" si="6"/>
        <v>1.4478600065945175</v>
      </c>
      <c r="E100">
        <f t="shared" si="7"/>
        <v>-1.680585743044638E-4</v>
      </c>
      <c r="F100" s="1">
        <f>'1b'!$E$4</f>
        <v>6.0313709199923426</v>
      </c>
      <c r="G100" s="1">
        <f>'1b'!$E$5</f>
        <v>1.8094112759977028</v>
      </c>
      <c r="H100" s="1">
        <f>'1b'!$E$6</f>
        <v>1.4475290207981624</v>
      </c>
    </row>
    <row r="101" spans="1:8" x14ac:dyDescent="0.25">
      <c r="A101">
        <v>91</v>
      </c>
      <c r="B101" s="1">
        <f t="shared" si="4"/>
        <v>6.0353829451412597</v>
      </c>
      <c r="C101" s="1">
        <f t="shared" si="5"/>
        <v>1.8098083780104264</v>
      </c>
      <c r="D101" s="1">
        <f t="shared" si="6"/>
        <v>1.4478467024083412</v>
      </c>
      <c r="E101">
        <f t="shared" si="7"/>
        <v>-1.6130110639028805E-4</v>
      </c>
      <c r="F101" s="1">
        <f>'1b'!$E$4</f>
        <v>6.0313709199923426</v>
      </c>
      <c r="G101" s="1">
        <f>'1b'!$E$5</f>
        <v>1.8094112759977028</v>
      </c>
      <c r="H101" s="1">
        <f>'1b'!$E$6</f>
        <v>1.4475290207981624</v>
      </c>
    </row>
    <row r="102" spans="1:8" x14ac:dyDescent="0.25">
      <c r="A102">
        <v>92</v>
      </c>
      <c r="B102" s="1">
        <f t="shared" si="4"/>
        <v>6.0352216440348698</v>
      </c>
      <c r="C102" s="1">
        <f t="shared" si="5"/>
        <v>1.809792416171</v>
      </c>
      <c r="D102" s="1">
        <f t="shared" si="6"/>
        <v>1.4478339329368</v>
      </c>
      <c r="E102">
        <f t="shared" si="7"/>
        <v>-1.5481540789225035E-4</v>
      </c>
      <c r="F102" s="1">
        <f>'1b'!$E$4</f>
        <v>6.0313709199923426</v>
      </c>
      <c r="G102" s="1">
        <f>'1b'!$E$5</f>
        <v>1.8094112759977028</v>
      </c>
      <c r="H102" s="1">
        <f>'1b'!$E$6</f>
        <v>1.4475290207981624</v>
      </c>
    </row>
    <row r="103" spans="1:8" x14ac:dyDescent="0.25">
      <c r="A103">
        <v>93</v>
      </c>
      <c r="B103" s="1">
        <f t="shared" si="4"/>
        <v>6.0350668286269773</v>
      </c>
      <c r="C103" s="1">
        <f t="shared" si="5"/>
        <v>1.8097770958666459</v>
      </c>
      <c r="D103" s="1">
        <f t="shared" si="6"/>
        <v>1.4478216766933167</v>
      </c>
      <c r="E103">
        <f t="shared" si="7"/>
        <v>-1.4859054428950635E-4</v>
      </c>
      <c r="F103" s="1">
        <f>'1b'!$E$4</f>
        <v>6.0313709199923426</v>
      </c>
      <c r="G103" s="1">
        <f>'1b'!$E$5</f>
        <v>1.8094112759977028</v>
      </c>
      <c r="H103" s="1">
        <f>'1b'!$E$6</f>
        <v>1.4475290207981624</v>
      </c>
    </row>
    <row r="104" spans="1:8" x14ac:dyDescent="0.25">
      <c r="A104">
        <v>94</v>
      </c>
      <c r="B104" s="1">
        <f t="shared" si="4"/>
        <v>6.034918238082688</v>
      </c>
      <c r="C104" s="1">
        <f t="shared" si="5"/>
        <v>1.8097623913179623</v>
      </c>
      <c r="D104" s="1">
        <f t="shared" si="6"/>
        <v>1.44780991305437</v>
      </c>
      <c r="E104">
        <f t="shared" si="7"/>
        <v>-1.4261602136877993E-4</v>
      </c>
      <c r="F104" s="1">
        <f>'1b'!$E$4</f>
        <v>6.0313709199923426</v>
      </c>
      <c r="G104" s="1">
        <f>'1b'!$E$5</f>
        <v>1.8094112759977028</v>
      </c>
      <c r="H104" s="1">
        <f>'1b'!$E$6</f>
        <v>1.4475290207981624</v>
      </c>
    </row>
    <row r="105" spans="1:8" x14ac:dyDescent="0.25">
      <c r="A105">
        <v>95</v>
      </c>
      <c r="B105" s="1">
        <f t="shared" si="4"/>
        <v>6.0347756220613196</v>
      </c>
      <c r="C105" s="1">
        <f t="shared" si="5"/>
        <v>1.8097482777810667</v>
      </c>
      <c r="D105" s="1">
        <f t="shared" si="6"/>
        <v>1.4477986222248536</v>
      </c>
      <c r="E105">
        <f t="shared" si="7"/>
        <v>-1.3688176746579073E-4</v>
      </c>
      <c r="F105" s="1">
        <f>'1b'!$E$4</f>
        <v>6.0313709199923426</v>
      </c>
      <c r="G105" s="1">
        <f>'1b'!$E$5</f>
        <v>1.8094112759977028</v>
      </c>
      <c r="H105" s="1">
        <f>'1b'!$E$6</f>
        <v>1.4475290207981624</v>
      </c>
    </row>
    <row r="106" spans="1:8" x14ac:dyDescent="0.25">
      <c r="A106">
        <v>96</v>
      </c>
      <c r="B106" s="1">
        <f t="shared" si="4"/>
        <v>6.0346387402938539</v>
      </c>
      <c r="C106" s="1">
        <f t="shared" si="5"/>
        <v>1.8097347315060335</v>
      </c>
      <c r="D106" s="1">
        <f t="shared" si="6"/>
        <v>1.4477877852048269</v>
      </c>
      <c r="E106">
        <f t="shared" si="7"/>
        <v>-1.3137811642455199E-4</v>
      </c>
      <c r="F106" s="1">
        <f>'1b'!$E$4</f>
        <v>6.0313709199923426</v>
      </c>
      <c r="G106" s="1">
        <f>'1b'!$E$5</f>
        <v>1.8094112759977028</v>
      </c>
      <c r="H106" s="1">
        <f>'1b'!$E$6</f>
        <v>1.4475290207981624</v>
      </c>
    </row>
    <row r="107" spans="1:8" x14ac:dyDescent="0.25">
      <c r="A107">
        <v>97</v>
      </c>
      <c r="B107" s="1">
        <f t="shared" si="4"/>
        <v>6.034507362177429</v>
      </c>
      <c r="C107" s="1">
        <f t="shared" si="5"/>
        <v>1.809721729696995</v>
      </c>
      <c r="D107" s="1">
        <f t="shared" si="6"/>
        <v>1.447777383757596</v>
      </c>
      <c r="E107">
        <f t="shared" si="7"/>
        <v>-1.2609579124678305E-4</v>
      </c>
      <c r="F107" s="1">
        <f>'1b'!$E$4</f>
        <v>6.0313709199923426</v>
      </c>
      <c r="G107" s="1">
        <f>'1b'!$E$5</f>
        <v>1.8094112759977028</v>
      </c>
      <c r="H107" s="1">
        <f>'1b'!$E$6</f>
        <v>1.4475290207981624</v>
      </c>
    </row>
    <row r="108" spans="1:8" x14ac:dyDescent="0.25">
      <c r="A108">
        <v>98</v>
      </c>
      <c r="B108" s="1">
        <f t="shared" si="4"/>
        <v>6.0343812663861822</v>
      </c>
      <c r="C108" s="1">
        <f t="shared" si="5"/>
        <v>1.8097092504738426</v>
      </c>
      <c r="D108" s="1">
        <f t="shared" si="6"/>
        <v>1.4477674003790741</v>
      </c>
      <c r="E108">
        <f t="shared" si="7"/>
        <v>-1.2102588840240402E-4</v>
      </c>
      <c r="F108" s="1">
        <f>'1b'!$E$4</f>
        <v>6.0313709199923426</v>
      </c>
      <c r="G108" s="1">
        <f>'1b'!$E$5</f>
        <v>1.8094112759977028</v>
      </c>
      <c r="H108" s="1">
        <f>'1b'!$E$6</f>
        <v>1.4475290207981624</v>
      </c>
    </row>
    <row r="109" spans="1:8" x14ac:dyDescent="0.25">
      <c r="A109">
        <v>99</v>
      </c>
      <c r="B109" s="1">
        <f t="shared" si="4"/>
        <v>6.0342602404977796</v>
      </c>
      <c r="C109" s="1">
        <f t="shared" si="5"/>
        <v>1.8096972728354637</v>
      </c>
      <c r="D109" s="1">
        <f t="shared" si="6"/>
        <v>1.447757818268371</v>
      </c>
      <c r="E109">
        <f t="shared" si="7"/>
        <v>-1.1615986277407897E-4</v>
      </c>
      <c r="F109" s="1">
        <f>'1b'!$E$4</f>
        <v>6.0313709199923426</v>
      </c>
      <c r="G109" s="1">
        <f>'1b'!$E$5</f>
        <v>1.8094112759977028</v>
      </c>
      <c r="H109" s="1">
        <f>'1b'!$E$6</f>
        <v>1.4475290207981624</v>
      </c>
    </row>
    <row r="110" spans="1:8" x14ac:dyDescent="0.25">
      <c r="A110">
        <v>100</v>
      </c>
      <c r="B110" s="1">
        <f t="shared" si="4"/>
        <v>6.0341440806350057</v>
      </c>
      <c r="C110" s="1">
        <f t="shared" si="5"/>
        <v>1.8096857766244512</v>
      </c>
      <c r="D110" s="1">
        <f t="shared" si="6"/>
        <v>1.4477486212995609</v>
      </c>
      <c r="E110">
        <f t="shared" si="7"/>
        <v>-1.1148951321016121E-4</v>
      </c>
      <c r="F110" s="1">
        <f>'1b'!$E$4</f>
        <v>6.0313709199923426</v>
      </c>
      <c r="G110" s="1">
        <f>'1b'!$E$5</f>
        <v>1.8094112759977028</v>
      </c>
      <c r="H110" s="1">
        <f>'1b'!$E$6</f>
        <v>1.4475290207981624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2"/>
  <sheetViews>
    <sheetView tabSelected="1" workbookViewId="0">
      <selection activeCell="H9" sqref="H9"/>
    </sheetView>
  </sheetViews>
  <sheetFormatPr defaultRowHeight="15" x14ac:dyDescent="0.25"/>
  <sheetData>
    <row r="3" spans="1:8" x14ac:dyDescent="0.25">
      <c r="A3" t="s">
        <v>0</v>
      </c>
      <c r="B3">
        <v>0.2</v>
      </c>
    </row>
    <row r="4" spans="1:8" x14ac:dyDescent="0.25">
      <c r="A4" t="s">
        <v>1</v>
      </c>
      <c r="B4">
        <v>0.05</v>
      </c>
    </row>
    <row r="5" spans="1:8" x14ac:dyDescent="0.25">
      <c r="A5" t="s">
        <v>2</v>
      </c>
      <c r="B5">
        <v>0.01</v>
      </c>
      <c r="H5" t="s">
        <v>15</v>
      </c>
    </row>
    <row r="6" spans="1:8" x14ac:dyDescent="0.25">
      <c r="A6" t="s">
        <v>3</v>
      </c>
      <c r="B6">
        <v>1</v>
      </c>
      <c r="H6" t="s">
        <v>16</v>
      </c>
    </row>
    <row r="7" spans="1:8" x14ac:dyDescent="0.25">
      <c r="A7" t="s">
        <v>4</v>
      </c>
      <c r="B7">
        <v>1</v>
      </c>
      <c r="H7" t="s">
        <v>17</v>
      </c>
    </row>
    <row r="8" spans="1:8" x14ac:dyDescent="0.25">
      <c r="A8" t="s">
        <v>5</v>
      </c>
      <c r="B8">
        <f>0.33</f>
        <v>0.33</v>
      </c>
      <c r="H8" t="s">
        <v>18</v>
      </c>
    </row>
    <row r="11" spans="1:8" x14ac:dyDescent="0.25">
      <c r="A11" t="s">
        <v>14</v>
      </c>
      <c r="B11" t="s">
        <v>10</v>
      </c>
      <c r="C11" t="s">
        <v>11</v>
      </c>
      <c r="D11" t="s">
        <v>12</v>
      </c>
      <c r="E11" t="s">
        <v>13</v>
      </c>
      <c r="F11" t="s">
        <v>6</v>
      </c>
      <c r="G11" t="s">
        <v>7</v>
      </c>
    </row>
    <row r="12" spans="1:8" x14ac:dyDescent="0.25">
      <c r="A12">
        <v>-10</v>
      </c>
      <c r="B12" s="1">
        <f>'1b'!$E$4</f>
        <v>6.0313709199923426</v>
      </c>
      <c r="C12" s="1">
        <f>'1b'!$E$5</f>
        <v>1.8094112759977028</v>
      </c>
      <c r="D12" s="1">
        <f>'1b'!$E$6</f>
        <v>1.4475290207981624</v>
      </c>
      <c r="E12" s="2">
        <v>0</v>
      </c>
      <c r="F12" s="1">
        <f>'1b'!$E$4</f>
        <v>6.0313709199923426</v>
      </c>
      <c r="G12" s="1">
        <f>'1b'!$E$5</f>
        <v>1.8094112759977028</v>
      </c>
    </row>
    <row r="13" spans="1:8" x14ac:dyDescent="0.25">
      <c r="A13">
        <v>-9</v>
      </c>
      <c r="B13" s="1">
        <f>'1b'!$E$4</f>
        <v>6.0313709199923426</v>
      </c>
      <c r="C13" s="1">
        <f>'1b'!$E$5</f>
        <v>1.8094112759977028</v>
      </c>
      <c r="D13" s="1">
        <f>'1b'!$E$6</f>
        <v>1.4475290207981624</v>
      </c>
      <c r="E13" s="2">
        <v>0</v>
      </c>
      <c r="F13" s="1">
        <f>'1b'!$E$4</f>
        <v>6.0313709199923426</v>
      </c>
      <c r="G13" s="1">
        <f>'1b'!$E$5</f>
        <v>1.8094112759977028</v>
      </c>
    </row>
    <row r="14" spans="1:8" x14ac:dyDescent="0.25">
      <c r="A14">
        <v>-8</v>
      </c>
      <c r="B14" s="1">
        <f>'1b'!$E$4</f>
        <v>6.0313709199923426</v>
      </c>
      <c r="C14" s="1">
        <f>'1b'!$E$5</f>
        <v>1.8094112759977028</v>
      </c>
      <c r="D14" s="1">
        <f>'1b'!$E$6</f>
        <v>1.4475290207981624</v>
      </c>
      <c r="E14" s="2">
        <v>0</v>
      </c>
      <c r="F14" s="1">
        <f>'1b'!$E$4</f>
        <v>6.0313709199923426</v>
      </c>
      <c r="G14" s="1">
        <f>'1b'!$E$5</f>
        <v>1.8094112759977028</v>
      </c>
    </row>
    <row r="15" spans="1:8" x14ac:dyDescent="0.25">
      <c r="A15">
        <v>-7</v>
      </c>
      <c r="B15" s="1">
        <f>'1b'!$E$4</f>
        <v>6.0313709199923426</v>
      </c>
      <c r="C15" s="1">
        <f>'1b'!$E$5</f>
        <v>1.8094112759977028</v>
      </c>
      <c r="D15" s="1">
        <f>'1b'!$E$6</f>
        <v>1.4475290207981624</v>
      </c>
      <c r="E15" s="2">
        <v>0</v>
      </c>
      <c r="F15" s="1">
        <f>'1b'!$E$4</f>
        <v>6.0313709199923426</v>
      </c>
      <c r="G15" s="1">
        <f>'1b'!$E$5</f>
        <v>1.8094112759977028</v>
      </c>
    </row>
    <row r="16" spans="1:8" x14ac:dyDescent="0.25">
      <c r="A16">
        <v>-6</v>
      </c>
      <c r="B16" s="1">
        <f>'1b'!$E$4</f>
        <v>6.0313709199923426</v>
      </c>
      <c r="C16" s="1">
        <f>'1b'!$E$5</f>
        <v>1.8094112759977028</v>
      </c>
      <c r="D16" s="1">
        <f>'1b'!$E$6</f>
        <v>1.4475290207981624</v>
      </c>
      <c r="E16" s="2">
        <v>0</v>
      </c>
      <c r="F16" s="1">
        <f>'1b'!$E$4</f>
        <v>6.0313709199923426</v>
      </c>
      <c r="G16" s="1">
        <f>'1b'!$E$5</f>
        <v>1.8094112759977028</v>
      </c>
    </row>
    <row r="17" spans="1:7" x14ac:dyDescent="0.25">
      <c r="A17">
        <v>-5</v>
      </c>
      <c r="B17" s="1">
        <f>'1b'!$E$4</f>
        <v>6.0313709199923426</v>
      </c>
      <c r="C17" s="1">
        <f>'1b'!$E$5</f>
        <v>1.8094112759977028</v>
      </c>
      <c r="D17" s="1">
        <f>'1b'!$E$6</f>
        <v>1.4475290207981624</v>
      </c>
      <c r="E17" s="2">
        <v>0</v>
      </c>
      <c r="F17" s="1">
        <f>'1b'!$E$4</f>
        <v>6.0313709199923426</v>
      </c>
      <c r="G17" s="1">
        <f>'1b'!$E$5</f>
        <v>1.8094112759977028</v>
      </c>
    </row>
    <row r="18" spans="1:7" x14ac:dyDescent="0.25">
      <c r="A18">
        <v>-4</v>
      </c>
      <c r="B18" s="1">
        <f>'1b'!$E$4</f>
        <v>6.0313709199923426</v>
      </c>
      <c r="C18" s="1">
        <f>'1b'!$E$5</f>
        <v>1.8094112759977028</v>
      </c>
      <c r="D18" s="1">
        <f>'1b'!$E$6</f>
        <v>1.4475290207981624</v>
      </c>
      <c r="E18" s="2">
        <v>0</v>
      </c>
      <c r="F18" s="1">
        <f>'1b'!$E$4</f>
        <v>6.0313709199923426</v>
      </c>
      <c r="G18" s="1">
        <f>'1b'!$E$5</f>
        <v>1.8094112759977028</v>
      </c>
    </row>
    <row r="19" spans="1:7" x14ac:dyDescent="0.25">
      <c r="A19">
        <v>-3</v>
      </c>
      <c r="B19" s="1">
        <f>'1b'!$E$4</f>
        <v>6.0313709199923426</v>
      </c>
      <c r="C19" s="1">
        <f>'1b'!$E$5</f>
        <v>1.8094112759977028</v>
      </c>
      <c r="D19" s="1">
        <f>'1b'!$E$6</f>
        <v>1.4475290207981624</v>
      </c>
      <c r="E19" s="2">
        <v>0</v>
      </c>
      <c r="F19" s="1">
        <f>'1b'!$E$4</f>
        <v>6.0313709199923426</v>
      </c>
      <c r="G19" s="1">
        <f>'1b'!$E$5</f>
        <v>1.8094112759977028</v>
      </c>
    </row>
    <row r="20" spans="1:7" x14ac:dyDescent="0.25">
      <c r="A20">
        <v>-2</v>
      </c>
      <c r="B20" s="1">
        <f>'1b'!$E$4</f>
        <v>6.0313709199923426</v>
      </c>
      <c r="C20" s="1">
        <f>'1b'!$E$5</f>
        <v>1.8094112759977028</v>
      </c>
      <c r="D20" s="1">
        <f>'1b'!$E$6</f>
        <v>1.4475290207981624</v>
      </c>
      <c r="E20" s="2">
        <v>0</v>
      </c>
      <c r="F20" s="1">
        <f>'1b'!$E$4</f>
        <v>6.0313709199923426</v>
      </c>
      <c r="G20" s="1">
        <f>'1b'!$E$5</f>
        <v>1.8094112759977028</v>
      </c>
    </row>
    <row r="21" spans="1:7" x14ac:dyDescent="0.25">
      <c r="A21">
        <v>-1</v>
      </c>
      <c r="B21" s="1">
        <f>'1b'!$E$4</f>
        <v>6.0313709199923426</v>
      </c>
      <c r="C21" s="1">
        <f>'1b'!$E$5</f>
        <v>1.8094112759977028</v>
      </c>
      <c r="D21" s="1">
        <f>'1b'!$E$6</f>
        <v>1.4475290207981624</v>
      </c>
      <c r="E21" s="2">
        <v>0</v>
      </c>
      <c r="F21" s="1">
        <f>'1b'!$E$4</f>
        <v>6.0313709199923426</v>
      </c>
      <c r="G21" s="1">
        <f>'1b'!$E$5</f>
        <v>1.8094112759977028</v>
      </c>
    </row>
    <row r="22" spans="1:7" x14ac:dyDescent="0.25">
      <c r="A22">
        <v>0</v>
      </c>
      <c r="B22" s="1">
        <f>B21*2</f>
        <v>12.062741839984685</v>
      </c>
      <c r="C22" s="1">
        <f>$B$6*B22^$B$8*$B$7^(1-$B$8)</f>
        <v>2.2744541739397199</v>
      </c>
      <c r="D22" s="1">
        <f>(1-$B$3)*C22</f>
        <v>1.819563339151776</v>
      </c>
      <c r="E22" s="2">
        <f>$B$3*C22-($B$4+$B$5)*B22</f>
        <v>-0.26887367561113718</v>
      </c>
      <c r="F22" s="1">
        <f>'1b'!$E$4</f>
        <v>6.0313709199923426</v>
      </c>
      <c r="G22" s="1">
        <f>'1b'!$E$5</f>
        <v>1.8094112759977028</v>
      </c>
    </row>
    <row r="23" spans="1:7" x14ac:dyDescent="0.25">
      <c r="A23">
        <v>1</v>
      </c>
      <c r="B23" s="1">
        <f>B22+E22</f>
        <v>11.793868164373547</v>
      </c>
      <c r="C23" s="1">
        <f>$B$6*B23^$B$8*$B$7^(1-$B$8)</f>
        <v>2.2575977766254391</v>
      </c>
      <c r="D23" s="1">
        <f>(1-$B$3)*C23</f>
        <v>1.8060782213003514</v>
      </c>
      <c r="E23" s="2">
        <f>$B$3*C23-($B$4+$B$5)*B23</f>
        <v>-0.25611253453732502</v>
      </c>
      <c r="F23" s="1">
        <f>'1b'!$E$4</f>
        <v>6.0313709199923426</v>
      </c>
      <c r="G23" s="1">
        <f>'1b'!$E$5</f>
        <v>1.8094112759977028</v>
      </c>
    </row>
    <row r="24" spans="1:7" x14ac:dyDescent="0.25">
      <c r="A24">
        <v>2</v>
      </c>
      <c r="B24" s="1">
        <f t="shared" ref="B24:B70" si="0">B23+E23</f>
        <v>11.537755629836223</v>
      </c>
      <c r="C24" s="1">
        <f t="shared" ref="C24:C87" si="1">$B$6*B24^$B$8*$B$7^(1-$B$8)</f>
        <v>2.2413002573403689</v>
      </c>
      <c r="D24" s="1">
        <f t="shared" ref="D24:D87" si="2">(1-$B$3)*C24</f>
        <v>1.7930402058722952</v>
      </c>
      <c r="E24" s="2">
        <f t="shared" ref="E24:E72" si="3">$B$3*C24-($B$4+$B$5)*B24</f>
        <v>-0.24400528632209961</v>
      </c>
      <c r="F24" s="1">
        <f>'1b'!$E$4</f>
        <v>6.0313709199923426</v>
      </c>
      <c r="G24" s="1">
        <f>'1b'!$E$5</f>
        <v>1.8094112759977028</v>
      </c>
    </row>
    <row r="25" spans="1:7" x14ac:dyDescent="0.25">
      <c r="A25">
        <v>3</v>
      </c>
      <c r="B25" s="1">
        <f t="shared" si="0"/>
        <v>11.293750343514123</v>
      </c>
      <c r="C25" s="1">
        <f t="shared" si="1"/>
        <v>2.2255461293777201</v>
      </c>
      <c r="D25" s="1">
        <f t="shared" si="2"/>
        <v>1.7804369035021761</v>
      </c>
      <c r="E25" s="2">
        <f t="shared" si="3"/>
        <v>-0.23251579473530337</v>
      </c>
      <c r="F25" s="1">
        <f>'1b'!$E$4</f>
        <v>6.0313709199923426</v>
      </c>
      <c r="G25" s="1">
        <f>'1b'!$E$5</f>
        <v>1.8094112759977028</v>
      </c>
    </row>
    <row r="26" spans="1:7" x14ac:dyDescent="0.25">
      <c r="A26">
        <v>4</v>
      </c>
      <c r="B26" s="1">
        <f t="shared" si="0"/>
        <v>11.06123454877882</v>
      </c>
      <c r="C26" s="1">
        <f t="shared" si="1"/>
        <v>2.2103201785272182</v>
      </c>
      <c r="D26" s="1">
        <f t="shared" si="2"/>
        <v>1.7682561428217747</v>
      </c>
      <c r="E26" s="2">
        <f t="shared" si="3"/>
        <v>-0.22161003722128564</v>
      </c>
      <c r="F26" s="1">
        <f>'1b'!$E$4</f>
        <v>6.0313709199923426</v>
      </c>
      <c r="G26" s="1">
        <f>'1b'!$E$5</f>
        <v>1.8094112759977028</v>
      </c>
    </row>
    <row r="27" spans="1:7" x14ac:dyDescent="0.25">
      <c r="A27">
        <v>5</v>
      </c>
      <c r="B27" s="1">
        <f t="shared" si="0"/>
        <v>10.839624511557535</v>
      </c>
      <c r="C27" s="1">
        <f t="shared" si="1"/>
        <v>2.1956074647694481</v>
      </c>
      <c r="D27" s="1">
        <f t="shared" si="2"/>
        <v>1.7564859718155585</v>
      </c>
      <c r="E27" s="2">
        <f t="shared" si="3"/>
        <v>-0.21125597773956245</v>
      </c>
      <c r="F27" s="1">
        <f>'1b'!$E$4</f>
        <v>6.0313709199923426</v>
      </c>
      <c r="G27" s="1">
        <f>'1b'!$E$5</f>
        <v>1.8094112759977028</v>
      </c>
    </row>
    <row r="28" spans="1:7" x14ac:dyDescent="0.25">
      <c r="A28">
        <v>6</v>
      </c>
      <c r="B28" s="1">
        <f t="shared" si="0"/>
        <v>10.628368533817973</v>
      </c>
      <c r="C28" s="1">
        <f t="shared" si="1"/>
        <v>2.1813933238162164</v>
      </c>
      <c r="D28" s="1">
        <f t="shared" si="2"/>
        <v>1.7451146590529731</v>
      </c>
      <c r="E28" s="2">
        <f t="shared" si="3"/>
        <v>-0.20142344726583516</v>
      </c>
      <c r="F28" s="1">
        <f>'1b'!$E$4</f>
        <v>6.0313709199923426</v>
      </c>
      <c r="G28" s="1">
        <f>'1b'!$E$5</f>
        <v>1.8094112759977028</v>
      </c>
    </row>
    <row r="29" spans="1:7" x14ac:dyDescent="0.25">
      <c r="A29">
        <v>7</v>
      </c>
      <c r="B29" s="1">
        <f t="shared" si="0"/>
        <v>10.426945086552138</v>
      </c>
      <c r="C29" s="1">
        <f t="shared" si="1"/>
        <v>2.1676633684754276</v>
      </c>
      <c r="D29" s="1">
        <f t="shared" si="2"/>
        <v>1.7341306947803421</v>
      </c>
      <c r="E29" s="2">
        <f t="shared" si="3"/>
        <v>-0.19208403149804276</v>
      </c>
      <c r="F29" s="1">
        <f>'1b'!$E$4</f>
        <v>6.0313709199923426</v>
      </c>
      <c r="G29" s="1">
        <f>'1b'!$E$5</f>
        <v>1.8094112759977028</v>
      </c>
    </row>
    <row r="30" spans="1:7" x14ac:dyDescent="0.25">
      <c r="A30">
        <v>8</v>
      </c>
      <c r="B30" s="1">
        <f t="shared" si="0"/>
        <v>10.234861055054095</v>
      </c>
      <c r="C30" s="1">
        <f t="shared" si="1"/>
        <v>2.1544034898211866</v>
      </c>
      <c r="D30" s="1">
        <f t="shared" si="2"/>
        <v>1.7235227918569493</v>
      </c>
      <c r="E30" s="2">
        <f t="shared" si="3"/>
        <v>-0.18321096533900838</v>
      </c>
      <c r="F30" s="1">
        <f>'1b'!$E$4</f>
        <v>6.0313709199923426</v>
      </c>
      <c r="G30" s="1">
        <f>'1b'!$E$5</f>
        <v>1.8094112759977028</v>
      </c>
    </row>
    <row r="31" spans="1:7" x14ac:dyDescent="0.25">
      <c r="A31">
        <v>9</v>
      </c>
      <c r="B31" s="1">
        <f t="shared" si="0"/>
        <v>10.051650089715087</v>
      </c>
      <c r="C31" s="1">
        <f t="shared" si="1"/>
        <v>2.1415998581521638</v>
      </c>
      <c r="D31" s="1">
        <f t="shared" si="2"/>
        <v>1.7132798865217311</v>
      </c>
      <c r="E31" s="2">
        <f t="shared" si="3"/>
        <v>-0.1747790337524725</v>
      </c>
      <c r="F31" s="1">
        <f>'1b'!$E$4</f>
        <v>6.0313709199923426</v>
      </c>
      <c r="G31" s="1">
        <f>'1b'!$E$5</f>
        <v>1.8094112759977028</v>
      </c>
    </row>
    <row r="32" spans="1:7" x14ac:dyDescent="0.25">
      <c r="A32">
        <v>10</v>
      </c>
      <c r="B32" s="1">
        <f t="shared" si="0"/>
        <v>9.8768710559626154</v>
      </c>
      <c r="C32" s="1">
        <f t="shared" si="1"/>
        <v>2.1292389237235501</v>
      </c>
      <c r="D32" s="1">
        <f t="shared" si="2"/>
        <v>1.7033911389788401</v>
      </c>
      <c r="E32" s="2">
        <f t="shared" si="3"/>
        <v>-0.16676447861304694</v>
      </c>
      <c r="F32" s="1">
        <f>'1b'!$E$4</f>
        <v>6.0313709199923426</v>
      </c>
      <c r="G32" s="1">
        <f>'1b'!$E$5</f>
        <v>1.8094112759977028</v>
      </c>
    </row>
    <row r="33" spans="1:7" x14ac:dyDescent="0.25">
      <c r="A33">
        <v>11</v>
      </c>
      <c r="B33" s="1">
        <f t="shared" si="0"/>
        <v>9.7101065773495687</v>
      </c>
      <c r="C33" s="1">
        <f t="shared" si="1"/>
        <v>2.1173074172402684</v>
      </c>
      <c r="D33" s="1">
        <f t="shared" si="2"/>
        <v>1.6938459337922147</v>
      </c>
      <c r="E33" s="2">
        <f t="shared" si="3"/>
        <v>-0.15914491119292051</v>
      </c>
      <c r="F33" s="1">
        <f>'1b'!$E$4</f>
        <v>6.0313709199923426</v>
      </c>
      <c r="G33" s="1">
        <f>'1b'!$E$5</f>
        <v>1.8094112759977028</v>
      </c>
    </row>
    <row r="34" spans="1:7" x14ac:dyDescent="0.25">
      <c r="A34">
        <v>12</v>
      </c>
      <c r="B34" s="1">
        <f t="shared" si="0"/>
        <v>9.550961666156649</v>
      </c>
      <c r="C34" s="1">
        <f t="shared" si="1"/>
        <v>2.10579235010138</v>
      </c>
      <c r="D34" s="1">
        <f t="shared" si="2"/>
        <v>1.684633880081104</v>
      </c>
      <c r="E34" s="2">
        <f t="shared" si="3"/>
        <v>-0.15189922994912303</v>
      </c>
      <c r="F34" s="1">
        <f>'1b'!$E$4</f>
        <v>6.0313709199923426</v>
      </c>
      <c r="G34" s="1">
        <f>'1b'!$E$5</f>
        <v>1.8094112759977028</v>
      </c>
    </row>
    <row r="35" spans="1:7" x14ac:dyDescent="0.25">
      <c r="A35">
        <v>13</v>
      </c>
      <c r="B35" s="1">
        <f t="shared" si="0"/>
        <v>9.3990624362075259</v>
      </c>
      <c r="C35" s="1">
        <f t="shared" si="1"/>
        <v>2.0946810143878971</v>
      </c>
      <c r="D35" s="1">
        <f t="shared" si="2"/>
        <v>1.6757448115103177</v>
      </c>
      <c r="E35" s="2">
        <f t="shared" si="3"/>
        <v>-0.14500754329487214</v>
      </c>
      <c r="F35" s="1">
        <f>'1b'!$E$4</f>
        <v>6.0313709199923426</v>
      </c>
      <c r="G35" s="1">
        <f>'1b'!$E$5</f>
        <v>1.8094112759977028</v>
      </c>
    </row>
    <row r="36" spans="1:7" x14ac:dyDescent="0.25">
      <c r="A36">
        <v>14</v>
      </c>
      <c r="B36" s="1">
        <f t="shared" si="0"/>
        <v>9.254054892912654</v>
      </c>
      <c r="C36" s="1">
        <f t="shared" si="1"/>
        <v>2.0839609825884025</v>
      </c>
      <c r="D36" s="1">
        <f t="shared" si="2"/>
        <v>1.6671687860707221</v>
      </c>
      <c r="E36" s="2">
        <f t="shared" si="3"/>
        <v>-0.13845109705707881</v>
      </c>
      <c r="F36" s="1">
        <f>'1b'!$E$4</f>
        <v>6.0313709199923426</v>
      </c>
      <c r="G36" s="1">
        <f>'1b'!$E$5</f>
        <v>1.8094112759977028</v>
      </c>
    </row>
    <row r="37" spans="1:7" x14ac:dyDescent="0.25">
      <c r="A37">
        <v>15</v>
      </c>
      <c r="B37" s="1">
        <f t="shared" si="0"/>
        <v>9.1156037958555753</v>
      </c>
      <c r="C37" s="1">
        <f t="shared" si="1"/>
        <v>2.0736201070589515</v>
      </c>
      <c r="D37" s="1">
        <f t="shared" si="2"/>
        <v>1.6588960856471613</v>
      </c>
      <c r="E37" s="2">
        <f t="shared" si="3"/>
        <v>-0.13221220633954422</v>
      </c>
      <c r="F37" s="1">
        <f>'1b'!$E$4</f>
        <v>6.0313709199923426</v>
      </c>
      <c r="G37" s="1">
        <f>'1b'!$E$5</f>
        <v>1.8094112759977028</v>
      </c>
    </row>
    <row r="38" spans="1:7" x14ac:dyDescent="0.25">
      <c r="A38">
        <v>16</v>
      </c>
      <c r="B38" s="1">
        <f t="shared" si="0"/>
        <v>8.9833915895160317</v>
      </c>
      <c r="C38" s="1">
        <f t="shared" si="1"/>
        <v>2.0636465192158067</v>
      </c>
      <c r="D38" s="1">
        <f t="shared" si="2"/>
        <v>1.6509172153726455</v>
      </c>
      <c r="E38" s="2">
        <f t="shared" si="3"/>
        <v>-0.12627419152780056</v>
      </c>
      <c r="F38" s="1">
        <f>'1b'!$E$4</f>
        <v>6.0313709199923426</v>
      </c>
      <c r="G38" s="1">
        <f>'1b'!$E$5</f>
        <v>1.8094112759977028</v>
      </c>
    </row>
    <row r="39" spans="1:7" x14ac:dyDescent="0.25">
      <c r="A39">
        <v>17</v>
      </c>
      <c r="B39" s="1">
        <f t="shared" si="0"/>
        <v>8.8571173979882314</v>
      </c>
      <c r="C39" s="1">
        <f t="shared" si="1"/>
        <v>2.0540286284613956</v>
      </c>
      <c r="D39" s="1">
        <f t="shared" si="2"/>
        <v>1.6432229027691165</v>
      </c>
      <c r="E39" s="2">
        <f t="shared" si="3"/>
        <v>-0.12062131818701483</v>
      </c>
      <c r="F39" s="1">
        <f>'1b'!$E$4</f>
        <v>6.0313709199923426</v>
      </c>
      <c r="G39" s="1">
        <f>'1b'!$E$5</f>
        <v>1.8094112759977028</v>
      </c>
    </row>
    <row r="40" spans="1:7" x14ac:dyDescent="0.25">
      <c r="A40">
        <v>18</v>
      </c>
      <c r="B40" s="1">
        <f t="shared" si="0"/>
        <v>8.736496079801217</v>
      </c>
      <c r="C40" s="1">
        <f t="shared" si="1"/>
        <v>2.0447551208457164</v>
      </c>
      <c r="D40" s="1">
        <f t="shared" si="2"/>
        <v>1.6358040966765732</v>
      </c>
      <c r="E40" s="2">
        <f t="shared" si="3"/>
        <v>-0.1152387406189298</v>
      </c>
      <c r="F40" s="1">
        <f>'1b'!$E$4</f>
        <v>6.0313709199923426</v>
      </c>
      <c r="G40" s="1">
        <f>'1b'!$E$5</f>
        <v>1.8094112759977028</v>
      </c>
    </row>
    <row r="41" spans="1:7" x14ac:dyDescent="0.25">
      <c r="A41">
        <v>19</v>
      </c>
      <c r="B41" s="1">
        <f t="shared" si="0"/>
        <v>8.6212573391822875</v>
      </c>
      <c r="C41" s="1">
        <f t="shared" si="1"/>
        <v>2.035814957467049</v>
      </c>
      <c r="D41" s="1">
        <f t="shared" si="2"/>
        <v>1.6286519659736394</v>
      </c>
      <c r="E41" s="2">
        <f t="shared" si="3"/>
        <v>-0.11011244885752747</v>
      </c>
      <c r="F41" s="1">
        <f>'1b'!$E$4</f>
        <v>6.0313709199923426</v>
      </c>
      <c r="G41" s="1">
        <f>'1b'!$E$5</f>
        <v>1.8094112759977028</v>
      </c>
    </row>
    <row r="42" spans="1:7" x14ac:dyDescent="0.25">
      <c r="A42">
        <v>20</v>
      </c>
      <c r="B42" s="1">
        <f t="shared" si="0"/>
        <v>8.5111448903247595</v>
      </c>
      <c r="C42" s="1">
        <f t="shared" si="1"/>
        <v>2.0271973726173531</v>
      </c>
      <c r="D42" s="1">
        <f t="shared" si="2"/>
        <v>1.6217578980938825</v>
      </c>
      <c r="E42" s="2">
        <f t="shared" si="3"/>
        <v>-0.105229218896015</v>
      </c>
      <c r="F42" s="1">
        <f>'1b'!$E$4</f>
        <v>6.0313709199923426</v>
      </c>
      <c r="G42" s="1">
        <f>'1b'!$E$5</f>
        <v>1.8094112759977028</v>
      </c>
    </row>
    <row r="43" spans="1:7" x14ac:dyDescent="0.25">
      <c r="A43">
        <v>21</v>
      </c>
      <c r="B43" s="1">
        <f t="shared" si="0"/>
        <v>8.405915671428744</v>
      </c>
      <c r="C43" s="1">
        <f t="shared" si="1"/>
        <v>2.0188918716791333</v>
      </c>
      <c r="D43" s="1">
        <f t="shared" si="2"/>
        <v>1.6151134973433068</v>
      </c>
      <c r="E43" s="2">
        <f t="shared" si="3"/>
        <v>-0.100576565949898</v>
      </c>
      <c r="F43" s="1">
        <f>'1b'!$E$4</f>
        <v>6.0313709199923426</v>
      </c>
      <c r="G43" s="1">
        <f>'1b'!$E$5</f>
        <v>1.8094112759977028</v>
      </c>
    </row>
    <row r="44" spans="1:7" x14ac:dyDescent="0.25">
      <c r="A44">
        <v>22</v>
      </c>
      <c r="B44" s="1">
        <f t="shared" si="0"/>
        <v>8.3053391054788452</v>
      </c>
      <c r="C44" s="1">
        <f t="shared" si="1"/>
        <v>2.0108882287817789</v>
      </c>
      <c r="D44" s="1">
        <f t="shared" si="2"/>
        <v>1.6087105830254231</v>
      </c>
      <c r="E44" s="2">
        <f t="shared" si="3"/>
        <v>-9.6142700572374951E-2</v>
      </c>
      <c r="F44" s="1">
        <f>'1b'!$E$4</f>
        <v>6.0313709199923426</v>
      </c>
      <c r="G44" s="1">
        <f>'1b'!$E$5</f>
        <v>1.8094112759977028</v>
      </c>
    </row>
    <row r="45" spans="1:7" x14ac:dyDescent="0.25">
      <c r="A45">
        <v>23</v>
      </c>
      <c r="B45" s="1">
        <f t="shared" si="0"/>
        <v>8.2091964049064696</v>
      </c>
      <c r="C45" s="1">
        <f t="shared" si="1"/>
        <v>2.0031764842264832</v>
      </c>
      <c r="D45" s="1">
        <f t="shared" si="2"/>
        <v>1.6025411873811866</v>
      </c>
      <c r="E45" s="2">
        <f t="shared" si="3"/>
        <v>-9.1916487449091588E-2</v>
      </c>
      <c r="F45" s="1">
        <f>'1b'!$E$4</f>
        <v>6.0313709199923426</v>
      </c>
      <c r="G45" s="1">
        <f>'1b'!$E$5</f>
        <v>1.8094112759977028</v>
      </c>
    </row>
    <row r="46" spans="1:7" x14ac:dyDescent="0.25">
      <c r="A46">
        <v>24</v>
      </c>
      <c r="B46" s="1">
        <f t="shared" si="0"/>
        <v>8.1172799174573775</v>
      </c>
      <c r="C46" s="1">
        <f t="shared" si="1"/>
        <v>1.9957469416898261</v>
      </c>
      <c r="D46" s="1">
        <f t="shared" si="2"/>
        <v>1.596597553351861</v>
      </c>
      <c r="E46" s="2">
        <f t="shared" si="3"/>
        <v>-8.7887406709477423E-2</v>
      </c>
      <c r="F46" s="1">
        <f>'1b'!$E$4</f>
        <v>6.0313709199923426</v>
      </c>
      <c r="G46" s="1">
        <f>'1b'!$E$5</f>
        <v>1.8094112759977028</v>
      </c>
    </row>
    <row r="47" spans="1:7" x14ac:dyDescent="0.25">
      <c r="A47">
        <v>25</v>
      </c>
      <c r="B47" s="1">
        <f t="shared" si="0"/>
        <v>8.0293925107479005</v>
      </c>
      <c r="C47" s="1">
        <f t="shared" si="1"/>
        <v>1.9885901652168938</v>
      </c>
      <c r="D47" s="1">
        <f t="shared" si="2"/>
        <v>1.5908721321735151</v>
      </c>
      <c r="E47" s="2">
        <f t="shared" si="3"/>
        <v>-8.4045517601495312E-2</v>
      </c>
      <c r="F47" s="1">
        <f>'1b'!$E$4</f>
        <v>6.0313709199923426</v>
      </c>
      <c r="G47" s="1">
        <f>'1b'!$E$5</f>
        <v>1.8094112759977028</v>
      </c>
    </row>
    <row r="48" spans="1:7" x14ac:dyDescent="0.25">
      <c r="A48">
        <v>26</v>
      </c>
      <c r="B48" s="1">
        <f t="shared" si="0"/>
        <v>7.9453469931464049</v>
      </c>
      <c r="C48" s="1">
        <f t="shared" si="1"/>
        <v>1.9816969760155172</v>
      </c>
      <c r="D48" s="1">
        <f t="shared" si="2"/>
        <v>1.5853575808124138</v>
      </c>
      <c r="E48" s="2">
        <f t="shared" si="3"/>
        <v>-8.0381424385680855E-2</v>
      </c>
      <c r="F48" s="1">
        <f>'1b'!$E$4</f>
        <v>6.0313709199923426</v>
      </c>
      <c r="G48" s="1">
        <f>'1b'!$E$5</f>
        <v>1.8094112759977028</v>
      </c>
    </row>
    <row r="49" spans="1:7" x14ac:dyDescent="0.25">
      <c r="A49">
        <v>27</v>
      </c>
      <c r="B49" s="1">
        <f t="shared" si="0"/>
        <v>7.8649655687607236</v>
      </c>
      <c r="C49" s="1">
        <f t="shared" si="1"/>
        <v>1.9750584490637486</v>
      </c>
      <c r="D49" s="1">
        <f t="shared" si="2"/>
        <v>1.580046759250999</v>
      </c>
      <c r="E49" s="2">
        <f t="shared" si="3"/>
        <v>-7.6886244312893703E-2</v>
      </c>
      <c r="F49" s="1">
        <f>'1b'!$E$4</f>
        <v>6.0313709199923426</v>
      </c>
      <c r="G49" s="1">
        <f>'1b'!$E$5</f>
        <v>1.8094112759977028</v>
      </c>
    </row>
    <row r="50" spans="1:7" x14ac:dyDescent="0.25">
      <c r="A50">
        <v>28</v>
      </c>
      <c r="B50" s="1">
        <f t="shared" si="0"/>
        <v>7.7880793244478301</v>
      </c>
      <c r="C50" s="1">
        <f t="shared" si="1"/>
        <v>1.9686659095431305</v>
      </c>
      <c r="D50" s="1">
        <f t="shared" si="2"/>
        <v>1.5749327276345044</v>
      </c>
      <c r="E50" s="2">
        <f t="shared" si="3"/>
        <v>-7.3551577558243764E-2</v>
      </c>
      <c r="F50" s="1">
        <f>'1b'!$E$4</f>
        <v>6.0313709199923426</v>
      </c>
      <c r="G50" s="1">
        <f>'1b'!$E$5</f>
        <v>1.8094112759977028</v>
      </c>
    </row>
    <row r="51" spans="1:7" x14ac:dyDescent="0.25">
      <c r="A51">
        <v>29</v>
      </c>
      <c r="B51" s="1">
        <f t="shared" si="0"/>
        <v>7.7145277468895861</v>
      </c>
      <c r="C51" s="1">
        <f t="shared" si="1"/>
        <v>1.9625109291106193</v>
      </c>
      <c r="D51" s="1">
        <f t="shared" si="2"/>
        <v>1.5700087432884955</v>
      </c>
      <c r="E51" s="2">
        <f t="shared" si="3"/>
        <v>-7.0369478991251344E-2</v>
      </c>
      <c r="F51" s="1">
        <f>'1b'!$E$4</f>
        <v>6.0313709199923426</v>
      </c>
      <c r="G51" s="1">
        <f>'1b'!$E$5</f>
        <v>1.8094112759977028</v>
      </c>
    </row>
    <row r="52" spans="1:7" x14ac:dyDescent="0.25">
      <c r="A52">
        <v>30</v>
      </c>
      <c r="B52" s="1">
        <f t="shared" si="0"/>
        <v>7.6441582678983346</v>
      </c>
      <c r="C52" s="1">
        <f t="shared" si="1"/>
        <v>1.9565853220222202</v>
      </c>
      <c r="D52" s="1">
        <f t="shared" si="2"/>
        <v>1.5652682576177763</v>
      </c>
      <c r="E52" s="2">
        <f t="shared" si="3"/>
        <v>-6.7332431669456017E-2</v>
      </c>
      <c r="F52" s="1">
        <f>'1b'!$E$4</f>
        <v>6.0313709199923426</v>
      </c>
      <c r="G52" s="1">
        <f>'1b'!$E$5</f>
        <v>1.8094112759977028</v>
      </c>
    </row>
    <row r="53" spans="1:7" x14ac:dyDescent="0.25">
      <c r="A53">
        <v>31</v>
      </c>
      <c r="B53" s="1">
        <f t="shared" si="0"/>
        <v>7.5768258362288785</v>
      </c>
      <c r="C53" s="1">
        <f t="shared" si="1"/>
        <v>1.950881141121501</v>
      </c>
      <c r="D53" s="1">
        <f t="shared" si="2"/>
        <v>1.5607049128972008</v>
      </c>
      <c r="E53" s="2">
        <f t="shared" si="3"/>
        <v>-6.443332194943252E-2</v>
      </c>
      <c r="F53" s="1">
        <f>'1b'!$E$4</f>
        <v>6.0313709199923426</v>
      </c>
      <c r="G53" s="1">
        <f>'1b'!$E$5</f>
        <v>1.8094112759977028</v>
      </c>
    </row>
    <row r="54" spans="1:7" x14ac:dyDescent="0.25">
      <c r="A54">
        <v>32</v>
      </c>
      <c r="B54" s="1">
        <f t="shared" si="0"/>
        <v>7.5123925142794459</v>
      </c>
      <c r="C54" s="1">
        <f t="shared" si="1"/>
        <v>1.9453906737061299</v>
      </c>
      <c r="D54" s="1">
        <f t="shared" si="2"/>
        <v>1.556312538964904</v>
      </c>
      <c r="E54" s="2">
        <f t="shared" si="3"/>
        <v>-6.1665416115540772E-2</v>
      </c>
      <c r="F54" s="1">
        <f>'1b'!$E$4</f>
        <v>6.0313709199923426</v>
      </c>
      <c r="G54" s="1">
        <f>'1b'!$E$5</f>
        <v>1.8094112759977028</v>
      </c>
    </row>
    <row r="55" spans="1:7" x14ac:dyDescent="0.25">
      <c r="A55">
        <v>33</v>
      </c>
      <c r="B55" s="1">
        <f t="shared" si="0"/>
        <v>7.4507270981639051</v>
      </c>
      <c r="C55" s="1">
        <f t="shared" si="1"/>
        <v>1.9401064372855175</v>
      </c>
      <c r="D55" s="1">
        <f t="shared" si="2"/>
        <v>1.5520851498284141</v>
      </c>
      <c r="E55" s="2">
        <f t="shared" si="3"/>
        <v>-5.9022338432730803E-2</v>
      </c>
      <c r="F55" s="1">
        <f>'1b'!$E$4</f>
        <v>6.0313709199923426</v>
      </c>
      <c r="G55" s="1">
        <f>'1b'!$E$5</f>
        <v>1.8094112759977028</v>
      </c>
    </row>
    <row r="56" spans="1:7" x14ac:dyDescent="0.25">
      <c r="A56">
        <v>34</v>
      </c>
      <c r="B56" s="1">
        <f t="shared" si="0"/>
        <v>7.3917047597311747</v>
      </c>
      <c r="C56" s="1">
        <f t="shared" si="1"/>
        <v>1.9350211752424697</v>
      </c>
      <c r="D56" s="1">
        <f t="shared" si="2"/>
        <v>1.5480169401939758</v>
      </c>
      <c r="E56" s="2">
        <f t="shared" si="3"/>
        <v>-5.6498050535376543E-2</v>
      </c>
      <c r="F56" s="1">
        <f>'1b'!$E$4</f>
        <v>6.0313709199923426</v>
      </c>
      <c r="G56" s="1">
        <f>'1b'!$E$5</f>
        <v>1.8094112759977028</v>
      </c>
    </row>
    <row r="57" spans="1:7" x14ac:dyDescent="0.25">
      <c r="A57">
        <v>35</v>
      </c>
      <c r="B57" s="1">
        <f t="shared" si="0"/>
        <v>7.3352067091957984</v>
      </c>
      <c r="C57" s="1">
        <f t="shared" si="1"/>
        <v>1.9301278524115202</v>
      </c>
      <c r="D57" s="1">
        <f t="shared" si="2"/>
        <v>1.5441022819292163</v>
      </c>
      <c r="E57" s="2">
        <f t="shared" si="3"/>
        <v>-5.4086832069443869E-2</v>
      </c>
      <c r="F57" s="1">
        <f>'1b'!$E$4</f>
        <v>6.0313709199923426</v>
      </c>
      <c r="G57" s="1">
        <f>'1b'!$E$5</f>
        <v>1.8094112759977028</v>
      </c>
    </row>
    <row r="58" spans="1:7" x14ac:dyDescent="0.25">
      <c r="A58">
        <v>36</v>
      </c>
      <c r="B58" s="1">
        <f t="shared" si="0"/>
        <v>7.2811198771263541</v>
      </c>
      <c r="C58" s="1">
        <f t="shared" si="1"/>
        <v>1.9254196505863193</v>
      </c>
      <c r="D58" s="1">
        <f t="shared" si="2"/>
        <v>1.5403357204690555</v>
      </c>
      <c r="E58" s="2">
        <f t="shared" si="3"/>
        <v>-5.1783262510317396E-2</v>
      </c>
      <c r="F58" s="1">
        <f>'1b'!$E$4</f>
        <v>6.0313709199923426</v>
      </c>
      <c r="G58" s="1">
        <f>'1b'!$E$5</f>
        <v>1.8094112759977028</v>
      </c>
    </row>
    <row r="59" spans="1:7" x14ac:dyDescent="0.25">
      <c r="A59">
        <v>37</v>
      </c>
      <c r="B59" s="1">
        <f t="shared" si="0"/>
        <v>7.2293366146160363</v>
      </c>
      <c r="C59" s="1">
        <f t="shared" si="1"/>
        <v>1.920889963968107</v>
      </c>
      <c r="D59" s="1">
        <f t="shared" si="2"/>
        <v>1.5367119711744857</v>
      </c>
      <c r="E59" s="2">
        <f t="shared" si="3"/>
        <v>-4.9582204083340797E-2</v>
      </c>
      <c r="F59" s="1">
        <f>'1b'!$E$4</f>
        <v>6.0313709199923426</v>
      </c>
      <c r="G59" s="1">
        <f>'1b'!$E$5</f>
        <v>1.8094112759977028</v>
      </c>
    </row>
    <row r="60" spans="1:7" x14ac:dyDescent="0.25">
      <c r="A60">
        <v>38</v>
      </c>
      <c r="B60" s="1">
        <f t="shared" si="0"/>
        <v>7.1797544105326958</v>
      </c>
      <c r="C60" s="1">
        <f t="shared" si="1"/>
        <v>1.9165323945668935</v>
      </c>
      <c r="D60" s="1">
        <f t="shared" si="2"/>
        <v>1.5332259156535148</v>
      </c>
      <c r="E60" s="2">
        <f t="shared" si="3"/>
        <v>-4.747878571858305E-2</v>
      </c>
      <c r="F60" s="1">
        <f>'1b'!$E$4</f>
        <v>6.0313709199923426</v>
      </c>
      <c r="G60" s="1">
        <f>'1b'!$E$5</f>
        <v>1.8094112759977028</v>
      </c>
    </row>
    <row r="61" spans="1:7" x14ac:dyDescent="0.25">
      <c r="A61">
        <v>39</v>
      </c>
      <c r="B61" s="1">
        <f t="shared" si="0"/>
        <v>7.1322756248141124</v>
      </c>
      <c r="C61" s="1">
        <f t="shared" si="1"/>
        <v>1.9123407475665379</v>
      </c>
      <c r="D61" s="1">
        <f t="shared" si="2"/>
        <v>1.5298725980532304</v>
      </c>
      <c r="E61" s="2">
        <f t="shared" si="3"/>
        <v>-4.5468387975539204E-2</v>
      </c>
      <c r="F61" s="1">
        <f>'1b'!$E$4</f>
        <v>6.0313709199923426</v>
      </c>
      <c r="G61" s="1">
        <f>'1b'!$E$5</f>
        <v>1.8094112759977028</v>
      </c>
    </row>
    <row r="62" spans="1:7" x14ac:dyDescent="0.25">
      <c r="A62">
        <v>40</v>
      </c>
      <c r="B62" s="1">
        <f t="shared" si="0"/>
        <v>7.0868072368385731</v>
      </c>
      <c r="C62" s="1">
        <f t="shared" si="1"/>
        <v>1.9083090266644471</v>
      </c>
      <c r="D62" s="1">
        <f t="shared" si="2"/>
        <v>1.5266472213315578</v>
      </c>
      <c r="E62" s="2">
        <f t="shared" si="3"/>
        <v>-4.3546628877424942E-2</v>
      </c>
      <c r="F62" s="1">
        <f>'1b'!$E$4</f>
        <v>6.0313709199923426</v>
      </c>
      <c r="G62" s="1">
        <f>'1b'!$E$5</f>
        <v>1.8094112759977028</v>
      </c>
    </row>
    <row r="63" spans="1:7" x14ac:dyDescent="0.25">
      <c r="A63">
        <v>41</v>
      </c>
      <c r="B63" s="1">
        <f t="shared" si="0"/>
        <v>7.0432606079611482</v>
      </c>
      <c r="C63" s="1">
        <f t="shared" si="1"/>
        <v>1.9044314293961222</v>
      </c>
      <c r="D63" s="1">
        <f t="shared" si="2"/>
        <v>1.5235451435168978</v>
      </c>
      <c r="E63" s="2">
        <f t="shared" si="3"/>
        <v>-4.1709350598444439E-2</v>
      </c>
      <c r="F63" s="1">
        <f>'1b'!$E$4</f>
        <v>6.0313709199923426</v>
      </c>
      <c r="G63" s="1">
        <f>'1b'!$E$5</f>
        <v>1.8094112759977028</v>
      </c>
    </row>
    <row r="64" spans="1:7" x14ac:dyDescent="0.25">
      <c r="A64">
        <v>42</v>
      </c>
      <c r="B64" s="1">
        <f t="shared" si="0"/>
        <v>7.0015512573627037</v>
      </c>
      <c r="C64" s="1">
        <f t="shared" si="1"/>
        <v>1.9007023424542602</v>
      </c>
      <c r="D64" s="1">
        <f t="shared" si="2"/>
        <v>1.5205618739634081</v>
      </c>
      <c r="E64" s="2">
        <f t="shared" si="3"/>
        <v>-3.9952606950910241E-2</v>
      </c>
      <c r="F64" s="1">
        <f>'1b'!$E$4</f>
        <v>6.0313709199923426</v>
      </c>
      <c r="G64" s="1">
        <f>'1b'!$E$5</f>
        <v>1.8094112759977028</v>
      </c>
    </row>
    <row r="65" spans="1:7" x14ac:dyDescent="0.25">
      <c r="A65">
        <v>43</v>
      </c>
      <c r="B65" s="1">
        <f t="shared" si="0"/>
        <v>6.9615986504117933</v>
      </c>
      <c r="C65" s="1">
        <f t="shared" si="1"/>
        <v>1.8971163370115969</v>
      </c>
      <c r="D65" s="1">
        <f t="shared" si="2"/>
        <v>1.5176930696092776</v>
      </c>
      <c r="E65" s="2">
        <f t="shared" si="3"/>
        <v>-3.8272651622388243E-2</v>
      </c>
      <c r="F65" s="1">
        <f>'1b'!$E$4</f>
        <v>6.0313709199923426</v>
      </c>
      <c r="G65" s="1">
        <f>'1b'!$E$5</f>
        <v>1.8094112759977028</v>
      </c>
    </row>
    <row r="66" spans="1:7" x14ac:dyDescent="0.25">
      <c r="A66">
        <v>44</v>
      </c>
      <c r="B66" s="1">
        <f t="shared" si="0"/>
        <v>6.9233259987894051</v>
      </c>
      <c r="C66" s="1">
        <f t="shared" si="1"/>
        <v>1.8936681640561359</v>
      </c>
      <c r="D66" s="1">
        <f t="shared" si="2"/>
        <v>1.5149345312449087</v>
      </c>
      <c r="E66" s="2">
        <f t="shared" si="3"/>
        <v>-3.6665927116137143E-2</v>
      </c>
      <c r="F66" s="1">
        <f>'1b'!$E$4</f>
        <v>6.0313709199923426</v>
      </c>
      <c r="G66" s="1">
        <f>'1b'!$E$5</f>
        <v>1.8094112759977028</v>
      </c>
    </row>
    <row r="67" spans="1:7" x14ac:dyDescent="0.25">
      <c r="A67">
        <v>45</v>
      </c>
      <c r="B67" s="1">
        <f t="shared" si="0"/>
        <v>6.8866600716732682</v>
      </c>
      <c r="C67" s="1">
        <f t="shared" si="1"/>
        <v>1.8903527497468633</v>
      </c>
      <c r="D67" s="1">
        <f t="shared" si="2"/>
        <v>1.5122821997974907</v>
      </c>
      <c r="E67" s="2">
        <f t="shared" si="3"/>
        <v>-3.5129054351023481E-2</v>
      </c>
      <c r="F67" s="1">
        <f>'1b'!$E$4</f>
        <v>6.0313709199923426</v>
      </c>
      <c r="G67" s="1">
        <f>'1b'!$E$5</f>
        <v>1.8094112759977028</v>
      </c>
    </row>
    <row r="68" spans="1:7" x14ac:dyDescent="0.25">
      <c r="A68">
        <v>46</v>
      </c>
      <c r="B68" s="1">
        <f t="shared" si="0"/>
        <v>6.8515310173222446</v>
      </c>
      <c r="C68" s="1">
        <f t="shared" si="1"/>
        <v>1.8871651907975115</v>
      </c>
      <c r="D68" s="1">
        <f t="shared" si="2"/>
        <v>1.5097321526380094</v>
      </c>
      <c r="E68" s="2">
        <f t="shared" si="3"/>
        <v>-3.3658822879832351E-2</v>
      </c>
      <c r="F68" s="1">
        <f>'1b'!$E$4</f>
        <v>6.0313709199923426</v>
      </c>
      <c r="G68" s="1">
        <f>'1b'!$E$5</f>
        <v>1.8094112759977028</v>
      </c>
    </row>
    <row r="69" spans="1:7" x14ac:dyDescent="0.25">
      <c r="A69">
        <v>47</v>
      </c>
      <c r="B69" s="1">
        <f t="shared" si="0"/>
        <v>6.8178721944424119</v>
      </c>
      <c r="C69" s="1">
        <f t="shared" si="1"/>
        <v>1.8841007498953899</v>
      </c>
      <c r="D69" s="1">
        <f t="shared" si="2"/>
        <v>1.5072805999163119</v>
      </c>
      <c r="E69" s="2">
        <f t="shared" si="3"/>
        <v>-3.2252181687466741E-2</v>
      </c>
      <c r="F69" s="1">
        <f>'1b'!$E$4</f>
        <v>6.0313709199923426</v>
      </c>
      <c r="G69" s="1">
        <f>'1b'!$E$5</f>
        <v>1.8094112759977028</v>
      </c>
    </row>
    <row r="70" spans="1:7" x14ac:dyDescent="0.25">
      <c r="A70">
        <v>48</v>
      </c>
      <c r="B70" s="1">
        <f t="shared" si="0"/>
        <v>6.7856200127549453</v>
      </c>
      <c r="C70" s="1">
        <f t="shared" si="1"/>
        <v>1.8811548511617746</v>
      </c>
      <c r="D70" s="1">
        <f t="shared" si="2"/>
        <v>1.5049238809294199</v>
      </c>
      <c r="E70" s="2">
        <f t="shared" si="3"/>
        <v>-3.0906230532941781E-2</v>
      </c>
      <c r="F70" s="1">
        <f>'1b'!$E$4</f>
        <v>6.0313709199923426</v>
      </c>
      <c r="G70" s="1">
        <f>'1b'!$E$5</f>
        <v>1.8094112759977028</v>
      </c>
    </row>
    <row r="71" spans="1:7" x14ac:dyDescent="0.25">
      <c r="A71">
        <v>49</v>
      </c>
      <c r="B71" s="1">
        <f>B70+E70</f>
        <v>6.7547137822220034</v>
      </c>
      <c r="C71" s="1">
        <f t="shared" si="1"/>
        <v>1.8783230756598215</v>
      </c>
      <c r="D71" s="1">
        <f t="shared" si="2"/>
        <v>1.5026584605278572</v>
      </c>
      <c r="E71" s="2">
        <f t="shared" si="3"/>
        <v>-2.9618211801355931E-2</v>
      </c>
      <c r="F71" s="1">
        <f>'1b'!$E$4</f>
        <v>6.0313709199923426</v>
      </c>
      <c r="G71" s="1">
        <f>'1b'!$E$5</f>
        <v>1.8094112759977028</v>
      </c>
    </row>
    <row r="72" spans="1:7" x14ac:dyDescent="0.25">
      <c r="A72">
        <v>50</v>
      </c>
      <c r="B72" s="1">
        <f>(B71+E71)/2</f>
        <v>3.3625477852103236</v>
      </c>
      <c r="C72" s="1">
        <f t="shared" si="1"/>
        <v>1.4921091493310017</v>
      </c>
      <c r="D72" s="1">
        <f t="shared" si="2"/>
        <v>1.1936873194648014</v>
      </c>
      <c r="E72" s="2">
        <f t="shared" si="3"/>
        <v>9.6668962753580917E-2</v>
      </c>
      <c r="F72" s="1">
        <f>'1b'!$E$4</f>
        <v>6.0313709199923426</v>
      </c>
      <c r="G72" s="1">
        <f>'1b'!$E$5</f>
        <v>1.8094112759977028</v>
      </c>
    </row>
    <row r="73" spans="1:7" x14ac:dyDescent="0.25">
      <c r="A73">
        <v>51</v>
      </c>
      <c r="B73" s="1">
        <f>B72+E72</f>
        <v>3.4592167479639047</v>
      </c>
      <c r="C73" s="1">
        <f t="shared" si="1"/>
        <v>1.5061307164271209</v>
      </c>
      <c r="D73" s="1">
        <f t="shared" si="2"/>
        <v>1.2049045731416967</v>
      </c>
      <c r="E73" s="2">
        <f t="shared" ref="E73" si="4">$B$3*C73-($B$4+$B$5)*B73</f>
        <v>9.3673138407589895E-2</v>
      </c>
      <c r="F73" s="1">
        <f>'1b'!$E$4</f>
        <v>6.0313709199923426</v>
      </c>
      <c r="G73" s="1">
        <f>'1b'!$E$5</f>
        <v>1.8094112759977028</v>
      </c>
    </row>
    <row r="74" spans="1:7" x14ac:dyDescent="0.25">
      <c r="A74">
        <v>52</v>
      </c>
      <c r="B74" s="1">
        <f t="shared" ref="B74:B122" si="5">B73+E73</f>
        <v>3.5528898863714944</v>
      </c>
      <c r="C74" s="1">
        <f t="shared" si="1"/>
        <v>1.5194694641577349</v>
      </c>
      <c r="D74" s="1">
        <f t="shared" si="2"/>
        <v>1.215575571326188</v>
      </c>
      <c r="E74" s="2">
        <f t="shared" ref="E74:E122" si="6">$B$3*C74-($B$4+$B$5)*B74</f>
        <v>9.0720499649257325E-2</v>
      </c>
      <c r="F74" s="1">
        <f>'1b'!$E$4</f>
        <v>6.0313709199923426</v>
      </c>
      <c r="G74" s="1">
        <f>'1b'!$E$5</f>
        <v>1.8094112759977028</v>
      </c>
    </row>
    <row r="75" spans="1:7" x14ac:dyDescent="0.25">
      <c r="A75">
        <v>53</v>
      </c>
      <c r="B75" s="1">
        <f t="shared" si="5"/>
        <v>3.6436103860207516</v>
      </c>
      <c r="C75" s="1">
        <f t="shared" si="1"/>
        <v>1.5321650001111642</v>
      </c>
      <c r="D75" s="1">
        <f t="shared" si="2"/>
        <v>1.2257320000889314</v>
      </c>
      <c r="E75" s="2">
        <f t="shared" si="6"/>
        <v>8.7816376860987727E-2</v>
      </c>
      <c r="F75" s="1">
        <f>'1b'!$E$4</f>
        <v>6.0313709199923426</v>
      </c>
      <c r="G75" s="1">
        <f>'1b'!$E$5</f>
        <v>1.8094112759977028</v>
      </c>
    </row>
    <row r="76" spans="1:7" x14ac:dyDescent="0.25">
      <c r="A76">
        <v>54</v>
      </c>
      <c r="B76" s="1">
        <f t="shared" si="5"/>
        <v>3.7314267628817395</v>
      </c>
      <c r="C76" s="1">
        <f t="shared" si="1"/>
        <v>1.5442539621310509</v>
      </c>
      <c r="D76" s="1">
        <f t="shared" si="2"/>
        <v>1.2354031697048409</v>
      </c>
      <c r="E76" s="2">
        <f t="shared" si="6"/>
        <v>8.4965186653305824E-2</v>
      </c>
      <c r="F76" s="1">
        <f>'1b'!$E$4</f>
        <v>6.0313709199923426</v>
      </c>
      <c r="G76" s="1">
        <f>'1b'!$E$5</f>
        <v>1.8094112759977028</v>
      </c>
    </row>
    <row r="77" spans="1:7" x14ac:dyDescent="0.25">
      <c r="A77">
        <v>55</v>
      </c>
      <c r="B77" s="1">
        <f t="shared" si="5"/>
        <v>3.8163919495350451</v>
      </c>
      <c r="C77" s="1">
        <f t="shared" si="1"/>
        <v>1.5557703143111339</v>
      </c>
      <c r="D77" s="1">
        <f t="shared" si="2"/>
        <v>1.2446162514489072</v>
      </c>
      <c r="E77" s="2">
        <f t="shared" si="6"/>
        <v>8.2170545890124069E-2</v>
      </c>
      <c r="F77" s="1">
        <f>'1b'!$E$4</f>
        <v>6.0313709199923426</v>
      </c>
      <c r="G77" s="1">
        <f>'1b'!$E$5</f>
        <v>1.8094112759977028</v>
      </c>
    </row>
    <row r="78" spans="1:7" x14ac:dyDescent="0.25">
      <c r="A78">
        <v>56</v>
      </c>
      <c r="B78" s="1">
        <f t="shared" si="5"/>
        <v>3.8985624954251694</v>
      </c>
      <c r="C78" s="1">
        <f t="shared" si="1"/>
        <v>1.566745605252557</v>
      </c>
      <c r="D78" s="1">
        <f t="shared" si="2"/>
        <v>1.2533964842020457</v>
      </c>
      <c r="E78" s="2">
        <f t="shared" si="6"/>
        <v>7.9435371325001253E-2</v>
      </c>
      <c r="F78" s="1">
        <f>'1b'!$E$4</f>
        <v>6.0313709199923426</v>
      </c>
      <c r="G78" s="1">
        <f>'1b'!$E$5</f>
        <v>1.8094112759977028</v>
      </c>
    </row>
    <row r="79" spans="1:7" x14ac:dyDescent="0.25">
      <c r="A79">
        <v>57</v>
      </c>
      <c r="B79" s="1">
        <f t="shared" si="5"/>
        <v>3.9779978667501705</v>
      </c>
      <c r="C79" s="1">
        <f t="shared" si="1"/>
        <v>1.5772091944004389</v>
      </c>
      <c r="D79" s="1">
        <f t="shared" si="2"/>
        <v>1.2617673555203512</v>
      </c>
      <c r="E79" s="2">
        <f t="shared" si="6"/>
        <v>7.6761966875077553E-2</v>
      </c>
      <c r="F79" s="1">
        <f>'1b'!$E$4</f>
        <v>6.0313709199923426</v>
      </c>
      <c r="G79" s="1">
        <f>'1b'!$E$5</f>
        <v>1.8094112759977028</v>
      </c>
    </row>
    <row r="80" spans="1:7" x14ac:dyDescent="0.25">
      <c r="A80">
        <v>58</v>
      </c>
      <c r="B80" s="1">
        <f t="shared" si="5"/>
        <v>4.0547598336252477</v>
      </c>
      <c r="C80" s="1">
        <f t="shared" si="1"/>
        <v>1.5871884512375889</v>
      </c>
      <c r="D80" s="1">
        <f t="shared" si="2"/>
        <v>1.2697507609900711</v>
      </c>
      <c r="E80" s="2">
        <f t="shared" si="6"/>
        <v>7.4152100230002904E-2</v>
      </c>
      <c r="F80" s="1">
        <f>'1b'!$E$4</f>
        <v>6.0313709199923426</v>
      </c>
      <c r="G80" s="1">
        <f>'1b'!$E$5</f>
        <v>1.8094112759977028</v>
      </c>
    </row>
    <row r="81" spans="1:7" x14ac:dyDescent="0.25">
      <c r="A81">
        <v>59</v>
      </c>
      <c r="B81" s="1">
        <f t="shared" si="5"/>
        <v>4.1289119338552505</v>
      </c>
      <c r="C81" s="1">
        <f t="shared" si="1"/>
        <v>1.5967089312835052</v>
      </c>
      <c r="D81" s="1">
        <f t="shared" si="2"/>
        <v>1.2773671450268043</v>
      </c>
      <c r="E81" s="2">
        <f t="shared" si="6"/>
        <v>7.160707022538601E-2</v>
      </c>
      <c r="F81" s="1">
        <f>'1b'!$E$4</f>
        <v>6.0313709199923426</v>
      </c>
      <c r="G81" s="1">
        <f>'1b'!$E$5</f>
        <v>1.8094112759977028</v>
      </c>
    </row>
    <row r="82" spans="1:7" x14ac:dyDescent="0.25">
      <c r="A82">
        <v>60</v>
      </c>
      <c r="B82" s="1">
        <f t="shared" si="5"/>
        <v>4.2005190040806362</v>
      </c>
      <c r="C82" s="1">
        <f t="shared" si="1"/>
        <v>1.6057945321795608</v>
      </c>
      <c r="D82" s="1">
        <f t="shared" si="2"/>
        <v>1.2846356257436486</v>
      </c>
      <c r="E82" s="2">
        <f t="shared" si="6"/>
        <v>6.9127766191073969E-2</v>
      </c>
      <c r="F82" s="1">
        <f>'1b'!$E$4</f>
        <v>6.0313709199923426</v>
      </c>
      <c r="G82" s="1">
        <f>'1b'!$E$5</f>
        <v>1.8094112759977028</v>
      </c>
    </row>
    <row r="83" spans="1:7" x14ac:dyDescent="0.25">
      <c r="A83">
        <v>61</v>
      </c>
      <c r="B83" s="1">
        <f t="shared" si="5"/>
        <v>4.2696467702717102</v>
      </c>
      <c r="C83" s="1">
        <f t="shared" si="1"/>
        <v>1.6144676326014107</v>
      </c>
      <c r="D83" s="1">
        <f t="shared" si="2"/>
        <v>1.2915741060811285</v>
      </c>
      <c r="E83" s="2">
        <f t="shared" si="6"/>
        <v>6.6714720303979513E-2</v>
      </c>
      <c r="F83" s="1">
        <f>'1b'!$E$4</f>
        <v>6.0313709199923426</v>
      </c>
      <c r="G83" s="1">
        <f>'1b'!$E$5</f>
        <v>1.8094112759977028</v>
      </c>
    </row>
    <row r="84" spans="1:7" x14ac:dyDescent="0.25">
      <c r="A84">
        <v>62</v>
      </c>
      <c r="B84" s="1">
        <f t="shared" si="5"/>
        <v>4.3363614905756895</v>
      </c>
      <c r="C84" s="1">
        <f t="shared" si="1"/>
        <v>1.6227492163001547</v>
      </c>
      <c r="D84" s="1">
        <f t="shared" si="2"/>
        <v>1.2981993730401238</v>
      </c>
      <c r="E84" s="2">
        <f t="shared" si="6"/>
        <v>6.4368153825489549E-2</v>
      </c>
      <c r="F84" s="1">
        <f>'1b'!$E$4</f>
        <v>6.0313709199923426</v>
      </c>
      <c r="G84" s="1">
        <f>'1b'!$E$5</f>
        <v>1.8094112759977028</v>
      </c>
    </row>
    <row r="85" spans="1:7" x14ac:dyDescent="0.25">
      <c r="A85">
        <v>63</v>
      </c>
      <c r="B85" s="1">
        <f t="shared" si="5"/>
        <v>4.4007296444011788</v>
      </c>
      <c r="C85" s="1">
        <f t="shared" si="1"/>
        <v>1.6306589832140557</v>
      </c>
      <c r="D85" s="1">
        <f t="shared" si="2"/>
        <v>1.3045271865712447</v>
      </c>
      <c r="E85" s="2">
        <f t="shared" si="6"/>
        <v>6.2088017978740417E-2</v>
      </c>
      <c r="F85" s="1">
        <f>'1b'!$E$4</f>
        <v>6.0313709199923426</v>
      </c>
      <c r="G85" s="1">
        <f>'1b'!$E$5</f>
        <v>1.8094112759977028</v>
      </c>
    </row>
    <row r="86" spans="1:7" x14ac:dyDescent="0.25">
      <c r="A86">
        <v>64</v>
      </c>
      <c r="B86" s="1">
        <f t="shared" si="5"/>
        <v>4.4628176623799192</v>
      </c>
      <c r="C86" s="1">
        <f t="shared" si="1"/>
        <v>1.6382154492965066</v>
      </c>
      <c r="D86" s="1">
        <f t="shared" si="2"/>
        <v>1.3105723594372054</v>
      </c>
      <c r="E86" s="2">
        <f t="shared" si="6"/>
        <v>5.9874030116506161E-2</v>
      </c>
      <c r="F86" s="1">
        <f>'1b'!$E$4</f>
        <v>6.0313709199923426</v>
      </c>
      <c r="G86" s="1">
        <f>'1b'!$E$5</f>
        <v>1.8094112759977028</v>
      </c>
    </row>
    <row r="87" spans="1:7" x14ac:dyDescent="0.25">
      <c r="A87">
        <v>65</v>
      </c>
      <c r="B87" s="1">
        <f t="shared" si="5"/>
        <v>4.5226916924964256</v>
      </c>
      <c r="C87" s="1">
        <f t="shared" si="1"/>
        <v>1.6454360364610459</v>
      </c>
      <c r="D87" s="1">
        <f t="shared" si="2"/>
        <v>1.3163488291688368</v>
      </c>
      <c r="E87" s="2">
        <f t="shared" si="6"/>
        <v>5.7725705742423639E-2</v>
      </c>
      <c r="F87" s="1">
        <f>'1b'!$E$4</f>
        <v>6.0313709199923426</v>
      </c>
      <c r="G87" s="1">
        <f>'1b'!$E$5</f>
        <v>1.8094112759977028</v>
      </c>
    </row>
    <row r="88" spans="1:7" x14ac:dyDescent="0.25">
      <c r="A88">
        <v>66</v>
      </c>
      <c r="B88" s="1">
        <f t="shared" si="5"/>
        <v>4.5804173982388487</v>
      </c>
      <c r="C88" s="1">
        <f t="shared" ref="C88:C122" si="7">$B$6*B88^$B$8*$B$7^(1-$B$8)</f>
        <v>1.6523371538406417</v>
      </c>
      <c r="D88" s="1">
        <f t="shared" ref="D88:D122" si="8">(1-$B$3)*C88</f>
        <v>1.3218697230725134</v>
      </c>
      <c r="E88" s="2">
        <f t="shared" si="6"/>
        <v>5.5642386873797411E-2</v>
      </c>
      <c r="F88" s="1">
        <f>'1b'!$E$4</f>
        <v>6.0313709199923426</v>
      </c>
      <c r="G88" s="1">
        <f>'1b'!$E$5</f>
        <v>1.8094112759977028</v>
      </c>
    </row>
    <row r="89" spans="1:7" x14ac:dyDescent="0.25">
      <c r="A89">
        <v>67</v>
      </c>
      <c r="B89" s="1">
        <f t="shared" si="5"/>
        <v>4.6360597851126464</v>
      </c>
      <c r="C89" s="1">
        <f t="shared" si="7"/>
        <v>1.6589342713885009</v>
      </c>
      <c r="D89" s="1">
        <f t="shared" si="8"/>
        <v>1.3271474171108009</v>
      </c>
      <c r="E89" s="2">
        <f t="shared" si="6"/>
        <v>5.3623267170941402E-2</v>
      </c>
      <c r="F89" s="1">
        <f>'1b'!$E$4</f>
        <v>6.0313709199923426</v>
      </c>
      <c r="G89" s="1">
        <f>'1b'!$E$5</f>
        <v>1.8094112759977028</v>
      </c>
    </row>
    <row r="90" spans="1:7" x14ac:dyDescent="0.25">
      <c r="A90">
        <v>68</v>
      </c>
      <c r="B90" s="1">
        <f t="shared" si="5"/>
        <v>4.6896830522835877</v>
      </c>
      <c r="C90" s="1">
        <f t="shared" si="7"/>
        <v>1.6652419867050841</v>
      </c>
      <c r="D90" s="1">
        <f t="shared" si="8"/>
        <v>1.3321935893640673</v>
      </c>
      <c r="E90" s="2">
        <f t="shared" si="6"/>
        <v>5.166741420400156E-2</v>
      </c>
      <c r="F90" s="1">
        <f>'1b'!$E$4</f>
        <v>6.0313709199923426</v>
      </c>
      <c r="G90" s="1">
        <f>'1b'!$E$5</f>
        <v>1.8094112759977028</v>
      </c>
    </row>
    <row r="91" spans="1:7" x14ac:dyDescent="0.25">
      <c r="A91">
        <v>69</v>
      </c>
      <c r="B91" s="1">
        <f t="shared" si="5"/>
        <v>4.7413504664875896</v>
      </c>
      <c r="C91" s="1">
        <f t="shared" si="7"/>
        <v>1.671274085855978</v>
      </c>
      <c r="D91" s="1">
        <f t="shared" si="8"/>
        <v>1.3370192686847826</v>
      </c>
      <c r="E91" s="2">
        <f t="shared" si="6"/>
        <v>4.9773789181940253E-2</v>
      </c>
      <c r="F91" s="1">
        <f>'1b'!$E$4</f>
        <v>6.0313709199923426</v>
      </c>
      <c r="G91" s="1">
        <f>'1b'!$E$5</f>
        <v>1.8094112759977028</v>
      </c>
    </row>
    <row r="92" spans="1:7" x14ac:dyDescent="0.25">
      <c r="A92">
        <v>70</v>
      </c>
      <c r="B92" s="1">
        <f t="shared" si="5"/>
        <v>4.7911242556695299</v>
      </c>
      <c r="C92" s="1">
        <f t="shared" si="7"/>
        <v>1.6770435988437469</v>
      </c>
      <c r="D92" s="1">
        <f t="shared" si="8"/>
        <v>1.3416348790749977</v>
      </c>
      <c r="E92" s="2">
        <f t="shared" si="6"/>
        <v>4.7941264428577601E-2</v>
      </c>
      <c r="F92" s="1">
        <f>'1b'!$E$4</f>
        <v>6.0313709199923426</v>
      </c>
      <c r="G92" s="1">
        <f>'1b'!$E$5</f>
        <v>1.8094112759977028</v>
      </c>
    </row>
    <row r="93" spans="1:7" x14ac:dyDescent="0.25">
      <c r="A93">
        <v>71</v>
      </c>
      <c r="B93" s="1">
        <f t="shared" si="5"/>
        <v>4.8390655200981074</v>
      </c>
      <c r="C93" s="1">
        <f t="shared" si="7"/>
        <v>1.6825628503107333</v>
      </c>
      <c r="D93" s="1">
        <f t="shared" si="8"/>
        <v>1.3460502802485868</v>
      </c>
      <c r="E93" s="2">
        <f t="shared" si="6"/>
        <v>4.6168638856260213E-2</v>
      </c>
      <c r="F93" s="1">
        <f>'1b'!$E$4</f>
        <v>6.0313709199923426</v>
      </c>
      <c r="G93" s="1">
        <f>'1b'!$E$5</f>
        <v>1.8094112759977028</v>
      </c>
    </row>
    <row r="94" spans="1:7" x14ac:dyDescent="0.25">
      <c r="A94">
        <v>72</v>
      </c>
      <c r="B94" s="1">
        <f t="shared" si="5"/>
        <v>4.8852341589543675</v>
      </c>
      <c r="C94" s="1">
        <f t="shared" si="7"/>
        <v>1.6878435059763912</v>
      </c>
      <c r="D94" s="1">
        <f t="shared" si="8"/>
        <v>1.3502748047811131</v>
      </c>
      <c r="E94" s="2">
        <f t="shared" si="6"/>
        <v>4.4454651658016209E-2</v>
      </c>
      <c r="F94" s="1">
        <f>'1b'!$E$4</f>
        <v>6.0313709199923426</v>
      </c>
      <c r="G94" s="1">
        <f>'1b'!$E$5</f>
        <v>1.8094112759977028</v>
      </c>
    </row>
    <row r="95" spans="1:7" x14ac:dyDescent="0.25">
      <c r="A95">
        <v>73</v>
      </c>
      <c r="B95" s="1">
        <f t="shared" si="5"/>
        <v>4.929688810612384</v>
      </c>
      <c r="C95" s="1">
        <f t="shared" si="7"/>
        <v>1.6928966152499807</v>
      </c>
      <c r="D95" s="1">
        <f t="shared" si="8"/>
        <v>1.3543172921999846</v>
      </c>
      <c r="E95" s="2">
        <f t="shared" si="6"/>
        <v>4.2797994413253104E-2</v>
      </c>
      <c r="F95" s="1">
        <f>'1b'!$E$4</f>
        <v>6.0313709199923426</v>
      </c>
      <c r="G95" s="1">
        <f>'1b'!$E$5</f>
        <v>1.8094112759977028</v>
      </c>
    </row>
    <row r="96" spans="1:7" x14ac:dyDescent="0.25">
      <c r="A96">
        <v>74</v>
      </c>
      <c r="B96" s="1">
        <f t="shared" si="5"/>
        <v>4.9724868050256372</v>
      </c>
      <c r="C96" s="1">
        <f t="shared" si="7"/>
        <v>1.6977326504056505</v>
      </c>
      <c r="D96" s="1">
        <f t="shared" si="8"/>
        <v>1.3581861203245205</v>
      </c>
      <c r="E96" s="2">
        <f t="shared" si="6"/>
        <v>4.1197321779591844E-2</v>
      </c>
      <c r="F96" s="1">
        <f>'1b'!$E$4</f>
        <v>6.0313709199923426</v>
      </c>
      <c r="G96" s="1">
        <f>'1b'!$E$5</f>
        <v>1.8094112759977028</v>
      </c>
    </row>
    <row r="97" spans="1:7" x14ac:dyDescent="0.25">
      <c r="A97">
        <v>75</v>
      </c>
      <c r="B97" s="1">
        <f t="shared" si="5"/>
        <v>5.013684126805229</v>
      </c>
      <c r="C97" s="1">
        <f t="shared" si="7"/>
        <v>1.7023615426606293</v>
      </c>
      <c r="D97" s="1">
        <f t="shared" si="8"/>
        <v>1.3618892341285036</v>
      </c>
      <c r="E97" s="2">
        <f t="shared" si="6"/>
        <v>3.9651260923812159E-2</v>
      </c>
      <c r="F97" s="1">
        <f>'1b'!$E$4</f>
        <v>6.0313709199923426</v>
      </c>
      <c r="G97" s="1">
        <f>'1b'!$E$5</f>
        <v>1.8094112759977028</v>
      </c>
    </row>
    <row r="98" spans="1:7" x14ac:dyDescent="0.25">
      <c r="A98">
        <v>76</v>
      </c>
      <c r="B98" s="1">
        <f t="shared" si="5"/>
        <v>5.0533353877290415</v>
      </c>
      <c r="C98" s="1">
        <f t="shared" si="7"/>
        <v>1.7067927154572688</v>
      </c>
      <c r="D98" s="1">
        <f t="shared" si="8"/>
        <v>1.3654341723658152</v>
      </c>
      <c r="E98" s="2">
        <f t="shared" si="6"/>
        <v>3.8158419827711287E-2</v>
      </c>
      <c r="F98" s="1">
        <f>'1b'!$E$4</f>
        <v>6.0313709199923426</v>
      </c>
      <c r="G98" s="1">
        <f>'1b'!$E$5</f>
        <v>1.8094112759977028</v>
      </c>
    </row>
    <row r="99" spans="1:7" x14ac:dyDescent="0.25">
      <c r="A99">
        <v>77</v>
      </c>
      <c r="B99" s="1">
        <f t="shared" si="5"/>
        <v>5.0914938075567528</v>
      </c>
      <c r="C99" s="1">
        <f t="shared" si="7"/>
        <v>1.7110351152150964</v>
      </c>
      <c r="D99" s="1">
        <f t="shared" si="8"/>
        <v>1.3688280921720772</v>
      </c>
      <c r="E99" s="2">
        <f t="shared" si="6"/>
        <v>3.6717394589614094E-2</v>
      </c>
      <c r="F99" s="1">
        <f>'1b'!$E$4</f>
        <v>6.0313709199923426</v>
      </c>
      <c r="G99" s="1">
        <f>'1b'!$E$5</f>
        <v>1.8094112759977028</v>
      </c>
    </row>
    <row r="100" spans="1:7" x14ac:dyDescent="0.25">
      <c r="A100">
        <v>78</v>
      </c>
      <c r="B100" s="1">
        <f t="shared" si="5"/>
        <v>5.1282112021463666</v>
      </c>
      <c r="C100" s="1">
        <f t="shared" si="7"/>
        <v>1.7150972397889841</v>
      </c>
      <c r="D100" s="1">
        <f t="shared" si="8"/>
        <v>1.3720777918311873</v>
      </c>
      <c r="E100" s="2">
        <f t="shared" si="6"/>
        <v>3.5326775829014778E-2</v>
      </c>
      <c r="F100" s="1">
        <f>'1b'!$E$4</f>
        <v>6.0313709199923426</v>
      </c>
      <c r="G100" s="1">
        <f>'1b'!$E$5</f>
        <v>1.8094112759977028</v>
      </c>
    </row>
    <row r="101" spans="1:7" x14ac:dyDescent="0.25">
      <c r="A101">
        <v>79</v>
      </c>
      <c r="B101" s="1">
        <f t="shared" si="5"/>
        <v>5.1635379779753814</v>
      </c>
      <c r="C101" s="1">
        <f t="shared" si="7"/>
        <v>1.7189871648433972</v>
      </c>
      <c r="D101" s="1">
        <f t="shared" si="8"/>
        <v>1.3751897318747179</v>
      </c>
      <c r="E101" s="2">
        <f t="shared" si="6"/>
        <v>3.3985154290156583E-2</v>
      </c>
      <c r="F101" s="1">
        <f>'1b'!$E$4</f>
        <v>6.0313709199923426</v>
      </c>
      <c r="G101" s="1">
        <f>'1b'!$E$5</f>
        <v>1.8094112759977028</v>
      </c>
    </row>
    <row r="102" spans="1:7" x14ac:dyDescent="0.25">
      <c r="A102">
        <v>80</v>
      </c>
      <c r="B102" s="1">
        <f t="shared" si="5"/>
        <v>5.1975231322655375</v>
      </c>
      <c r="C102" s="1">
        <f t="shared" si="7"/>
        <v>1.7227125683298521</v>
      </c>
      <c r="D102" s="1">
        <f t="shared" si="8"/>
        <v>1.3781700546638818</v>
      </c>
      <c r="E102" s="2">
        <f t="shared" si="6"/>
        <v>3.2691125730038184E-2</v>
      </c>
      <c r="F102" s="1">
        <f>'1b'!$E$4</f>
        <v>6.0313709199923426</v>
      </c>
      <c r="G102" s="1">
        <f>'1b'!$E$5</f>
        <v>1.8094112759977028</v>
      </c>
    </row>
    <row r="103" spans="1:7" x14ac:dyDescent="0.25">
      <c r="A103">
        <v>81</v>
      </c>
      <c r="B103" s="1">
        <f t="shared" si="5"/>
        <v>5.2302142579955753</v>
      </c>
      <c r="C103" s="1">
        <f t="shared" si="7"/>
        <v>1.7262807532347431</v>
      </c>
      <c r="D103" s="1">
        <f t="shared" si="8"/>
        <v>1.3810246025877946</v>
      </c>
      <c r="E103" s="2">
        <f t="shared" si="6"/>
        <v>3.1443295167214114E-2</v>
      </c>
      <c r="F103" s="1">
        <f>'1b'!$E$4</f>
        <v>6.0313709199923426</v>
      </c>
      <c r="G103" s="1">
        <f>'1b'!$E$5</f>
        <v>1.8094112759977028</v>
      </c>
    </row>
    <row r="104" spans="1:7" x14ac:dyDescent="0.25">
      <c r="A104">
        <v>82</v>
      </c>
      <c r="B104" s="1">
        <f t="shared" si="5"/>
        <v>5.2616575531627898</v>
      </c>
      <c r="C104" s="1">
        <f t="shared" si="7"/>
        <v>1.7296986687471696</v>
      </c>
      <c r="D104" s="1">
        <f t="shared" si="8"/>
        <v>1.3837589349977357</v>
      </c>
      <c r="E104" s="2">
        <f t="shared" si="6"/>
        <v>3.0240280559666544E-2</v>
      </c>
      <c r="F104" s="1">
        <f>'1b'!$E$4</f>
        <v>6.0313709199923426</v>
      </c>
      <c r="G104" s="1">
        <f>'1b'!$E$5</f>
        <v>1.8094112759977028</v>
      </c>
    </row>
    <row r="105" spans="1:7" x14ac:dyDescent="0.25">
      <c r="A105">
        <v>83</v>
      </c>
      <c r="B105" s="1">
        <f t="shared" si="5"/>
        <v>5.291897833722456</v>
      </c>
      <c r="C105" s="1">
        <f t="shared" si="7"/>
        <v>1.7329729299809795</v>
      </c>
      <c r="D105" s="1">
        <f t="shared" si="8"/>
        <v>1.3863783439847837</v>
      </c>
      <c r="E105" s="2">
        <f t="shared" si="6"/>
        <v>2.9080715972848503E-2</v>
      </c>
      <c r="F105" s="1">
        <f>'1b'!$E$4</f>
        <v>6.0313709199923426</v>
      </c>
      <c r="G105" s="1">
        <f>'1b'!$E$5</f>
        <v>1.8094112759977028</v>
      </c>
    </row>
    <row r="106" spans="1:7" x14ac:dyDescent="0.25">
      <c r="A106">
        <v>84</v>
      </c>
      <c r="B106" s="1">
        <f t="shared" si="5"/>
        <v>5.3209785496953046</v>
      </c>
      <c r="C106" s="1">
        <f t="shared" si="7"/>
        <v>1.7361098363716754</v>
      </c>
      <c r="D106" s="1">
        <f t="shared" si="8"/>
        <v>1.3888878690973403</v>
      </c>
      <c r="E106" s="2">
        <f t="shared" si="6"/>
        <v>2.7963254292616757E-2</v>
      </c>
      <c r="F106" s="1">
        <f>'1b'!$E$4</f>
        <v>6.0313709199923426</v>
      </c>
      <c r="G106" s="1">
        <f>'1b'!$E$5</f>
        <v>1.8094112759977028</v>
      </c>
    </row>
    <row r="107" spans="1:7" x14ac:dyDescent="0.25">
      <c r="A107">
        <v>85</v>
      </c>
      <c r="B107" s="1">
        <f t="shared" si="5"/>
        <v>5.3489418039879215</v>
      </c>
      <c r="C107" s="1">
        <f t="shared" si="7"/>
        <v>1.7391153888568087</v>
      </c>
      <c r="D107" s="1">
        <f t="shared" si="8"/>
        <v>1.3912923110854472</v>
      </c>
      <c r="E107" s="2">
        <f t="shared" si="6"/>
        <v>2.6886569532086457E-2</v>
      </c>
      <c r="F107" s="1">
        <f>'1b'!$E$4</f>
        <v>6.0313709199923426</v>
      </c>
      <c r="G107" s="1">
        <f>'1b'!$E$5</f>
        <v>1.8094112759977028</v>
      </c>
    </row>
    <row r="108" spans="1:7" x14ac:dyDescent="0.25">
      <c r="A108">
        <v>86</v>
      </c>
      <c r="B108" s="1">
        <f t="shared" si="5"/>
        <v>5.3758283735200081</v>
      </c>
      <c r="C108" s="1">
        <f t="shared" si="7"/>
        <v>1.7419953059378912</v>
      </c>
      <c r="D108" s="1">
        <f t="shared" si="8"/>
        <v>1.393596244750313</v>
      </c>
      <c r="E108" s="2">
        <f t="shared" si="6"/>
        <v>2.5849358776377729E-2</v>
      </c>
      <c r="F108" s="1">
        <f>'1b'!$E$4</f>
        <v>6.0313709199923426</v>
      </c>
      <c r="G108" s="1">
        <f>'1b'!$E$5</f>
        <v>1.8094112759977028</v>
      </c>
    </row>
    <row r="109" spans="1:7" x14ac:dyDescent="0.25">
      <c r="A109">
        <v>87</v>
      </c>
      <c r="B109" s="1">
        <f t="shared" si="5"/>
        <v>5.4016777322963856</v>
      </c>
      <c r="C109" s="1">
        <f t="shared" si="7"/>
        <v>1.744755038712402</v>
      </c>
      <c r="D109" s="1">
        <f t="shared" si="8"/>
        <v>1.3958040309699218</v>
      </c>
      <c r="E109" s="2">
        <f t="shared" si="6"/>
        <v>2.4850343804697306E-2</v>
      </c>
      <c r="F109" s="1">
        <f>'1b'!$E$4</f>
        <v>6.0313709199923426</v>
      </c>
      <c r="G109" s="1">
        <f>'1b'!$E$5</f>
        <v>1.8094112759977028</v>
      </c>
    </row>
    <row r="110" spans="1:7" x14ac:dyDescent="0.25">
      <c r="A110">
        <v>88</v>
      </c>
      <c r="B110" s="1">
        <f t="shared" si="5"/>
        <v>5.426528076101083</v>
      </c>
      <c r="C110" s="1">
        <f t="shared" si="7"/>
        <v>1.7473997849561154</v>
      </c>
      <c r="D110" s="1">
        <f t="shared" si="8"/>
        <v>1.3979198279648923</v>
      </c>
      <c r="E110" s="2">
        <f t="shared" si="6"/>
        <v>2.3888272425158064E-2</v>
      </c>
      <c r="F110" s="1">
        <f>'1b'!$E$4</f>
        <v>6.0313709199923426</v>
      </c>
      <c r="G110" s="1">
        <f>'1b'!$E$5</f>
        <v>1.8094112759977028</v>
      </c>
    </row>
    <row r="111" spans="1:7" x14ac:dyDescent="0.25">
      <c r="A111">
        <v>89</v>
      </c>
      <c r="B111" s="1">
        <f t="shared" si="5"/>
        <v>5.4504163485262414</v>
      </c>
      <c r="C111" s="1">
        <f t="shared" si="7"/>
        <v>1.7499345023284951</v>
      </c>
      <c r="D111" s="1">
        <f t="shared" si="8"/>
        <v>1.3999476018627961</v>
      </c>
      <c r="E111" s="2">
        <f t="shared" si="6"/>
        <v>2.2961919554124521E-2</v>
      </c>
      <c r="F111" s="1">
        <f>'1b'!$E$4</f>
        <v>6.0313709199923426</v>
      </c>
      <c r="G111" s="1">
        <f>'1b'!$E$5</f>
        <v>1.8094112759977028</v>
      </c>
    </row>
    <row r="112" spans="1:7" x14ac:dyDescent="0.25">
      <c r="A112">
        <v>90</v>
      </c>
      <c r="B112" s="1">
        <f t="shared" si="5"/>
        <v>5.4733782680803662</v>
      </c>
      <c r="C112" s="1">
        <f t="shared" si="7"/>
        <v>1.7523639207672597</v>
      </c>
      <c r="D112" s="1">
        <f t="shared" si="8"/>
        <v>1.4018911366138078</v>
      </c>
      <c r="E112" s="2">
        <f t="shared" si="6"/>
        <v>2.2070088068629978E-2</v>
      </c>
      <c r="F112" s="1">
        <f>'1b'!$E$4</f>
        <v>6.0313709199923426</v>
      </c>
      <c r="G112" s="1">
        <f>'1b'!$E$5</f>
        <v>1.8094112759977028</v>
      </c>
    </row>
    <row r="113" spans="1:7" x14ac:dyDescent="0.25">
      <c r="A113">
        <v>91</v>
      </c>
      <c r="B113" s="1">
        <f t="shared" si="5"/>
        <v>5.4954483561489962</v>
      </c>
      <c r="C113" s="1">
        <f t="shared" si="7"/>
        <v>1.7546925541322509</v>
      </c>
      <c r="D113" s="1">
        <f t="shared" si="8"/>
        <v>1.4037540433058009</v>
      </c>
      <c r="E113" s="2">
        <f t="shared" si="6"/>
        <v>2.1211609457510439E-2</v>
      </c>
      <c r="F113" s="1">
        <f>'1b'!$E$4</f>
        <v>6.0313709199923426</v>
      </c>
      <c r="G113" s="1">
        <f>'1b'!$E$5</f>
        <v>1.8094112759977028</v>
      </c>
    </row>
    <row r="114" spans="1:7" x14ac:dyDescent="0.25">
      <c r="A114">
        <v>92</v>
      </c>
      <c r="B114" s="1">
        <f t="shared" si="5"/>
        <v>5.5166599656065065</v>
      </c>
      <c r="C114" s="1">
        <f t="shared" si="7"/>
        <v>1.7569247111534303</v>
      </c>
      <c r="D114" s="1">
        <f t="shared" si="8"/>
        <v>1.4055397689227442</v>
      </c>
      <c r="E114" s="2">
        <f t="shared" si="6"/>
        <v>2.0385344294295615E-2</v>
      </c>
      <c r="F114" s="1">
        <f>'1b'!$E$4</f>
        <v>6.0313709199923426</v>
      </c>
      <c r="G114" s="1">
        <f>'1b'!$E$5</f>
        <v>1.8094112759977028</v>
      </c>
    </row>
    <row r="115" spans="1:7" x14ac:dyDescent="0.25">
      <c r="A115">
        <v>93</v>
      </c>
      <c r="B115" s="1">
        <f t="shared" si="5"/>
        <v>5.5370453099008019</v>
      </c>
      <c r="C115" s="1">
        <f t="shared" si="7"/>
        <v>1.7590645057330236</v>
      </c>
      <c r="D115" s="1">
        <f t="shared" si="8"/>
        <v>1.407251604586419</v>
      </c>
      <c r="E115" s="2">
        <f t="shared" si="6"/>
        <v>1.9590182552556623E-2</v>
      </c>
      <c r="F115" s="1">
        <f>'1b'!$E$4</f>
        <v>6.0313709199923426</v>
      </c>
      <c r="G115" s="1">
        <f>'1b'!$E$5</f>
        <v>1.8094112759977028</v>
      </c>
    </row>
    <row r="116" spans="1:7" x14ac:dyDescent="0.25">
      <c r="A116">
        <v>94</v>
      </c>
      <c r="B116" s="1">
        <f t="shared" si="5"/>
        <v>5.5566354924533581</v>
      </c>
      <c r="C116" s="1">
        <f t="shared" si="7"/>
        <v>1.7611158666475508</v>
      </c>
      <c r="D116" s="1">
        <f t="shared" si="8"/>
        <v>1.4088926933180408</v>
      </c>
      <c r="E116" s="2">
        <f t="shared" si="6"/>
        <v>1.8825043782308704E-2</v>
      </c>
      <c r="F116" s="1">
        <f>'1b'!$E$4</f>
        <v>6.0313709199923426</v>
      </c>
      <c r="G116" s="1">
        <f>'1b'!$E$5</f>
        <v>1.8094112759977028</v>
      </c>
    </row>
    <row r="117" spans="1:7" x14ac:dyDescent="0.25">
      <c r="A117">
        <v>95</v>
      </c>
      <c r="B117" s="1">
        <f t="shared" si="5"/>
        <v>5.5754605362356671</v>
      </c>
      <c r="C117" s="1">
        <f t="shared" si="7"/>
        <v>1.7630825466916022</v>
      </c>
      <c r="D117" s="1">
        <f t="shared" si="8"/>
        <v>1.4104660373532818</v>
      </c>
      <c r="E117" s="2">
        <f t="shared" si="6"/>
        <v>1.8088877164180395E-2</v>
      </c>
      <c r="F117" s="1">
        <f>'1b'!$E$4</f>
        <v>6.0313709199923426</v>
      </c>
      <c r="G117" s="1">
        <f>'1b'!$E$5</f>
        <v>1.8094112759977028</v>
      </c>
    </row>
    <row r="118" spans="1:7" x14ac:dyDescent="0.25">
      <c r="A118">
        <v>96</v>
      </c>
      <c r="B118" s="1">
        <f t="shared" si="5"/>
        <v>5.5935494133998471</v>
      </c>
      <c r="C118" s="1">
        <f t="shared" si="7"/>
        <v>1.7649681313017331</v>
      </c>
      <c r="D118" s="1">
        <f t="shared" si="8"/>
        <v>1.4119745050413866</v>
      </c>
      <c r="E118" s="2">
        <f t="shared" si="6"/>
        <v>1.7380661456355806E-2</v>
      </c>
      <c r="F118" s="1">
        <f>'1b'!$E$4</f>
        <v>6.0313709199923426</v>
      </c>
      <c r="G118" s="1">
        <f>'1b'!$E$5</f>
        <v>1.8094112759977028</v>
      </c>
    </row>
    <row r="119" spans="1:7" x14ac:dyDescent="0.25">
      <c r="A119">
        <v>97</v>
      </c>
      <c r="B119" s="1">
        <f t="shared" si="5"/>
        <v>5.6109300748562028</v>
      </c>
      <c r="C119" s="1">
        <f t="shared" si="7"/>
        <v>1.7667760466957037</v>
      </c>
      <c r="D119" s="1">
        <f t="shared" si="8"/>
        <v>1.4134208373565631</v>
      </c>
      <c r="E119" s="2">
        <f t="shared" si="6"/>
        <v>1.6699404847768606E-2</v>
      </c>
      <c r="F119" s="1">
        <f>'1b'!$E$4</f>
        <v>6.0313709199923426</v>
      </c>
      <c r="G119" s="1">
        <f>'1b'!$E$5</f>
        <v>1.8094112759977028</v>
      </c>
    </row>
    <row r="120" spans="1:7" x14ac:dyDescent="0.25">
      <c r="A120">
        <v>98</v>
      </c>
      <c r="B120" s="1">
        <f t="shared" si="5"/>
        <v>5.6276294797039714</v>
      </c>
      <c r="C120" s="1">
        <f t="shared" si="7"/>
        <v>1.7685095675594369</v>
      </c>
      <c r="D120" s="1">
        <f t="shared" si="8"/>
        <v>1.4148076540475496</v>
      </c>
      <c r="E120" s="2">
        <f t="shared" si="6"/>
        <v>1.6044144729649101E-2</v>
      </c>
      <c r="F120" s="1">
        <f>'1b'!$E$4</f>
        <v>6.0313709199923426</v>
      </c>
      <c r="G120" s="1">
        <f>'1b'!$E$5</f>
        <v>1.8094112759977028</v>
      </c>
    </row>
    <row r="121" spans="1:7" x14ac:dyDescent="0.25">
      <c r="A121">
        <v>99</v>
      </c>
      <c r="B121" s="1">
        <f t="shared" si="5"/>
        <v>5.643673624433621</v>
      </c>
      <c r="C121" s="1">
        <f t="shared" si="7"/>
        <v>1.7701718243114892</v>
      </c>
      <c r="D121" s="1">
        <f t="shared" si="8"/>
        <v>1.4161374594491916</v>
      </c>
      <c r="E121" s="2">
        <f t="shared" si="6"/>
        <v>1.5413947396280603E-2</v>
      </c>
      <c r="F121" s="1">
        <f>'1b'!$E$4</f>
        <v>6.0313709199923426</v>
      </c>
      <c r="G121" s="1">
        <f>'1b'!$E$5</f>
        <v>1.8094112759977028</v>
      </c>
    </row>
    <row r="122" spans="1:7" x14ac:dyDescent="0.25">
      <c r="A122">
        <v>100</v>
      </c>
      <c r="B122" s="1">
        <f t="shared" si="5"/>
        <v>5.6590875718299012</v>
      </c>
      <c r="C122" s="1">
        <f t="shared" si="7"/>
        <v>1.7717658099724864</v>
      </c>
      <c r="D122" s="1">
        <f t="shared" si="8"/>
        <v>1.4174126479779892</v>
      </c>
      <c r="E122" s="2">
        <f t="shared" si="6"/>
        <v>1.4807907684703192E-2</v>
      </c>
      <c r="F122" s="1">
        <f>'1b'!$E$4</f>
        <v>6.0313709199923426</v>
      </c>
      <c r="G122" s="1">
        <f>'1b'!$E$5</f>
        <v>1.8094112759977028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1b</vt:lpstr>
      <vt:lpstr>1c</vt:lpstr>
      <vt:lpstr>1d</vt:lpstr>
      <vt:lpstr>2a-b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Ilhan Guner</dc:creator>
  <cp:lastModifiedBy>Ilhan Guner</cp:lastModifiedBy>
  <dcterms:created xsi:type="dcterms:W3CDTF">2020-02-12T12:13:52Z</dcterms:created>
  <dcterms:modified xsi:type="dcterms:W3CDTF">2020-02-12T14:20:58Z</dcterms:modified>
</cp:coreProperties>
</file>