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hmnam/IdeaProjects/ToffeeStory/data/"/>
    </mc:Choice>
  </mc:AlternateContent>
  <xr:revisionPtr revIDLastSave="0" documentId="13_ncr:1_{5B463E6B-4930-4A49-9FBD-BD1A59A049F4}" xr6:coauthVersionLast="45" xr6:coauthVersionMax="45" xr10:uidLastSave="{00000000-0000-0000-0000-000000000000}"/>
  <bookViews>
    <workbookView xWindow="0" yWindow="460" windowWidth="33600" windowHeight="20540" activeTab="8" xr2:uid="{00000000-000D-0000-FFFF-FFFF00000000}"/>
  </bookViews>
  <sheets>
    <sheet name="Data" sheetId="5" r:id="rId1"/>
    <sheet name="BeverageTopping" sheetId="13" r:id="rId2"/>
    <sheet name="ToppingCategory" sheetId="8" r:id="rId3"/>
    <sheet name="Topping" sheetId="11" r:id="rId4"/>
    <sheet name="SubTopping" sheetId="12" r:id="rId5"/>
    <sheet name="QuantityType" sheetId="10" r:id="rId6"/>
    <sheet name="QuantityCode" sheetId="9" r:id="rId7"/>
    <sheet name="BeverageCategory" sheetId="6" r:id="rId8"/>
    <sheet name="Beverage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2" l="1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2" i="8" l="1"/>
  <c r="C12" i="8"/>
  <c r="C11" i="8"/>
  <c r="C10" i="8"/>
  <c r="C9" i="8"/>
  <c r="C8" i="8"/>
  <c r="C7" i="8"/>
  <c r="C6" i="8"/>
  <c r="C5" i="8"/>
  <c r="C4" i="8"/>
  <c r="C3" i="8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10" i="6"/>
  <c r="C9" i="6"/>
  <c r="C8" i="6"/>
  <c r="C7" i="6"/>
  <c r="C6" i="6"/>
  <c r="C5" i="6"/>
  <c r="C4" i="6"/>
  <c r="C3" i="6"/>
  <c r="C2" i="6"/>
  <c r="G73" i="5" l="1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P53" i="5"/>
  <c r="G53" i="5"/>
  <c r="P52" i="5"/>
  <c r="G52" i="5"/>
  <c r="P51" i="5"/>
  <c r="G51" i="5"/>
  <c r="P50" i="5"/>
  <c r="G50" i="5"/>
  <c r="P49" i="5"/>
  <c r="G49" i="5"/>
  <c r="P48" i="5"/>
  <c r="G48" i="5"/>
  <c r="P47" i="5"/>
  <c r="G47" i="5"/>
  <c r="P46" i="5"/>
  <c r="G46" i="5"/>
  <c r="P45" i="5"/>
  <c r="G45" i="5"/>
  <c r="P44" i="5"/>
  <c r="G44" i="5"/>
  <c r="P43" i="5"/>
  <c r="G43" i="5"/>
  <c r="P42" i="5"/>
  <c r="G42" i="5"/>
  <c r="P41" i="5"/>
  <c r="G41" i="5"/>
  <c r="P40" i="5"/>
  <c r="G40" i="5"/>
  <c r="P39" i="5"/>
  <c r="G39" i="5"/>
  <c r="P38" i="5"/>
  <c r="G38" i="5"/>
  <c r="P37" i="5"/>
  <c r="G37" i="5"/>
  <c r="P36" i="5"/>
  <c r="G36" i="5"/>
  <c r="P35" i="5"/>
  <c r="G35" i="5"/>
  <c r="P34" i="5"/>
  <c r="G34" i="5"/>
  <c r="P33" i="5"/>
  <c r="G33" i="5"/>
  <c r="P32" i="5"/>
  <c r="G32" i="5"/>
  <c r="P31" i="5"/>
  <c r="G31" i="5"/>
  <c r="P30" i="5"/>
  <c r="G30" i="5"/>
  <c r="P29" i="5"/>
  <c r="G29" i="5"/>
  <c r="P28" i="5"/>
  <c r="G28" i="5"/>
  <c r="P27" i="5"/>
  <c r="G27" i="5"/>
  <c r="P26" i="5"/>
  <c r="G26" i="5"/>
  <c r="P25" i="5"/>
  <c r="G25" i="5"/>
  <c r="U24" i="5"/>
  <c r="P24" i="5"/>
  <c r="G24" i="5"/>
  <c r="U23" i="5"/>
  <c r="P23" i="5"/>
  <c r="G23" i="5"/>
  <c r="U22" i="5"/>
  <c r="P22" i="5"/>
  <c r="G22" i="5"/>
  <c r="U21" i="5"/>
  <c r="P21" i="5"/>
  <c r="G21" i="5"/>
  <c r="U20" i="5"/>
  <c r="P20" i="5"/>
  <c r="G20" i="5"/>
  <c r="U19" i="5"/>
  <c r="P19" i="5"/>
  <c r="G19" i="5"/>
  <c r="U18" i="5"/>
  <c r="P18" i="5"/>
  <c r="G18" i="5"/>
  <c r="U17" i="5"/>
  <c r="P17" i="5"/>
  <c r="G17" i="5"/>
  <c r="U16" i="5"/>
  <c r="P16" i="5"/>
  <c r="G16" i="5"/>
  <c r="U15" i="5"/>
  <c r="P15" i="5"/>
  <c r="G15" i="5"/>
  <c r="U14" i="5"/>
  <c r="P14" i="5"/>
  <c r="G14" i="5"/>
  <c r="U13" i="5"/>
  <c r="P13" i="5"/>
  <c r="J13" i="5"/>
  <c r="G13" i="5"/>
  <c r="U12" i="5"/>
  <c r="P12" i="5"/>
  <c r="J12" i="5"/>
  <c r="G12" i="5"/>
  <c r="U11" i="5"/>
  <c r="P11" i="5"/>
  <c r="J11" i="5"/>
  <c r="G11" i="5"/>
  <c r="C11" i="5"/>
  <c r="U10" i="5"/>
  <c r="P10" i="5"/>
  <c r="J10" i="5"/>
  <c r="G10" i="5"/>
  <c r="C10" i="5"/>
  <c r="U9" i="5"/>
  <c r="P9" i="5"/>
  <c r="J9" i="5"/>
  <c r="G9" i="5"/>
  <c r="C9" i="5"/>
  <c r="U8" i="5"/>
  <c r="P8" i="5"/>
  <c r="J8" i="5"/>
  <c r="G8" i="5"/>
  <c r="C8" i="5"/>
  <c r="U7" i="5"/>
  <c r="P7" i="5"/>
  <c r="J7" i="5"/>
  <c r="G7" i="5"/>
  <c r="C7" i="5"/>
  <c r="U6" i="5"/>
  <c r="P6" i="5"/>
  <c r="J6" i="5"/>
  <c r="G6" i="5"/>
  <c r="C6" i="5"/>
  <c r="U5" i="5"/>
  <c r="P5" i="5"/>
  <c r="J5" i="5"/>
  <c r="G5" i="5"/>
  <c r="C5" i="5"/>
  <c r="U4" i="5"/>
  <c r="P4" i="5"/>
  <c r="J4" i="5"/>
  <c r="G4" i="5"/>
  <c r="C4" i="5"/>
  <c r="AB3" i="5"/>
  <c r="U3" i="5"/>
  <c r="P3" i="5"/>
  <c r="G3" i="5"/>
  <c r="C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5" authorId="0" shapeId="0" xr:uid="{00000000-0006-0000-0400-000001000000}">
      <text>
        <r>
          <rPr>
            <sz val="10"/>
            <color rgb="FF000000"/>
            <rFont val="Arial"/>
          </rPr>
          <t xml:space="preserve">&gt; </t>
        </r>
        <r>
          <rPr>
            <sz val="10"/>
            <color rgb="FF000000"/>
            <rFont val="Arial"/>
          </rPr>
          <t>기본옵션은</t>
        </r>
        <r>
          <rPr>
            <sz val="10"/>
            <color rgb="FF000000"/>
            <rFont val="Arial"/>
          </rPr>
          <t xml:space="preserve"> 1</t>
        </r>
        <r>
          <rPr>
            <sz val="10"/>
            <color rgb="FF000000"/>
            <rFont val="Arial"/>
          </rPr>
          <t>아래로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안됨</t>
        </r>
        <r>
          <rPr>
            <sz val="10"/>
            <color rgb="FF000000"/>
            <rFont val="Arial"/>
          </rPr>
          <t>(0</t>
        </r>
        <r>
          <rPr>
            <sz val="10"/>
            <color rgb="FF000000"/>
            <rFont val="Arial"/>
          </rPr>
          <t>안됨</t>
        </r>
        <r>
          <rPr>
            <sz val="10"/>
            <color rgb="FF000000"/>
            <rFont val="Arial"/>
          </rPr>
          <t xml:space="preserve">)
</t>
        </r>
        <r>
          <rPr>
            <sz val="10"/>
            <color rgb="FF000000"/>
            <rFont val="Arial"/>
          </rPr>
          <t xml:space="preserve">&gt; </t>
        </r>
        <r>
          <rPr>
            <sz val="10"/>
            <color rgb="FF000000"/>
            <rFont val="Arial"/>
          </rPr>
          <t>추가옵션에서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시럽없이</t>
        </r>
        <r>
          <rPr>
            <sz val="10"/>
            <color rgb="FF000000"/>
            <rFont val="Arial"/>
          </rPr>
          <t>-</t>
        </r>
        <r>
          <rPr>
            <sz val="10"/>
            <color rgb="FF000000"/>
            <rFont val="Arial"/>
          </rPr>
          <t>클래식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시럽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없이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선택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클래식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시럽</t>
        </r>
        <r>
          <rPr>
            <sz val="10"/>
            <color rgb="FF000000"/>
            <rFont val="Arial"/>
          </rPr>
          <t xml:space="preserve"> 0</t>
        </r>
        <r>
          <rPr>
            <sz val="10"/>
            <color rgb="FF000000"/>
            <rFont val="Arial"/>
          </rPr>
          <t>으로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변경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가능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&gt; </t>
        </r>
        <r>
          <rPr>
            <sz val="10"/>
            <color rgb="FF000000"/>
            <rFont val="Arial"/>
          </rPr>
          <t>클래식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시럽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증가시키면</t>
        </r>
        <r>
          <rPr>
            <sz val="10"/>
            <color rgb="FF000000"/>
            <rFont val="Arial"/>
          </rPr>
          <t xml:space="preserve"> '</t>
        </r>
        <r>
          <rPr>
            <sz val="10"/>
            <color rgb="FF000000"/>
            <rFont val="Arial"/>
          </rPr>
          <t>클래식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시럽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없이</t>
        </r>
        <r>
          <rPr>
            <sz val="10"/>
            <color rgb="FF000000"/>
            <rFont val="Arial"/>
          </rPr>
          <t xml:space="preserve">' </t>
        </r>
        <r>
          <rPr>
            <sz val="10"/>
            <color rgb="FF000000"/>
            <rFont val="Arial"/>
          </rPr>
          <t>선택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해제됨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&gt; </t>
        </r>
        <r>
          <rPr>
            <sz val="10"/>
            <color rgb="FF000000"/>
            <rFont val="Arial"/>
          </rPr>
          <t>짜증</t>
        </r>
      </text>
    </comment>
    <comment ref="L48" authorId="0" shapeId="0" xr:uid="{00000000-0006-0000-0400-000002000000}">
      <text>
        <r>
          <rPr>
            <sz val="10"/>
            <color rgb="FF000000"/>
            <rFont val="Arial"/>
          </rPr>
          <t xml:space="preserve">드리즐 기본옵션일땐 '없이' 있고 추가 옵션일 땐 없음 진짜 개짜증
</t>
        </r>
      </text>
    </comment>
  </commentList>
</comments>
</file>

<file path=xl/sharedStrings.xml><?xml version="1.0" encoding="utf-8"?>
<sst xmlns="http://schemas.openxmlformats.org/spreadsheetml/2006/main" count="497" uniqueCount="264">
  <si>
    <t>Topping</t>
  </si>
  <si>
    <t>Product</t>
  </si>
  <si>
    <t>ProductCategory</t>
  </si>
  <si>
    <t>ToppingCategory</t>
  </si>
  <si>
    <t>SubTopping</t>
  </si>
  <si>
    <t>토핑</t>
  </si>
  <si>
    <t>productNo</t>
  </si>
  <si>
    <t>toppingNo</t>
  </si>
  <si>
    <t>toppingCategoryNo</t>
  </si>
  <si>
    <t>qauntityType</t>
  </si>
  <si>
    <t>subToppingNo</t>
  </si>
  <si>
    <t>subToppingName</t>
  </si>
  <si>
    <t>displayOrder</t>
  </si>
  <si>
    <t>돌체 콜드 브루</t>
  </si>
  <si>
    <t>커피</t>
  </si>
  <si>
    <t>드립커피</t>
  </si>
  <si>
    <t>에스프레소 샷</t>
  </si>
  <si>
    <t>디카페인</t>
  </si>
  <si>
    <t>1/2디카페인</t>
  </si>
  <si>
    <t>시럽</t>
  </si>
  <si>
    <t>얼음</t>
  </si>
  <si>
    <t>콜드 폼(콜드 브루)</t>
  </si>
  <si>
    <t>바닐라 시럽</t>
  </si>
  <si>
    <t>일반 휘핑</t>
  </si>
  <si>
    <t>헤이즐넛 시럽</t>
  </si>
  <si>
    <t>에스프레소 휘핑</t>
  </si>
  <si>
    <t>카라멜 시럽</t>
  </si>
  <si>
    <t>일반</t>
  </si>
  <si>
    <t>베이스</t>
  </si>
  <si>
    <t>바닐라 크림 베이스</t>
  </si>
  <si>
    <t>보통</t>
  </si>
  <si>
    <t>저지방</t>
  </si>
  <si>
    <t>무지방</t>
  </si>
  <si>
    <t>휘핑 크림</t>
  </si>
  <si>
    <t>없음</t>
  </si>
  <si>
    <t>두유</t>
  </si>
  <si>
    <t>드리즐</t>
  </si>
  <si>
    <t>카라멜 드리즐</t>
  </si>
  <si>
    <t>덜 뜨겁게</t>
  </si>
  <si>
    <t>초콜릿 드리즐</t>
  </si>
  <si>
    <t>많이 뜨겁게</t>
  </si>
  <si>
    <t>라임 슬라이스</t>
  </si>
  <si>
    <t xml:space="preserve">자바칩 </t>
  </si>
  <si>
    <t>자바칩&amp;토핑(반반)</t>
  </si>
  <si>
    <t>통 자바칩 토핑</t>
  </si>
  <si>
    <t>name</t>
  </si>
  <si>
    <t>value</t>
  </si>
  <si>
    <t>많이</t>
  </si>
  <si>
    <t>적게</t>
  </si>
  <si>
    <t>ProductTopping</t>
  </si>
  <si>
    <t>상품의 토핑 기본값</t>
  </si>
  <si>
    <t>기본0 추가1</t>
  </si>
  <si>
    <t>quantityCode</t>
  </si>
  <si>
    <t>No</t>
  </si>
  <si>
    <t>Name</t>
  </si>
  <si>
    <t>category</t>
  </si>
  <si>
    <t>quantity type</t>
  </si>
  <si>
    <t>topping price</t>
  </si>
  <si>
    <t>optionType</t>
  </si>
  <si>
    <t>quantityName</t>
  </si>
  <si>
    <t>콜드브루</t>
  </si>
  <si>
    <t>에스프레소</t>
  </si>
  <si>
    <t>콜드 폼 콜드브루</t>
  </si>
  <si>
    <t>디카페인 커피</t>
  </si>
  <si>
    <t>바닐라 크림 콜드 브루</t>
  </si>
  <si>
    <t>블론드</t>
  </si>
  <si>
    <t>콜드 브루</t>
  </si>
  <si>
    <t>프라푸치노</t>
  </si>
  <si>
    <t>나이트로 바닐라 크림</t>
  </si>
  <si>
    <t>프라푸치노 로스트</t>
  </si>
  <si>
    <t>블렌디드</t>
  </si>
  <si>
    <t>나이트로쇼콜라 클라우드</t>
  </si>
  <si>
    <t>모카 시럽</t>
  </si>
  <si>
    <t>피지오</t>
  </si>
  <si>
    <t>나이트로 콜드 브루</t>
  </si>
  <si>
    <t>우유/음료 온도</t>
  </si>
  <si>
    <t>돌체 시럽</t>
  </si>
  <si>
    <t>티(티바나)</t>
  </si>
  <si>
    <t>카페 아메리카노</t>
  </si>
  <si>
    <t>기타</t>
  </si>
  <si>
    <t>카페 라떼</t>
  </si>
  <si>
    <t>카푸치노</t>
  </si>
  <si>
    <t>자바칩</t>
  </si>
  <si>
    <t>카라멜 마키아또</t>
  </si>
  <si>
    <t>쇼콜라 시럽</t>
  </si>
  <si>
    <t>화이트 초콜릿 모카</t>
  </si>
  <si>
    <t>화이트모카 시럽</t>
  </si>
  <si>
    <t>커피 스타벅스 더블 샷</t>
  </si>
  <si>
    <t>클래식 시럽</t>
  </si>
  <si>
    <t>바닐라 스타벅스 더블샷</t>
  </si>
  <si>
    <t>시럽 없이</t>
  </si>
  <si>
    <t>프라푸치노용 시럽</t>
  </si>
  <si>
    <t>헤이즐넛 스타벅스 더블 샷</t>
  </si>
  <si>
    <t>딸기 믹스</t>
  </si>
  <si>
    <t>에스프레소 마키아또</t>
  </si>
  <si>
    <t>허니자몽소스</t>
  </si>
  <si>
    <t>에스크레소 콘 파나</t>
  </si>
  <si>
    <t>애플 시나몬소스</t>
  </si>
  <si>
    <t>바닐라 플랫 화이트</t>
  </si>
  <si>
    <t>스타벅스 돌체 라떼</t>
  </si>
  <si>
    <t>물</t>
  </si>
  <si>
    <t>디카페인 스타벅스 돌체 라떼</t>
  </si>
  <si>
    <t>토닉워터 베이스</t>
  </si>
  <si>
    <t>디카페인 카라멜 마키아또</t>
  </si>
  <si>
    <t>레모네이드</t>
  </si>
  <si>
    <t>디카페인 카페 라떼</t>
  </si>
  <si>
    <t>자몽베이스</t>
  </si>
  <si>
    <t>디카페인 카페 아메리카노</t>
  </si>
  <si>
    <t>티</t>
  </si>
  <si>
    <t>1/2디카페인 스타벅스 돌체 라떼</t>
  </si>
  <si>
    <t>시트러스 베이스</t>
  </si>
  <si>
    <t>1/2디카페인 카라멜 마키아또</t>
  </si>
  <si>
    <t>쿨라임 베이스</t>
  </si>
  <si>
    <t>1/2디카페인 카페 라떼</t>
  </si>
  <si>
    <t>드로피컬 베이스</t>
  </si>
  <si>
    <t>1/2디카페인 카페 아메리카노</t>
  </si>
  <si>
    <t>블론드 카라멜 클라우드 마키아또</t>
  </si>
  <si>
    <t>블론드 코코아 클라우드 마키아또</t>
  </si>
  <si>
    <t>블론드 리스트레토 마키아또</t>
  </si>
  <si>
    <t>블론드 에스프레소 토닉</t>
  </si>
  <si>
    <t>흑당 드리즐</t>
  </si>
  <si>
    <t>블론드 스타벅스 돌체 라떼</t>
  </si>
  <si>
    <t>우유 종류</t>
  </si>
  <si>
    <t>블론드 카페 라떼</t>
  </si>
  <si>
    <t>블론드 카페 아메리카노</t>
  </si>
  <si>
    <t>우유 거품</t>
  </si>
  <si>
    <t>이천 햅쌀 커피 프라푸치노</t>
  </si>
  <si>
    <t>우유양</t>
  </si>
  <si>
    <t>자파칩 프라푸치노</t>
  </si>
  <si>
    <t>라이스 토핑</t>
  </si>
  <si>
    <t>화이트 초콜릿 모카 프라푸치노</t>
  </si>
  <si>
    <t>노랑라이스 토핑</t>
  </si>
  <si>
    <t>카라멜 프라푸치노</t>
  </si>
  <si>
    <t>블랙 소보로 토핑</t>
  </si>
  <si>
    <t>모카 프라푸치노</t>
  </si>
  <si>
    <t>에스프레소 프라푸치노</t>
  </si>
  <si>
    <t>이천 햅쌀 크림 프라푸치노</t>
  </si>
  <si>
    <t>프라푸치노 자바칩</t>
  </si>
  <si>
    <t>그린 티 크림 프라푸치노</t>
  </si>
  <si>
    <t>스파클링</t>
  </si>
  <si>
    <t>초콜릿 크림 칩 프라푸치노</t>
  </si>
  <si>
    <t>망고주스</t>
  </si>
  <si>
    <t>초콜릿 크림 프라푸치노</t>
  </si>
  <si>
    <t xml:space="preserve">패션탱고티 </t>
  </si>
  <si>
    <t>바닐라 크림 프라푸치노</t>
  </si>
  <si>
    <t>망고 바나나 블렌디드</t>
  </si>
  <si>
    <t>자몽 셔벗 블렌디드</t>
  </si>
  <si>
    <t>딸기 요거트 블렌디드</t>
  </si>
  <si>
    <t>망고 패션 후르츠 블렌디드</t>
  </si>
  <si>
    <t>핑크 자몽 피지오</t>
  </si>
  <si>
    <t>쿨 라임 피지오</t>
  </si>
  <si>
    <t>블랙 티 레모네이드 피지오</t>
  </si>
  <si>
    <t>패션 탱고 티 레모네이드 피지오</t>
  </si>
  <si>
    <t>그린 티 라떼</t>
  </si>
  <si>
    <t>라임 패션 티</t>
  </si>
  <si>
    <t>자몽 허니 블랙 티</t>
  </si>
  <si>
    <t>차이 티 라떼</t>
  </si>
  <si>
    <t>없이</t>
  </si>
  <si>
    <t>제주 유기 녹차</t>
  </si>
  <si>
    <t>잉글리쉬 프렉퍼스트 티</t>
  </si>
  <si>
    <t>차이 티</t>
  </si>
  <si>
    <t>4,6,7</t>
  </si>
  <si>
    <t>유스베리 티</t>
  </si>
  <si>
    <t>히비스커스 블렌드 티</t>
  </si>
  <si>
    <t>민트 블렌드 티</t>
  </si>
  <si>
    <t>캐모마일 블렌드 티</t>
  </si>
  <si>
    <t>유자 민트 티</t>
  </si>
  <si>
    <t>시크니처 핫 초콜릿</t>
  </si>
  <si>
    <t>스팀 우유</t>
  </si>
  <si>
    <t>우유</t>
  </si>
  <si>
    <t>2,3,4,7,8</t>
  </si>
  <si>
    <t>2,3,4,5,6,7</t>
  </si>
  <si>
    <t>3,4</t>
  </si>
  <si>
    <t>라이트</t>
  </si>
  <si>
    <t>content</t>
  </si>
  <si>
    <t>클래식 시럽 없이</t>
  </si>
  <si>
    <t>과일&amp;채소</t>
  </si>
  <si>
    <t>바닐라 시럽 없이</t>
  </si>
  <si>
    <t>카페 모카</t>
  </si>
  <si>
    <t>숫자 카운터</t>
  </si>
  <si>
    <t>적게/보통</t>
  </si>
  <si>
    <t>적게/보통/많이</t>
  </si>
  <si>
    <t>미디엄</t>
  </si>
  <si>
    <t>없이/적게/보통/많이</t>
  </si>
  <si>
    <t>엑스트라</t>
  </si>
  <si>
    <t>없이/보통</t>
  </si>
  <si>
    <t>흑당 시럽</t>
  </si>
  <si>
    <t>없이/적게/보통</t>
  </si>
  <si>
    <t>카라멜 스타벅스 더블 샷</t>
  </si>
  <si>
    <t>하프앤하프</t>
  </si>
  <si>
    <t>toppingCategoryName</t>
  </si>
  <si>
    <t>저지방요거트</t>
  </si>
  <si>
    <t>라이스 파우더</t>
  </si>
  <si>
    <t>그린티 파우더</t>
  </si>
  <si>
    <t>건 라임</t>
  </si>
  <si>
    <t>자몽</t>
  </si>
  <si>
    <t>쇼콜라 토핑</t>
  </si>
  <si>
    <t xml:space="preserve">JSON </t>
  </si>
  <si>
    <t>JSON</t>
  </si>
  <si>
    <t>quantityCodeNo</t>
  </si>
  <si>
    <t>qauntityTypeNo</t>
  </si>
  <si>
    <t>9,</t>
  </si>
  <si>
    <t>10,</t>
  </si>
  <si>
    <t>{ categoryNo: 1, no: 1, name: '드립커피', toppingPrice: 0, quantityType: 1 },</t>
  </si>
  <si>
    <t>{ categoryNo: 1, no: 2, name: '에스프레소 샷', toppingPrice: 0, quantityType: 1 },</t>
  </si>
  <si>
    <t>{ categoryNo: 1, no: 3, name: '디카페인', toppingPrice: 0, quantityType: 1 },</t>
  </si>
  <si>
    <t>{ categoryNo: 1, no: 4, name: '블론드', toppingPrice: 0, quantityType: 1 },</t>
  </si>
  <si>
    <t>{ categoryNo: 1, no: 5, name: '프라푸치노 로스트', toppingPrice: 0, quantityType: 1 },</t>
  </si>
  <si>
    <t>{ categoryNo: 2, no: 6, name: '모카 시럽', toppingPrice: 0, quantityType: 1 },</t>
  </si>
  <si>
    <t>{ categoryNo: 2, no: 7, name: '돌체 시럽', toppingPrice: 0, quantityType: 1 },</t>
  </si>
  <si>
    <t>{ categoryNo: 2, no: 8, name: '바닐라 시럽', toppingPrice: 0, quantityType: 1 },</t>
  </si>
  <si>
    <t>{ categoryNo: 2, no: 9, name: '헤이즐넛 시럽', toppingPrice: 0, quantityType: 1 },</t>
  </si>
  <si>
    <t>{ categoryNo: 2, no: 10, name: '카라멜 시럽', toppingPrice: 0, quantityType: 1 },</t>
  </si>
  <si>
    <t>{ categoryNo: 2, no: 11, name: '쇼콜라 시럽', toppingPrice: 0, quantityType: 1 },</t>
  </si>
  <si>
    <t>{ categoryNo: 2, no: 12, name: '화이트모카 시럽', toppingPrice: 0, quantityType: 1 },</t>
  </si>
  <si>
    <t>{ categoryNo: 2, no: 13, name: '클래식 시럽', toppingPrice: 0, quantityType: 1 },</t>
  </si>
  <si>
    <t>{ categoryNo: 2, no: 14, name: '시럽 없이', toppingPrice: 0, quantityType: 1 },</t>
  </si>
  <si>
    <t>{ categoryNo: 2, no: 15, name: '프라푸치노용 시럽', toppingPrice: 0, quantityType: 1 },</t>
  </si>
  <si>
    <t>{ categoryNo: 2, no: 16, name: '흑당 시럽', toppingPrice: 0, quantityType: 1 },</t>
  </si>
  <si>
    <t>{ categoryNo: 2, no: 17, name: '딸기 믹스', toppingPrice: 0, quantityType: 1 },</t>
  </si>
  <si>
    <t>{ categoryNo: 2, no: 18, name: '허니자몽소스', toppingPrice: 0, quantityType: 1 },</t>
  </si>
  <si>
    <t>{ categoryNo: 2, no: 19, name: '애플 시나몬소스', toppingPrice: 0, quantityType: 1 },</t>
  </si>
  <si>
    <t>{ categoryNo: 3, no: 20, name: '바닐라 크림 베이스', toppingPrice: 0, quantityType: 1 },</t>
  </si>
  <si>
    <t>{ categoryNo: 3, no: 21, name: '물', toppingPrice: 0, quantityType: 1 },</t>
  </si>
  <si>
    <t>{ categoryNo: 3, no: 22, name: '토닉워터 베이스', toppingPrice: 0, quantityType: 1 },</t>
  </si>
  <si>
    <t>{ categoryNo: 3, no: 23, name: '레모네이드', toppingPrice: 0, quantityType: 1 },</t>
  </si>
  <si>
    <t>{ categoryNo: 3, no: 24, name: '자몽베이스', toppingPrice: 0, quantityType: 1 },</t>
  </si>
  <si>
    <t>{ categoryNo: 3, no: 25, name: '티', toppingPrice: 0, quantityType: 1 },</t>
  </si>
  <si>
    <t>{ categoryNo: 3, no: 26, name: '시트러스 베이스', toppingPrice: 0, quantityType: 1 },</t>
  </si>
  <si>
    <t>{ categoryNo: 3, no: 27, name: '쿨라임 베이스', toppingPrice: 0, quantityType: 1 },</t>
  </si>
  <si>
    <t>{ categoryNo: 3, no: 28, name: '드로피컬 베이스', toppingPrice: 0, quantityType: 1 },</t>
  </si>
  <si>
    <t>{ categoryNo: 3, no: 29, name: '바닐라 크림 베이스', toppingPrice: 0, quantityType: 1 },</t>
  </si>
  <si>
    <t>{ categoryNo: 4, no: 30, name: '우유 종류', toppingPrice: 0, quantityType: 1 },</t>
  </si>
  <si>
    <t>{ categoryNo: 4, no: 31, name: '우유/음료 온도', toppingPrice: 0, quantityType: 1 },</t>
  </si>
  <si>
    <t>{ categoryNo: 4, no: 32, name: '우유 거품', toppingPrice: 0, quantityType: 1 },</t>
  </si>
  <si>
    <t>{ categoryNo: 4, no: 33, name: '우유양', toppingPrice: 0, quantityType: 1 },</t>
  </si>
  <si>
    <t>{ categoryNo: 5, no: 34, name: '스파클링', toppingPrice: 0, quantityType: 1 },</t>
  </si>
  <si>
    <t>{ categoryNo: 5, no: 35, name: '망고주스', toppingPrice: 0, quantityType: 1 },</t>
  </si>
  <si>
    <t>{ categoryNo: 5, no: 36, name: '패션탱고티 ', toppingPrice: 0, quantityType: 1 },</t>
  </si>
  <si>
    <t>{ categoryNo: 5, no: 37, name: '저지방요거트', toppingPrice: 0, quantityType: 1 },</t>
  </si>
  <si>
    <t>{ categoryNo: 5, no: 38, name: '라이스 파우더', toppingPrice: 0, quantityType: 1 },</t>
  </si>
  <si>
    <t>{ categoryNo: 5, no: 39, name: '그린티 파우더', toppingPrice: 0, quantityType: 1 },</t>
  </si>
  <si>
    <t>{ categoryNo: 6, no: 40, name: '건 라임', toppingPrice: 0, quantityType: 1 },</t>
  </si>
  <si>
    <t>{ categoryNo: 6, no: 41, name: '자몽', toppingPrice: 0, quantityType: 1 },</t>
  </si>
  <si>
    <t>{ categoryNo: 7, no: 42, name: '얼음', toppingPrice: 0, quantityType: 1 },</t>
  </si>
  <si>
    <t>{ categoryNo: 8, no: 43, name: '자바칩', toppingPrice: 0, quantityType: 1 },</t>
  </si>
  <si>
    <t>{ categoryNo: 8, no: 44, name: '프라푸치노 자바칩', toppingPrice: 0, quantityType: 1 },</t>
  </si>
  <si>
    <t>{ categoryNo: 9, no: 45, name: '휘핑 크림', toppingPrice: 0, quantityType: 1 },</t>
  </si>
  <si>
    <t>{ categoryNo: 10, no: 46, name: '카라멜 드리즐', toppingPrice: 0, quantityType: 1 },</t>
  </si>
  <si>
    <t>{ categoryNo: 10, no: 47, name: '초콜릿 드리즐', toppingPrice: 0, quantityType: 1 },</t>
  </si>
  <si>
    <t>{ categoryNo: 10, no: 48, name: '흑당 드리즐', toppingPrice: 0, quantityType: 1 },</t>
  </si>
  <si>
    <t>{ categoryNo: 11, no: 49, name: '라이스 토핑', toppingPrice: 0, quantityType: 1 },</t>
  </si>
  <si>
    <t>{ categoryNo: 11, no: 50, name: '노랑라이스 토핑', toppingPrice: 0, quantityType: 1 },</t>
  </si>
  <si>
    <t>{ categoryNo: 11, no: 51, name: '블랙 소보로 토핑', toppingPrice: 0, quantityType: 1 },</t>
  </si>
  <si>
    <t>ToppingNo</t>
  </si>
  <si>
    <t>ToppingName</t>
  </si>
  <si>
    <t>{ productNo: 1, toppingNo: 1, subToppingNo: 1, quantityCode: , value: , optionType: 0 },</t>
  </si>
  <si>
    <t>seqNo(DB 자동증가)</t>
  </si>
  <si>
    <t>quantityCode(FK)</t>
  </si>
  <si>
    <t>subToppingNo(FK)</t>
  </si>
  <si>
    <t>BeverageCategoryNo</t>
  </si>
  <si>
    <t>BeverageCategoryName</t>
  </si>
  <si>
    <t>BeverageNo</t>
  </si>
  <si>
    <t>BeverageName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</si>
</sst>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0" fillId="2" borderId="5" xfId="0" applyFont="1" applyFill="1" applyBorder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5" xfId="0" applyFont="1" applyBorder="1" applyAlignment="1"/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/>
    <xf numFmtId="0" fontId="0" fillId="0" borderId="3" xfId="0" applyFont="1" applyBorder="1" applyAlignment="1"/>
    <xf numFmtId="49" fontId="2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left"/>
    </xf>
    <xf numFmtId="49" fontId="0" fillId="0" borderId="0" xfId="0" applyNumberFormat="1" applyFont="1" applyAlignment="1"/>
    <xf numFmtId="49" fontId="4" fillId="0" borderId="1" xfId="0" applyNumberFormat="1" applyFont="1" applyBorder="1" applyAlignment="1">
      <alignment horizontal="left"/>
    </xf>
    <xf numFmtId="0" fontId="0" fillId="0" borderId="5" xfId="0" applyFont="1" applyBorder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2"/>
  <sheetViews>
    <sheetView zoomScale="150" workbookViewId="0">
      <pane ySplit="2" topLeftCell="A3" activePane="bottomLeft" state="frozen"/>
      <selection pane="bottomLeft" activeCell="U58" sqref="U58"/>
    </sheetView>
  </sheetViews>
  <sheetFormatPr baseColWidth="10" defaultColWidth="14.5" defaultRowHeight="15.75" customHeight="1" x14ac:dyDescent="0.15"/>
  <cols>
    <col min="1" max="1" width="4.83203125" customWidth="1"/>
    <col min="2" max="2" width="11.33203125" customWidth="1"/>
    <col min="3" max="3" width="25.5" customWidth="1"/>
    <col min="4" max="4" width="4.5" customWidth="1"/>
    <col min="5" max="5" width="25.1640625" customWidth="1"/>
    <col min="6" max="6" width="8.33203125" customWidth="1"/>
    <col min="7" max="7" width="53.1640625" customWidth="1"/>
    <col min="8" max="8" width="5.83203125" customWidth="1"/>
    <col min="9" max="9" width="11.83203125" customWidth="1"/>
    <col min="10" max="10" width="26.1640625" customWidth="1"/>
    <col min="11" max="11" width="7.5" bestFit="1" customWidth="1"/>
    <col min="12" max="12" width="3.33203125" customWidth="1"/>
    <col min="14" max="15" width="11.1640625" bestFit="1" customWidth="1"/>
    <col min="16" max="16" width="66.6640625" bestFit="1" customWidth="1"/>
    <col min="17" max="17" width="13" customWidth="1"/>
    <col min="18" max="18" width="9.5" customWidth="1"/>
    <col min="19" max="19" width="15.5" customWidth="1"/>
    <col min="20" max="20" width="11.6640625" customWidth="1"/>
    <col min="22" max="22" width="14" customWidth="1"/>
    <col min="23" max="23" width="10.5" customWidth="1"/>
    <col min="24" max="24" width="14.6640625" customWidth="1"/>
    <col min="25" max="25" width="12.1640625" customWidth="1"/>
    <col min="26" max="26" width="5.5" customWidth="1"/>
    <col min="27" max="27" width="10.33203125" customWidth="1"/>
    <col min="28" max="28" width="17.33203125" customWidth="1"/>
    <col min="30" max="30" width="15.5" customWidth="1"/>
  </cols>
  <sheetData>
    <row r="1" spans="1:31" ht="15.75" customHeight="1" x14ac:dyDescent="0.15">
      <c r="A1" s="1" t="s">
        <v>2</v>
      </c>
      <c r="C1" s="6"/>
      <c r="D1" s="1" t="s">
        <v>1</v>
      </c>
      <c r="G1" s="6"/>
      <c r="H1" s="1" t="s">
        <v>3</v>
      </c>
      <c r="J1" s="6"/>
      <c r="K1" s="1" t="s">
        <v>0</v>
      </c>
      <c r="P1" s="6"/>
      <c r="Q1" s="7" t="s">
        <v>4</v>
      </c>
      <c r="R1" s="5"/>
      <c r="S1" s="5"/>
      <c r="T1" s="5"/>
      <c r="U1" s="6"/>
      <c r="V1" s="1" t="s">
        <v>49</v>
      </c>
      <c r="W1" s="1" t="s">
        <v>50</v>
      </c>
      <c r="AA1" s="1" t="s">
        <v>51</v>
      </c>
      <c r="AB1" s="6"/>
      <c r="AC1" s="1" t="s">
        <v>52</v>
      </c>
    </row>
    <row r="2" spans="1:31" ht="15.75" customHeight="1" x14ac:dyDescent="0.15">
      <c r="A2" s="1" t="s">
        <v>53</v>
      </c>
      <c r="B2" s="1" t="s">
        <v>54</v>
      </c>
      <c r="C2" s="6"/>
      <c r="D2" s="1" t="s">
        <v>53</v>
      </c>
      <c r="E2" s="1" t="s">
        <v>45</v>
      </c>
      <c r="F2" s="1" t="s">
        <v>55</v>
      </c>
      <c r="G2" s="6"/>
      <c r="H2" s="1" t="s">
        <v>53</v>
      </c>
      <c r="I2" s="1" t="s">
        <v>54</v>
      </c>
      <c r="J2" s="6"/>
      <c r="K2" s="1" t="s">
        <v>53</v>
      </c>
      <c r="L2" s="1" t="s">
        <v>55</v>
      </c>
      <c r="M2" s="1" t="s">
        <v>54</v>
      </c>
      <c r="N2" s="1" t="s">
        <v>56</v>
      </c>
      <c r="O2" s="1" t="s">
        <v>57</v>
      </c>
      <c r="P2" s="6"/>
      <c r="Q2" s="3" t="s">
        <v>10</v>
      </c>
      <c r="R2" s="3" t="s">
        <v>7</v>
      </c>
      <c r="S2" s="3" t="s">
        <v>11</v>
      </c>
      <c r="T2" s="3" t="s">
        <v>12</v>
      </c>
      <c r="U2" s="6"/>
      <c r="V2" s="4" t="s">
        <v>6</v>
      </c>
      <c r="W2" s="8" t="s">
        <v>7</v>
      </c>
      <c r="X2" s="4" t="s">
        <v>10</v>
      </c>
      <c r="Y2" s="4" t="s">
        <v>52</v>
      </c>
      <c r="Z2" s="4" t="s">
        <v>46</v>
      </c>
      <c r="AA2" s="4" t="s">
        <v>58</v>
      </c>
      <c r="AB2" s="6"/>
      <c r="AC2" s="4" t="s">
        <v>52</v>
      </c>
      <c r="AD2" s="4" t="s">
        <v>59</v>
      </c>
      <c r="AE2" s="8" t="s">
        <v>9</v>
      </c>
    </row>
    <row r="3" spans="1:31" ht="15.75" customHeight="1" x14ac:dyDescent="0.15">
      <c r="A3" s="1">
        <v>1</v>
      </c>
      <c r="B3" s="1" t="s">
        <v>60</v>
      </c>
      <c r="C3" s="6" t="str">
        <f t="shared" ref="C3:C11" si="0">"{ no: "&amp; A3 &amp;", name: " &amp; CHAR(39) &amp; B3 &amp; CHAR(39) &amp;" },"</f>
        <v>{ no: 1, name: '콜드브루' },</v>
      </c>
      <c r="D3" s="1">
        <v>1</v>
      </c>
      <c r="E3" s="1" t="s">
        <v>13</v>
      </c>
      <c r="F3" s="1">
        <v>1</v>
      </c>
      <c r="G3" s="9" t="str">
        <f t="shared" ref="G3:G73" si="1">"{ categoryNo: " &amp; F3 &amp; ", no: " &amp; D3 &amp; ", name: " &amp; CHAR(39) &amp; E3 &amp; CHAR(39) &amp;" },"</f>
        <v>{ categoryNo: 1, no: 1, name: '돌체 콜드 브루' },</v>
      </c>
      <c r="H3" s="1">
        <v>1</v>
      </c>
      <c r="I3" s="1" t="s">
        <v>14</v>
      </c>
      <c r="J3" s="6"/>
      <c r="K3" s="1">
        <v>1</v>
      </c>
      <c r="L3" s="1">
        <v>1</v>
      </c>
      <c r="M3" s="1" t="s">
        <v>15</v>
      </c>
      <c r="N3" s="1"/>
      <c r="P3" s="6" t="str">
        <f t="shared" ref="P3:P34" si="2">"{ categoryNo: " &amp; L3 &amp; ", no: " &amp; K3 &amp; ", name: " &amp; CHAR(39) &amp; M3 &amp; CHAR(39) &amp;", toppingPrice: 0, quantityType: 1 },"</f>
        <v>{ categoryNo: 1, no: 1, name: '드립커피', toppingPrice: 0, quantityType: 1 },</v>
      </c>
      <c r="Q3" s="10">
        <v>1</v>
      </c>
      <c r="R3" s="10">
        <v>1</v>
      </c>
      <c r="S3" s="7" t="s">
        <v>15</v>
      </c>
      <c r="T3" s="10">
        <v>1</v>
      </c>
      <c r="U3" s="6" t="str">
        <f t="shared" ref="U3:U24" si="3">"{ toppingNo: " &amp; R3 &amp; ", no: " &amp; Q3 &amp; ", name: " &amp; CHAR(39) &amp; S3 &amp; CHAR(39) &amp;", displayOrder: " &amp; T3 &amp; "},"</f>
        <v>{ toppingNo: 1, no: 1, name: '드립커피', displayOrder: 1},</v>
      </c>
      <c r="V3" s="1">
        <v>1</v>
      </c>
      <c r="W3" s="1">
        <v>1</v>
      </c>
      <c r="X3" s="1">
        <v>1</v>
      </c>
      <c r="AA3" s="1">
        <v>0</v>
      </c>
      <c r="AB3" s="11" t="str">
        <f>"{ productNo: " &amp; V3 &amp; ", toppingNo: " &amp; W3 &amp; ", subToppingNo: " &amp; X3 &amp; ", quantityCode: " &amp; Y3 &amp; ", value: " &amp; Z3 &amp; ", optionType: " &amp; AA3 &amp; " },"</f>
        <v>{ productNo: 1, toppingNo: 1, subToppingNo: 1, quantityCode: , value: , optionType: 0 },</v>
      </c>
      <c r="AC3" s="12">
        <v>1</v>
      </c>
      <c r="AD3" s="13" t="s">
        <v>157</v>
      </c>
      <c r="AE3" s="14" t="s">
        <v>161</v>
      </c>
    </row>
    <row r="4" spans="1:31" ht="15.75" customHeight="1" x14ac:dyDescent="0.15">
      <c r="A4" s="1">
        <v>2</v>
      </c>
      <c r="B4" s="1" t="s">
        <v>61</v>
      </c>
      <c r="C4" s="6" t="str">
        <f t="shared" si="0"/>
        <v>{ no: 2, name: '에스프레소' },</v>
      </c>
      <c r="D4" s="1">
        <v>2</v>
      </c>
      <c r="E4" s="1" t="s">
        <v>62</v>
      </c>
      <c r="F4" s="1">
        <v>1</v>
      </c>
      <c r="G4" s="9" t="str">
        <f t="shared" si="1"/>
        <v>{ categoryNo: 1, no: 2, name: '콜드 폼 콜드브루' },</v>
      </c>
      <c r="H4" s="1">
        <v>2</v>
      </c>
      <c r="I4" s="1" t="s">
        <v>19</v>
      </c>
      <c r="J4" s="6" t="str">
        <f t="shared" ref="J4:J13" si="4">"{ no: " &amp; H4 &amp; ", name: " &amp; CHAR(39) &amp; I4 &amp; CHAR(39) &amp;" },"</f>
        <v>{ no: 2, name: '시럽' },</v>
      </c>
      <c r="K4" s="1">
        <v>2</v>
      </c>
      <c r="L4" s="1">
        <v>1</v>
      </c>
      <c r="M4" s="1" t="s">
        <v>16</v>
      </c>
      <c r="N4" s="1">
        <v>1</v>
      </c>
      <c r="P4" s="6" t="str">
        <f t="shared" si="2"/>
        <v>{ categoryNo: 1, no: 2, name: '에스프레소 샷', toppingPrice: 0, quantityType: 1 },</v>
      </c>
      <c r="Q4" s="10">
        <v>2</v>
      </c>
      <c r="R4" s="10">
        <v>3</v>
      </c>
      <c r="S4" s="7" t="s">
        <v>17</v>
      </c>
      <c r="T4" s="10">
        <v>1</v>
      </c>
      <c r="U4" s="6" t="str">
        <f t="shared" si="3"/>
        <v>{ toppingNo: 3, no: 2, name: '디카페인', displayOrder: 1},</v>
      </c>
      <c r="V4" s="1">
        <v>1</v>
      </c>
      <c r="W4" s="1">
        <v>2</v>
      </c>
      <c r="Z4" s="1">
        <v>0</v>
      </c>
      <c r="AA4" s="1">
        <v>1</v>
      </c>
      <c r="AB4" s="6"/>
      <c r="AC4" s="15">
        <v>2</v>
      </c>
      <c r="AD4" s="13" t="s">
        <v>48</v>
      </c>
      <c r="AE4" s="14" t="s">
        <v>170</v>
      </c>
    </row>
    <row r="5" spans="1:31" ht="15.75" customHeight="1" x14ac:dyDescent="0.15">
      <c r="A5" s="1">
        <v>3</v>
      </c>
      <c r="B5" s="1" t="s">
        <v>63</v>
      </c>
      <c r="C5" s="6" t="str">
        <f t="shared" si="0"/>
        <v>{ no: 3, name: '디카페인 커피' },</v>
      </c>
      <c r="D5" s="1">
        <v>3</v>
      </c>
      <c r="E5" s="1" t="s">
        <v>64</v>
      </c>
      <c r="F5" s="1">
        <v>1</v>
      </c>
      <c r="G5" s="9" t="str">
        <f t="shared" si="1"/>
        <v>{ categoryNo: 1, no: 3, name: '바닐라 크림 콜드 브루' },</v>
      </c>
      <c r="H5" s="1">
        <v>3</v>
      </c>
      <c r="I5" s="1" t="s">
        <v>28</v>
      </c>
      <c r="J5" s="6" t="str">
        <f t="shared" si="4"/>
        <v>{ no: 3, name: '베이스' },</v>
      </c>
      <c r="K5" s="1">
        <v>3</v>
      </c>
      <c r="L5" s="1">
        <v>1</v>
      </c>
      <c r="M5" s="1" t="s">
        <v>17</v>
      </c>
      <c r="N5" s="1">
        <v>0</v>
      </c>
      <c r="P5" s="6" t="str">
        <f t="shared" si="2"/>
        <v>{ categoryNo: 1, no: 3, name: '디카페인', toppingPrice: 0, quantityType: 1 },</v>
      </c>
      <c r="Q5" s="10">
        <v>3</v>
      </c>
      <c r="R5" s="10">
        <v>3</v>
      </c>
      <c r="S5" s="7" t="s">
        <v>18</v>
      </c>
      <c r="T5" s="10">
        <v>2</v>
      </c>
      <c r="U5" s="6" t="str">
        <f t="shared" si="3"/>
        <v>{ toppingNo: 3, no: 3, name: '1/2디카페인', displayOrder: 2},</v>
      </c>
      <c r="V5" s="1">
        <v>1</v>
      </c>
      <c r="W5" s="1">
        <v>3</v>
      </c>
      <c r="AA5" s="1">
        <v>1</v>
      </c>
      <c r="AB5" s="6"/>
      <c r="AC5" s="15">
        <v>3</v>
      </c>
      <c r="AD5" s="13" t="s">
        <v>30</v>
      </c>
      <c r="AE5" s="14" t="s">
        <v>171</v>
      </c>
    </row>
    <row r="6" spans="1:31" ht="15.75" customHeight="1" x14ac:dyDescent="0.15">
      <c r="A6" s="1">
        <v>4</v>
      </c>
      <c r="B6" s="1" t="s">
        <v>65</v>
      </c>
      <c r="C6" s="6" t="str">
        <f t="shared" si="0"/>
        <v>{ no: 4, name: '블론드' },</v>
      </c>
      <c r="D6" s="1">
        <v>4</v>
      </c>
      <c r="E6" s="1" t="s">
        <v>66</v>
      </c>
      <c r="F6" s="1">
        <v>1</v>
      </c>
      <c r="G6" s="9" t="str">
        <f t="shared" si="1"/>
        <v>{ categoryNo: 1, no: 4, name: '콜드 브루' },</v>
      </c>
      <c r="H6" s="1">
        <v>4</v>
      </c>
      <c r="I6" s="1" t="s">
        <v>75</v>
      </c>
      <c r="J6" s="6" t="str">
        <f t="shared" si="4"/>
        <v>{ no: 4, name: '우유/음료 온도' },</v>
      </c>
      <c r="K6" s="1">
        <v>4</v>
      </c>
      <c r="L6" s="1">
        <v>1</v>
      </c>
      <c r="M6" s="1" t="s">
        <v>65</v>
      </c>
      <c r="N6" s="1"/>
      <c r="P6" s="6" t="str">
        <f t="shared" si="2"/>
        <v>{ categoryNo: 1, no: 4, name: '블론드', toppingPrice: 0, quantityType: 1 },</v>
      </c>
      <c r="Q6" s="10">
        <v>4</v>
      </c>
      <c r="R6" s="1">
        <v>15</v>
      </c>
      <c r="S6" s="1" t="s">
        <v>27</v>
      </c>
      <c r="T6" s="1">
        <v>1</v>
      </c>
      <c r="U6" s="6" t="str">
        <f t="shared" si="3"/>
        <v>{ toppingNo: 15, no: 4, name: '일반', displayOrder: 1},</v>
      </c>
      <c r="V6" s="1">
        <v>1</v>
      </c>
      <c r="W6" s="1">
        <v>7</v>
      </c>
      <c r="Z6" s="1">
        <v>2</v>
      </c>
      <c r="AA6" s="1">
        <v>0</v>
      </c>
      <c r="AB6" s="6"/>
      <c r="AC6" s="15">
        <v>4</v>
      </c>
      <c r="AD6" s="13" t="s">
        <v>47</v>
      </c>
      <c r="AE6" s="16" t="s">
        <v>172</v>
      </c>
    </row>
    <row r="7" spans="1:31" ht="15.75" customHeight="1" x14ac:dyDescent="0.15">
      <c r="A7" s="1">
        <v>5</v>
      </c>
      <c r="B7" s="1" t="s">
        <v>67</v>
      </c>
      <c r="C7" s="6" t="str">
        <f t="shared" si="0"/>
        <v>{ no: 5, name: '프라푸치노' },</v>
      </c>
      <c r="D7" s="1">
        <v>5</v>
      </c>
      <c r="E7" s="1" t="s">
        <v>68</v>
      </c>
      <c r="F7" s="1">
        <v>1</v>
      </c>
      <c r="G7" s="9" t="str">
        <f t="shared" si="1"/>
        <v>{ categoryNo: 1, no: 5, name: '나이트로 바닐라 크림' },</v>
      </c>
      <c r="H7" s="1">
        <v>5</v>
      </c>
      <c r="I7" s="1" t="s">
        <v>79</v>
      </c>
      <c r="J7" s="6" t="str">
        <f t="shared" si="4"/>
        <v>{ no: 5, name: '기타' },</v>
      </c>
      <c r="K7" s="1">
        <v>5</v>
      </c>
      <c r="L7" s="1">
        <v>1</v>
      </c>
      <c r="M7" s="1" t="s">
        <v>69</v>
      </c>
      <c r="N7" s="1">
        <v>1</v>
      </c>
      <c r="P7" s="6" t="str">
        <f t="shared" si="2"/>
        <v>{ categoryNo: 1, no: 5, name: '프라푸치노 로스트', toppingPrice: 0, quantityType: 1 },</v>
      </c>
      <c r="Q7" s="17">
        <v>5</v>
      </c>
      <c r="R7" s="1">
        <v>15</v>
      </c>
      <c r="S7" s="1" t="s">
        <v>173</v>
      </c>
      <c r="T7" s="1">
        <v>2</v>
      </c>
      <c r="U7" s="6" t="str">
        <f t="shared" si="3"/>
        <v>{ toppingNo: 15, no: 5, name: '라이트', displayOrder: 2},</v>
      </c>
      <c r="V7" s="1">
        <v>1</v>
      </c>
      <c r="W7" s="1">
        <v>8</v>
      </c>
      <c r="Z7" s="1">
        <v>0</v>
      </c>
      <c r="AA7" s="1">
        <v>1</v>
      </c>
      <c r="AB7" s="6"/>
      <c r="AC7" s="15">
        <v>5</v>
      </c>
      <c r="AD7" s="13" t="s">
        <v>175</v>
      </c>
      <c r="AE7" s="14">
        <v>9</v>
      </c>
    </row>
    <row r="8" spans="1:31" ht="15.75" customHeight="1" x14ac:dyDescent="0.15">
      <c r="A8" s="1">
        <v>6</v>
      </c>
      <c r="B8" s="1" t="s">
        <v>70</v>
      </c>
      <c r="C8" s="6" t="str">
        <f t="shared" si="0"/>
        <v>{ no: 6, name: '블렌디드' },</v>
      </c>
      <c r="D8" s="1">
        <v>6</v>
      </c>
      <c r="E8" s="1" t="s">
        <v>71</v>
      </c>
      <c r="F8" s="1">
        <v>1</v>
      </c>
      <c r="G8" s="9" t="str">
        <f t="shared" si="1"/>
        <v>{ categoryNo: 1, no: 6, name: '나이트로쇼콜라 클라우드' },</v>
      </c>
      <c r="H8" s="1">
        <v>6</v>
      </c>
      <c r="I8" s="1" t="s">
        <v>176</v>
      </c>
      <c r="J8" s="6" t="str">
        <f t="shared" si="4"/>
        <v>{ no: 6, name: '과일&amp;채소' },</v>
      </c>
      <c r="K8" s="1">
        <v>6</v>
      </c>
      <c r="L8" s="1">
        <v>2</v>
      </c>
      <c r="M8" s="1" t="s">
        <v>72</v>
      </c>
      <c r="N8" s="1">
        <v>1</v>
      </c>
      <c r="P8" s="6" t="str">
        <f t="shared" si="2"/>
        <v>{ categoryNo: 2, no: 6, name: '모카 시럽', toppingPrice: 0, quantityType: 1 },</v>
      </c>
      <c r="Q8" s="17">
        <v>6</v>
      </c>
      <c r="R8" s="17">
        <v>30</v>
      </c>
      <c r="S8" s="5" t="s">
        <v>27</v>
      </c>
      <c r="T8" s="17">
        <v>1</v>
      </c>
      <c r="U8" s="6" t="str">
        <f t="shared" si="3"/>
        <v>{ toppingNo: 30, no: 6, name: '일반', displayOrder: 1},</v>
      </c>
      <c r="V8" s="1">
        <v>1</v>
      </c>
      <c r="W8" s="1">
        <v>9</v>
      </c>
      <c r="Z8" s="1">
        <v>0</v>
      </c>
      <c r="AA8" s="1">
        <v>1</v>
      </c>
      <c r="AB8" s="6"/>
      <c r="AC8" s="2">
        <v>6</v>
      </c>
      <c r="AD8" s="2" t="s">
        <v>177</v>
      </c>
      <c r="AE8" s="14">
        <v>10</v>
      </c>
    </row>
    <row r="9" spans="1:31" ht="15.75" customHeight="1" x14ac:dyDescent="0.15">
      <c r="A9" s="1">
        <v>7</v>
      </c>
      <c r="B9" s="1" t="s">
        <v>73</v>
      </c>
      <c r="C9" s="6" t="str">
        <f t="shared" si="0"/>
        <v>{ no: 7, name: '피지오' },</v>
      </c>
      <c r="D9" s="1">
        <v>7</v>
      </c>
      <c r="E9" s="1" t="s">
        <v>74</v>
      </c>
      <c r="F9" s="1">
        <v>1</v>
      </c>
      <c r="G9" s="9" t="str">
        <f t="shared" si="1"/>
        <v>{ categoryNo: 1, no: 7, name: '나이트로 콜드 브루' },</v>
      </c>
      <c r="H9" s="1">
        <v>7</v>
      </c>
      <c r="I9" s="1" t="s">
        <v>20</v>
      </c>
      <c r="J9" s="6" t="str">
        <f t="shared" si="4"/>
        <v>{ no: 7, name: '얼음' },</v>
      </c>
      <c r="K9" s="1">
        <v>7</v>
      </c>
      <c r="L9" s="1">
        <v>2</v>
      </c>
      <c r="M9" s="1" t="s">
        <v>76</v>
      </c>
      <c r="N9" s="1">
        <v>1</v>
      </c>
      <c r="P9" s="6" t="str">
        <f t="shared" si="2"/>
        <v>{ categoryNo: 2, no: 7, name: '돌체 시럽', toppingPrice: 0, quantityType: 1 },</v>
      </c>
      <c r="Q9" s="17">
        <v>7</v>
      </c>
      <c r="R9" s="17">
        <v>30</v>
      </c>
      <c r="S9" s="5" t="s">
        <v>31</v>
      </c>
      <c r="T9" s="17">
        <v>2</v>
      </c>
      <c r="U9" s="6" t="str">
        <f t="shared" si="3"/>
        <v>{ toppingNo: 30, no: 7, name: '저지방', displayOrder: 2},</v>
      </c>
      <c r="V9" s="1">
        <v>1</v>
      </c>
      <c r="W9" s="1">
        <v>10</v>
      </c>
      <c r="Z9" s="1">
        <v>0</v>
      </c>
      <c r="AA9" s="1">
        <v>1</v>
      </c>
      <c r="AB9" s="6"/>
    </row>
    <row r="10" spans="1:31" ht="15.75" customHeight="1" x14ac:dyDescent="0.15">
      <c r="A10" s="1">
        <v>8</v>
      </c>
      <c r="B10" s="1" t="s">
        <v>77</v>
      </c>
      <c r="C10" s="6" t="str">
        <f t="shared" si="0"/>
        <v>{ no: 8, name: '티(티바나)' },</v>
      </c>
      <c r="D10" s="1">
        <v>8</v>
      </c>
      <c r="E10" s="1" t="s">
        <v>98</v>
      </c>
      <c r="F10" s="1">
        <v>2</v>
      </c>
      <c r="G10" s="9" t="str">
        <f t="shared" si="1"/>
        <v>{ categoryNo: 2, no: 8, name: '바닐라 플랫 화이트' },</v>
      </c>
      <c r="H10" s="1">
        <v>8</v>
      </c>
      <c r="I10" s="1" t="s">
        <v>82</v>
      </c>
      <c r="J10" s="6" t="str">
        <f t="shared" si="4"/>
        <v>{ no: 8, name: '자바칩' },</v>
      </c>
      <c r="K10" s="1">
        <v>8</v>
      </c>
      <c r="L10" s="1">
        <v>2</v>
      </c>
      <c r="M10" s="1" t="s">
        <v>22</v>
      </c>
      <c r="N10" s="1">
        <v>1</v>
      </c>
      <c r="P10" s="6" t="str">
        <f t="shared" si="2"/>
        <v>{ categoryNo: 2, no: 8, name: '바닐라 시럽', toppingPrice: 0, quantityType: 1 },</v>
      </c>
      <c r="Q10" s="17">
        <v>8</v>
      </c>
      <c r="R10" s="17">
        <v>30</v>
      </c>
      <c r="S10" s="5" t="s">
        <v>32</v>
      </c>
      <c r="T10" s="17">
        <v>3</v>
      </c>
      <c r="U10" s="6" t="str">
        <f t="shared" si="3"/>
        <v>{ toppingNo: 30, no: 8, name: '무지방', displayOrder: 3},</v>
      </c>
      <c r="V10" s="1">
        <v>1</v>
      </c>
      <c r="W10" s="1">
        <v>20</v>
      </c>
      <c r="Y10" s="1">
        <v>3</v>
      </c>
      <c r="AA10" s="1">
        <v>0</v>
      </c>
      <c r="AB10" s="6"/>
      <c r="AC10" s="18" t="s">
        <v>9</v>
      </c>
      <c r="AD10" s="19" t="s">
        <v>174</v>
      </c>
    </row>
    <row r="11" spans="1:31" ht="15.75" customHeight="1" x14ac:dyDescent="0.15">
      <c r="A11" s="1">
        <v>9</v>
      </c>
      <c r="B11" s="1" t="s">
        <v>79</v>
      </c>
      <c r="C11" s="6" t="str">
        <f t="shared" si="0"/>
        <v>{ no: 9, name: '기타' },</v>
      </c>
      <c r="D11" s="1">
        <v>9</v>
      </c>
      <c r="E11" s="1" t="s">
        <v>99</v>
      </c>
      <c r="F11" s="1">
        <v>2</v>
      </c>
      <c r="G11" s="9" t="str">
        <f t="shared" si="1"/>
        <v>{ categoryNo: 2, no: 9, name: '스타벅스 돌체 라떼' },</v>
      </c>
      <c r="H11" s="1">
        <v>9</v>
      </c>
      <c r="I11" s="1" t="s">
        <v>33</v>
      </c>
      <c r="J11" s="6" t="str">
        <f t="shared" si="4"/>
        <v>{ no: 9, name: '휘핑 크림' },</v>
      </c>
      <c r="K11" s="1">
        <v>9</v>
      </c>
      <c r="L11" s="1">
        <v>2</v>
      </c>
      <c r="M11" s="1" t="s">
        <v>24</v>
      </c>
      <c r="N11" s="1">
        <v>1</v>
      </c>
      <c r="P11" s="6" t="str">
        <f t="shared" si="2"/>
        <v>{ categoryNo: 2, no: 9, name: '헤이즐넛 시럽', toppingPrice: 0, quantityType: 1 },</v>
      </c>
      <c r="Q11" s="17">
        <v>9</v>
      </c>
      <c r="R11" s="17">
        <v>30</v>
      </c>
      <c r="S11" s="5" t="s">
        <v>35</v>
      </c>
      <c r="T11" s="17">
        <v>4</v>
      </c>
      <c r="U11" s="6" t="str">
        <f t="shared" si="3"/>
        <v>{ toppingNo: 30, no: 9, name: '두유', displayOrder: 4},</v>
      </c>
      <c r="V11" s="1">
        <v>1</v>
      </c>
      <c r="W11" s="1">
        <v>42</v>
      </c>
      <c r="X11" s="1">
        <v>11</v>
      </c>
      <c r="Y11" s="1">
        <v>3</v>
      </c>
      <c r="AA11" s="1">
        <v>0</v>
      </c>
      <c r="AB11" s="6"/>
      <c r="AC11" s="12">
        <v>0</v>
      </c>
      <c r="AD11" s="13" t="s">
        <v>34</v>
      </c>
    </row>
    <row r="12" spans="1:31" ht="15.75" customHeight="1" x14ac:dyDescent="0.15">
      <c r="C12" s="6"/>
      <c r="D12" s="1">
        <v>10</v>
      </c>
      <c r="E12" s="1" t="s">
        <v>178</v>
      </c>
      <c r="F12" s="1">
        <v>2</v>
      </c>
      <c r="G12" s="9" t="str">
        <f t="shared" si="1"/>
        <v>{ categoryNo: 2, no: 10, name: '카페 모카' },</v>
      </c>
      <c r="H12" s="1">
        <v>10</v>
      </c>
      <c r="I12" s="1" t="s">
        <v>36</v>
      </c>
      <c r="J12" s="6" t="str">
        <f t="shared" si="4"/>
        <v>{ no: 10, name: '드리즐' },</v>
      </c>
      <c r="K12" s="1">
        <v>10</v>
      </c>
      <c r="L12" s="1">
        <v>2</v>
      </c>
      <c r="M12" s="1" t="s">
        <v>26</v>
      </c>
      <c r="N12" s="1">
        <v>1</v>
      </c>
      <c r="P12" s="6" t="str">
        <f t="shared" si="2"/>
        <v>{ categoryNo: 2, no: 10, name: '카라멜 시럽', toppingPrice: 0, quantityType: 1 },</v>
      </c>
      <c r="Q12" s="17">
        <v>10</v>
      </c>
      <c r="R12" s="17">
        <v>31</v>
      </c>
      <c r="S12" s="5" t="s">
        <v>38</v>
      </c>
      <c r="T12" s="17">
        <v>1</v>
      </c>
      <c r="U12" s="6" t="str">
        <f t="shared" si="3"/>
        <v>{ toppingNo: 31, no: 10, name: '덜 뜨겁게', displayOrder: 1},</v>
      </c>
      <c r="V12" s="1">
        <v>1</v>
      </c>
      <c r="W12" s="1">
        <v>45</v>
      </c>
      <c r="X12" s="1">
        <v>45</v>
      </c>
      <c r="AA12" s="1">
        <v>1</v>
      </c>
      <c r="AB12" s="6"/>
      <c r="AC12" s="12">
        <v>1</v>
      </c>
      <c r="AD12" s="13" t="s">
        <v>179</v>
      </c>
    </row>
    <row r="13" spans="1:31" ht="15.75" customHeight="1" x14ac:dyDescent="0.15">
      <c r="C13" s="6"/>
      <c r="D13" s="1">
        <v>11</v>
      </c>
      <c r="E13" s="1" t="s">
        <v>78</v>
      </c>
      <c r="F13" s="1">
        <v>2</v>
      </c>
      <c r="G13" s="9" t="str">
        <f t="shared" si="1"/>
        <v>{ categoryNo: 2, no: 11, name: '카페 아메리카노' },</v>
      </c>
      <c r="H13" s="1">
        <v>11</v>
      </c>
      <c r="I13" s="1" t="s">
        <v>5</v>
      </c>
      <c r="J13" s="6" t="str">
        <f t="shared" si="4"/>
        <v>{ no: 11, name: '토핑' },</v>
      </c>
      <c r="K13" s="1">
        <v>11</v>
      </c>
      <c r="L13" s="1">
        <v>2</v>
      </c>
      <c r="M13" s="1" t="s">
        <v>84</v>
      </c>
      <c r="N13" s="1">
        <v>1</v>
      </c>
      <c r="P13" s="6" t="str">
        <f t="shared" si="2"/>
        <v>{ categoryNo: 2, no: 11, name: '쇼콜라 시럽', toppingPrice: 0, quantityType: 1 },</v>
      </c>
      <c r="Q13" s="17">
        <v>11</v>
      </c>
      <c r="R13" s="17">
        <v>31</v>
      </c>
      <c r="S13" s="5" t="s">
        <v>40</v>
      </c>
      <c r="T13" s="17">
        <v>2</v>
      </c>
      <c r="U13" s="6" t="str">
        <f t="shared" si="3"/>
        <v>{ toppingNo: 31, no: 11, name: '많이 뜨겁게', displayOrder: 2},</v>
      </c>
      <c r="V13" s="1">
        <v>1</v>
      </c>
      <c r="W13" s="1">
        <v>46</v>
      </c>
      <c r="AA13" s="1">
        <v>1</v>
      </c>
      <c r="AB13" s="6"/>
      <c r="AC13" s="12">
        <v>2</v>
      </c>
      <c r="AD13" s="20" t="s">
        <v>180</v>
      </c>
    </row>
    <row r="14" spans="1:31" ht="15.75" customHeight="1" x14ac:dyDescent="0.15">
      <c r="C14" s="6"/>
      <c r="D14" s="1">
        <v>12</v>
      </c>
      <c r="E14" s="1" t="s">
        <v>80</v>
      </c>
      <c r="F14" s="1">
        <v>2</v>
      </c>
      <c r="G14" s="9" t="str">
        <f t="shared" si="1"/>
        <v>{ categoryNo: 2, no: 12, name: '카페 라떼' },</v>
      </c>
      <c r="J14" s="21"/>
      <c r="K14" s="1">
        <v>12</v>
      </c>
      <c r="L14" s="1">
        <v>2</v>
      </c>
      <c r="M14" s="1" t="s">
        <v>86</v>
      </c>
      <c r="N14" s="1">
        <v>1</v>
      </c>
      <c r="P14" s="6" t="str">
        <f t="shared" si="2"/>
        <v>{ categoryNo: 2, no: 12, name: '화이트모카 시럽', toppingPrice: 0, quantityType: 1 },</v>
      </c>
      <c r="Q14" s="17">
        <v>12</v>
      </c>
      <c r="R14" s="1">
        <v>34</v>
      </c>
      <c r="S14" s="1" t="s">
        <v>173</v>
      </c>
      <c r="T14" s="1">
        <v>1</v>
      </c>
      <c r="U14" s="6" t="str">
        <f t="shared" si="3"/>
        <v>{ toppingNo: 34, no: 12, name: '라이트', displayOrder: 1},</v>
      </c>
      <c r="V14" s="1">
        <v>1</v>
      </c>
      <c r="W14" s="1">
        <v>47</v>
      </c>
      <c r="AA14" s="1">
        <v>1</v>
      </c>
      <c r="AB14" s="6"/>
      <c r="AC14" s="12">
        <v>3</v>
      </c>
      <c r="AD14" s="20" t="s">
        <v>181</v>
      </c>
    </row>
    <row r="15" spans="1:31" ht="15.75" customHeight="1" x14ac:dyDescent="0.15">
      <c r="C15" s="6"/>
      <c r="D15" s="1">
        <v>13</v>
      </c>
      <c r="E15" s="1" t="s">
        <v>81</v>
      </c>
      <c r="F15" s="1">
        <v>2</v>
      </c>
      <c r="G15" s="9" t="str">
        <f t="shared" si="1"/>
        <v>{ categoryNo: 2, no: 13, name: '카푸치노' },</v>
      </c>
      <c r="J15" s="6"/>
      <c r="K15" s="1">
        <v>13</v>
      </c>
      <c r="L15" s="1">
        <v>2</v>
      </c>
      <c r="M15" s="1" t="s">
        <v>88</v>
      </c>
      <c r="N15" s="1">
        <v>1</v>
      </c>
      <c r="P15" s="6" t="str">
        <f t="shared" si="2"/>
        <v>{ categoryNo: 2, no: 13, name: '클래식 시럽', toppingPrice: 0, quantityType: 1 },</v>
      </c>
      <c r="Q15" s="17">
        <v>13</v>
      </c>
      <c r="R15" s="1">
        <v>34</v>
      </c>
      <c r="S15" s="1" t="s">
        <v>182</v>
      </c>
      <c r="T15" s="1">
        <v>2</v>
      </c>
      <c r="U15" s="6" t="str">
        <f t="shared" si="3"/>
        <v>{ toppingNo: 34, no: 13, name: '미디엄', displayOrder: 2},</v>
      </c>
      <c r="V15" s="1">
        <v>2</v>
      </c>
      <c r="W15" s="1">
        <v>1</v>
      </c>
      <c r="X15" s="1">
        <v>1</v>
      </c>
      <c r="AA15" s="1">
        <v>0</v>
      </c>
      <c r="AB15" s="6"/>
      <c r="AC15" s="12">
        <v>4</v>
      </c>
      <c r="AD15" s="20" t="s">
        <v>183</v>
      </c>
    </row>
    <row r="16" spans="1:31" ht="15.75" customHeight="1" x14ac:dyDescent="0.15">
      <c r="C16" s="6"/>
      <c r="D16" s="1">
        <v>14</v>
      </c>
      <c r="E16" s="1" t="s">
        <v>83</v>
      </c>
      <c r="F16" s="1">
        <v>2</v>
      </c>
      <c r="G16" s="9" t="str">
        <f t="shared" si="1"/>
        <v>{ categoryNo: 2, no: 14, name: '카라멜 마키아또' },</v>
      </c>
      <c r="J16" s="6"/>
      <c r="K16" s="1">
        <v>14</v>
      </c>
      <c r="L16" s="1">
        <v>2</v>
      </c>
      <c r="M16" s="1" t="s">
        <v>90</v>
      </c>
      <c r="N16" s="1">
        <v>5</v>
      </c>
      <c r="P16" s="6" t="str">
        <f t="shared" si="2"/>
        <v>{ categoryNo: 2, no: 14, name: '시럽 없이', toppingPrice: 0, quantityType: 1 },</v>
      </c>
      <c r="Q16" s="17">
        <v>14</v>
      </c>
      <c r="R16" s="1">
        <v>34</v>
      </c>
      <c r="S16" s="1" t="s">
        <v>184</v>
      </c>
      <c r="T16" s="1">
        <v>3</v>
      </c>
      <c r="U16" s="6" t="str">
        <f t="shared" si="3"/>
        <v>{ toppingNo: 34, no: 14, name: '엑스트라', displayOrder: 3},</v>
      </c>
      <c r="V16" s="1">
        <v>2</v>
      </c>
      <c r="W16" s="1">
        <v>2</v>
      </c>
      <c r="Z16" s="1">
        <v>0</v>
      </c>
      <c r="AA16" s="1">
        <v>1</v>
      </c>
      <c r="AB16" s="6"/>
      <c r="AC16" s="12">
        <v>5</v>
      </c>
      <c r="AD16" s="20" t="s">
        <v>30</v>
      </c>
    </row>
    <row r="17" spans="3:30" ht="15.75" customHeight="1" x14ac:dyDescent="0.15">
      <c r="C17" s="6"/>
      <c r="D17" s="1">
        <v>15</v>
      </c>
      <c r="E17" s="1" t="s">
        <v>85</v>
      </c>
      <c r="F17" s="1">
        <v>2</v>
      </c>
      <c r="G17" s="9" t="str">
        <f t="shared" si="1"/>
        <v>{ categoryNo: 2, no: 15, name: '화이트 초콜릿 모카' },</v>
      </c>
      <c r="J17" s="6"/>
      <c r="K17" s="1">
        <v>15</v>
      </c>
      <c r="L17" s="1">
        <v>2</v>
      </c>
      <c r="M17" s="1" t="s">
        <v>91</v>
      </c>
      <c r="N17" s="1">
        <v>0</v>
      </c>
      <c r="P17" s="6" t="str">
        <f t="shared" si="2"/>
        <v>{ categoryNo: 2, no: 15, name: '프라푸치노용 시럽', toppingPrice: 0, quantityType: 1 },</v>
      </c>
      <c r="Q17" s="17">
        <v>15</v>
      </c>
      <c r="R17" s="17">
        <v>40</v>
      </c>
      <c r="S17" s="5" t="s">
        <v>41</v>
      </c>
      <c r="T17" s="17">
        <v>1</v>
      </c>
      <c r="U17" s="6" t="str">
        <f t="shared" si="3"/>
        <v>{ toppingNo: 40, no: 15, name: '라임 슬라이스', displayOrder: 1},</v>
      </c>
      <c r="V17" s="1">
        <v>2</v>
      </c>
      <c r="W17" s="1">
        <v>3</v>
      </c>
      <c r="AA17" s="1">
        <v>1</v>
      </c>
      <c r="AB17" s="6"/>
      <c r="AC17" s="12">
        <v>6</v>
      </c>
      <c r="AD17" s="2" t="s">
        <v>185</v>
      </c>
    </row>
    <row r="18" spans="3:30" ht="15.75" customHeight="1" x14ac:dyDescent="0.15">
      <c r="C18" s="6"/>
      <c r="D18" s="1">
        <v>16</v>
      </c>
      <c r="E18" s="1" t="s">
        <v>87</v>
      </c>
      <c r="F18" s="1">
        <v>2</v>
      </c>
      <c r="G18" s="9" t="str">
        <f t="shared" si="1"/>
        <v>{ categoryNo: 2, no: 16, name: '커피 스타벅스 더블 샷' },</v>
      </c>
      <c r="J18" s="6"/>
      <c r="K18" s="1">
        <v>16</v>
      </c>
      <c r="L18" s="1">
        <v>2</v>
      </c>
      <c r="M18" s="1" t="s">
        <v>186</v>
      </c>
      <c r="N18" s="1">
        <v>5</v>
      </c>
      <c r="P18" s="6" t="str">
        <f t="shared" si="2"/>
        <v>{ categoryNo: 2, no: 16, name: '흑당 시럽', toppingPrice: 0, quantityType: 1 },</v>
      </c>
      <c r="Q18" s="17">
        <v>16</v>
      </c>
      <c r="R18" s="17">
        <v>42</v>
      </c>
      <c r="S18" s="5" t="s">
        <v>20</v>
      </c>
      <c r="T18" s="17">
        <v>1</v>
      </c>
      <c r="U18" s="6" t="str">
        <f t="shared" si="3"/>
        <v>{ toppingNo: 42, no: 16, name: '얼음', displayOrder: 1},</v>
      </c>
      <c r="V18" s="1">
        <v>2</v>
      </c>
      <c r="W18" s="1">
        <v>13</v>
      </c>
      <c r="Z18" s="1">
        <v>1</v>
      </c>
      <c r="AA18" s="1">
        <v>0</v>
      </c>
      <c r="AB18" s="6"/>
      <c r="AC18" s="12">
        <v>7</v>
      </c>
      <c r="AD18" s="2" t="s">
        <v>187</v>
      </c>
    </row>
    <row r="19" spans="3:30" ht="15.75" customHeight="1" x14ac:dyDescent="0.15">
      <c r="C19" s="6"/>
      <c r="D19" s="1">
        <v>17</v>
      </c>
      <c r="E19" s="1" t="s">
        <v>89</v>
      </c>
      <c r="F19" s="1">
        <v>2</v>
      </c>
      <c r="G19" s="9" t="str">
        <f t="shared" si="1"/>
        <v>{ categoryNo: 2, no: 17, name: '바닐라 스타벅스 더블샷' },</v>
      </c>
      <c r="J19" s="6"/>
      <c r="K19" s="1">
        <v>17</v>
      </c>
      <c r="L19" s="1">
        <v>2</v>
      </c>
      <c r="M19" s="1" t="s">
        <v>93</v>
      </c>
      <c r="N19" s="1">
        <v>1</v>
      </c>
      <c r="P19" s="6" t="str">
        <f t="shared" si="2"/>
        <v>{ categoryNo: 2, no: 17, name: '딸기 믹스', toppingPrice: 0, quantityType: 1 },</v>
      </c>
      <c r="Q19" s="17">
        <v>17</v>
      </c>
      <c r="R19" s="17">
        <v>43</v>
      </c>
      <c r="S19" s="5" t="s">
        <v>42</v>
      </c>
      <c r="T19" s="17">
        <v>1</v>
      </c>
      <c r="U19" s="6" t="str">
        <f t="shared" si="3"/>
        <v>{ toppingNo: 43, no: 17, name: '자바칩 ', displayOrder: 1},</v>
      </c>
      <c r="V19" s="1">
        <v>2</v>
      </c>
      <c r="W19" s="1">
        <v>14</v>
      </c>
      <c r="Y19" s="1">
        <v>5</v>
      </c>
      <c r="AA19" s="1">
        <v>1</v>
      </c>
      <c r="AB19" s="6"/>
      <c r="AC19" s="2">
        <v>8</v>
      </c>
      <c r="AD19" s="2" t="s">
        <v>48</v>
      </c>
    </row>
    <row r="20" spans="3:30" ht="15.75" customHeight="1" x14ac:dyDescent="0.15">
      <c r="C20" s="6"/>
      <c r="D20" s="1">
        <v>18</v>
      </c>
      <c r="E20" s="1" t="s">
        <v>188</v>
      </c>
      <c r="F20" s="1">
        <v>2</v>
      </c>
      <c r="G20" s="9" t="str">
        <f t="shared" si="1"/>
        <v>{ categoryNo: 2, no: 18, name: '카라멜 스타벅스 더블 샷' },</v>
      </c>
      <c r="J20" s="6"/>
      <c r="K20" s="1">
        <v>18</v>
      </c>
      <c r="L20" s="1">
        <v>2</v>
      </c>
      <c r="M20" s="1" t="s">
        <v>95</v>
      </c>
      <c r="N20" s="1">
        <v>1</v>
      </c>
      <c r="P20" s="6" t="str">
        <f t="shared" si="2"/>
        <v>{ categoryNo: 2, no: 18, name: '허니자몽소스', toppingPrice: 0, quantityType: 1 },</v>
      </c>
      <c r="Q20" s="17">
        <v>18</v>
      </c>
      <c r="R20" s="17">
        <v>43</v>
      </c>
      <c r="S20" s="5" t="s">
        <v>43</v>
      </c>
      <c r="T20" s="17">
        <v>2</v>
      </c>
      <c r="U20" s="6" t="str">
        <f t="shared" si="3"/>
        <v>{ toppingNo: 43, no: 18, name: '자바칩&amp;토핑(반반)', displayOrder: 2},</v>
      </c>
      <c r="V20" s="1">
        <v>2</v>
      </c>
      <c r="W20" s="1">
        <v>8</v>
      </c>
      <c r="Z20" s="1">
        <v>0</v>
      </c>
      <c r="AA20" s="1">
        <v>1</v>
      </c>
      <c r="AB20" s="6"/>
      <c r="AC20" s="22">
        <v>9</v>
      </c>
      <c r="AD20" s="20" t="s">
        <v>175</v>
      </c>
    </row>
    <row r="21" spans="3:30" ht="15.75" customHeight="1" x14ac:dyDescent="0.15">
      <c r="C21" s="6"/>
      <c r="D21" s="1">
        <v>19</v>
      </c>
      <c r="E21" s="1" t="s">
        <v>92</v>
      </c>
      <c r="F21" s="7">
        <v>2</v>
      </c>
      <c r="G21" s="9" t="str">
        <f t="shared" si="1"/>
        <v>{ categoryNo: 2, no: 19, name: '헤이즐넛 스타벅스 더블 샷' },</v>
      </c>
      <c r="J21" s="6"/>
      <c r="K21" s="1">
        <v>19</v>
      </c>
      <c r="L21" s="1">
        <v>2</v>
      </c>
      <c r="M21" s="1" t="s">
        <v>97</v>
      </c>
      <c r="N21" s="1">
        <v>5</v>
      </c>
      <c r="P21" s="6" t="str">
        <f t="shared" si="2"/>
        <v>{ categoryNo: 2, no: 19, name: '애플 시나몬소스', toppingPrice: 0, quantityType: 1 },</v>
      </c>
      <c r="Q21" s="17">
        <v>19</v>
      </c>
      <c r="R21" s="17">
        <v>43</v>
      </c>
      <c r="S21" s="5" t="s">
        <v>44</v>
      </c>
      <c r="T21" s="17">
        <v>3</v>
      </c>
      <c r="U21" s="6" t="str">
        <f t="shared" si="3"/>
        <v>{ toppingNo: 43, no: 19, name: '통 자바칩 토핑', displayOrder: 3},</v>
      </c>
      <c r="V21" s="1">
        <v>2</v>
      </c>
      <c r="W21" s="1">
        <v>9</v>
      </c>
      <c r="Z21" s="1">
        <v>0</v>
      </c>
      <c r="AA21" s="1">
        <v>1</v>
      </c>
      <c r="AB21" s="6"/>
      <c r="AC21" s="22">
        <v>10</v>
      </c>
      <c r="AD21" s="20" t="s">
        <v>177</v>
      </c>
    </row>
    <row r="22" spans="3:30" ht="15.75" customHeight="1" x14ac:dyDescent="0.15">
      <c r="C22" s="6"/>
      <c r="D22" s="1">
        <v>20</v>
      </c>
      <c r="E22" s="1" t="s">
        <v>61</v>
      </c>
      <c r="F22" s="1">
        <v>2</v>
      </c>
      <c r="G22" s="9" t="str">
        <f t="shared" si="1"/>
        <v>{ categoryNo: 2, no: 20, name: '에스프레소' },</v>
      </c>
      <c r="J22" s="6"/>
      <c r="K22" s="1">
        <v>20</v>
      </c>
      <c r="L22" s="1">
        <v>3</v>
      </c>
      <c r="M22" s="1" t="s">
        <v>29</v>
      </c>
      <c r="N22" s="1">
        <v>2</v>
      </c>
      <c r="P22" s="6" t="str">
        <f t="shared" si="2"/>
        <v>{ categoryNo: 3, no: 20, name: '바닐라 크림 베이스', toppingPrice: 0, quantityType: 1 },</v>
      </c>
      <c r="Q22" s="17">
        <v>20</v>
      </c>
      <c r="R22" s="17">
        <v>45</v>
      </c>
      <c r="S22" s="5" t="s">
        <v>21</v>
      </c>
      <c r="T22" s="17">
        <v>1</v>
      </c>
      <c r="U22" s="6" t="str">
        <f t="shared" si="3"/>
        <v>{ toppingNo: 45, no: 20, name: '콜드 폼(콜드 브루)', displayOrder: 1},</v>
      </c>
      <c r="V22" s="1">
        <v>2</v>
      </c>
      <c r="W22" s="1">
        <v>10</v>
      </c>
      <c r="Z22" s="1">
        <v>0</v>
      </c>
      <c r="AA22" s="1">
        <v>1</v>
      </c>
      <c r="AB22" s="6"/>
    </row>
    <row r="23" spans="3:30" ht="15.75" customHeight="1" x14ac:dyDescent="0.15">
      <c r="C23" s="6"/>
      <c r="D23" s="1">
        <v>21</v>
      </c>
      <c r="E23" s="1" t="s">
        <v>94</v>
      </c>
      <c r="F23" s="1">
        <v>2</v>
      </c>
      <c r="G23" s="9" t="str">
        <f t="shared" si="1"/>
        <v>{ categoryNo: 2, no: 21, name: '에스프레소 마키아또' },</v>
      </c>
      <c r="J23" s="6"/>
      <c r="K23" s="1">
        <v>21</v>
      </c>
      <c r="L23" s="1">
        <v>3</v>
      </c>
      <c r="M23" s="1" t="s">
        <v>100</v>
      </c>
      <c r="N23" s="1">
        <v>3</v>
      </c>
      <c r="P23" s="6" t="str">
        <f t="shared" si="2"/>
        <v>{ categoryNo: 3, no: 21, name: '물', toppingPrice: 0, quantityType: 1 },</v>
      </c>
      <c r="Q23" s="17">
        <v>21</v>
      </c>
      <c r="R23" s="17">
        <v>45</v>
      </c>
      <c r="S23" s="5" t="s">
        <v>23</v>
      </c>
      <c r="T23" s="17">
        <v>2</v>
      </c>
      <c r="U23" s="6" t="str">
        <f t="shared" si="3"/>
        <v>{ toppingNo: 45, no: 21, name: '일반 휘핑', displayOrder: 2},</v>
      </c>
      <c r="V23" s="1">
        <v>2</v>
      </c>
      <c r="W23" s="1">
        <v>21</v>
      </c>
      <c r="Y23" s="1">
        <v>3</v>
      </c>
      <c r="AA23" s="1">
        <v>0</v>
      </c>
      <c r="AB23" s="6"/>
    </row>
    <row r="24" spans="3:30" ht="15.75" customHeight="1" x14ac:dyDescent="0.15">
      <c r="C24" s="6"/>
      <c r="D24" s="1">
        <v>22</v>
      </c>
      <c r="E24" s="1" t="s">
        <v>96</v>
      </c>
      <c r="F24" s="1">
        <v>2</v>
      </c>
      <c r="G24" s="9" t="str">
        <f t="shared" si="1"/>
        <v>{ categoryNo: 2, no: 22, name: '에스크레소 콘 파나' },</v>
      </c>
      <c r="J24" s="6"/>
      <c r="K24" s="1">
        <v>22</v>
      </c>
      <c r="L24" s="1">
        <v>3</v>
      </c>
      <c r="M24" s="1" t="s">
        <v>102</v>
      </c>
      <c r="P24" s="6" t="str">
        <f t="shared" si="2"/>
        <v>{ categoryNo: 3, no: 22, name: '토닉워터 베이스', toppingPrice: 0, quantityType: 1 },</v>
      </c>
      <c r="Q24" s="17">
        <v>22</v>
      </c>
      <c r="R24" s="17">
        <v>45</v>
      </c>
      <c r="S24" s="5" t="s">
        <v>25</v>
      </c>
      <c r="T24" s="17">
        <v>3</v>
      </c>
      <c r="U24" s="6" t="str">
        <f t="shared" si="3"/>
        <v>{ toppingNo: 45, no: 22, name: '에스프레소 휘핑', displayOrder: 3},</v>
      </c>
      <c r="V24" s="1">
        <v>2</v>
      </c>
      <c r="W24" s="1">
        <v>42</v>
      </c>
      <c r="X24" s="1">
        <v>11</v>
      </c>
      <c r="Y24" s="1">
        <v>3</v>
      </c>
      <c r="AA24" s="1">
        <v>0</v>
      </c>
      <c r="AB24" s="6"/>
    </row>
    <row r="25" spans="3:30" ht="15.75" customHeight="1" x14ac:dyDescent="0.15">
      <c r="C25" s="6"/>
      <c r="D25" s="1">
        <v>23</v>
      </c>
      <c r="E25" s="1" t="s">
        <v>101</v>
      </c>
      <c r="F25" s="1">
        <v>3</v>
      </c>
      <c r="G25" s="9" t="str">
        <f t="shared" si="1"/>
        <v>{ categoryNo: 3, no: 23, name: '디카페인 스타벅스 돌체 라떼' },</v>
      </c>
      <c r="J25" s="6"/>
      <c r="K25" s="1">
        <v>23</v>
      </c>
      <c r="L25" s="1">
        <v>3</v>
      </c>
      <c r="M25" s="1" t="s">
        <v>104</v>
      </c>
      <c r="P25" s="6" t="str">
        <f t="shared" si="2"/>
        <v>{ categoryNo: 3, no: 23, name: '레모네이드', toppingPrice: 0, quantityType: 1 },</v>
      </c>
      <c r="Q25" s="1">
        <v>23</v>
      </c>
      <c r="R25" s="1">
        <v>30</v>
      </c>
      <c r="S25" s="1" t="s">
        <v>189</v>
      </c>
      <c r="T25" s="1">
        <v>5</v>
      </c>
      <c r="U25" s="6"/>
      <c r="V25" s="1">
        <v>2</v>
      </c>
      <c r="W25" s="1">
        <v>45</v>
      </c>
      <c r="X25" s="1">
        <v>15</v>
      </c>
      <c r="Y25" s="1">
        <v>3</v>
      </c>
      <c r="AA25" s="1">
        <v>0</v>
      </c>
      <c r="AB25" s="6"/>
    </row>
    <row r="26" spans="3:30" ht="15.75" customHeight="1" x14ac:dyDescent="0.15">
      <c r="C26" s="6"/>
      <c r="D26" s="1">
        <v>24</v>
      </c>
      <c r="E26" s="1" t="s">
        <v>103</v>
      </c>
      <c r="F26" s="1">
        <v>3</v>
      </c>
      <c r="G26" s="9" t="str">
        <f t="shared" si="1"/>
        <v>{ categoryNo: 3, no: 24, name: '디카페인 카라멜 마키아또' },</v>
      </c>
      <c r="J26" s="6"/>
      <c r="K26" s="1">
        <v>24</v>
      </c>
      <c r="L26" s="1">
        <v>3</v>
      </c>
      <c r="M26" s="1" t="s">
        <v>106</v>
      </c>
      <c r="P26" s="6" t="str">
        <f t="shared" si="2"/>
        <v>{ categoryNo: 3, no: 24, name: '자몽베이스', toppingPrice: 0, quantityType: 1 },</v>
      </c>
      <c r="U26" s="6"/>
      <c r="V26" s="1">
        <v>2</v>
      </c>
      <c r="W26" s="1">
        <v>46</v>
      </c>
      <c r="AA26" s="1">
        <v>1</v>
      </c>
      <c r="AB26" s="6"/>
    </row>
    <row r="27" spans="3:30" ht="15.75" customHeight="1" x14ac:dyDescent="0.15">
      <c r="C27" s="6"/>
      <c r="D27" s="1">
        <v>25</v>
      </c>
      <c r="E27" s="1" t="s">
        <v>105</v>
      </c>
      <c r="F27" s="1">
        <v>3</v>
      </c>
      <c r="G27" s="9" t="str">
        <f t="shared" si="1"/>
        <v>{ categoryNo: 3, no: 25, name: '디카페인 카페 라떼' },</v>
      </c>
      <c r="J27" s="6"/>
      <c r="K27" s="1">
        <v>25</v>
      </c>
      <c r="L27" s="1">
        <v>3</v>
      </c>
      <c r="M27" s="1" t="s">
        <v>108</v>
      </c>
      <c r="N27" s="1">
        <v>4</v>
      </c>
      <c r="P27" s="6" t="str">
        <f t="shared" si="2"/>
        <v>{ categoryNo: 3, no: 25, name: '티', toppingPrice: 0, quantityType: 1 },</v>
      </c>
      <c r="U27" s="6"/>
      <c r="V27" s="1">
        <v>2</v>
      </c>
      <c r="W27" s="1">
        <v>47</v>
      </c>
      <c r="AA27" s="1">
        <v>1</v>
      </c>
      <c r="AB27" s="6"/>
    </row>
    <row r="28" spans="3:30" ht="15.75" customHeight="1" x14ac:dyDescent="0.15">
      <c r="C28" s="6"/>
      <c r="D28" s="1">
        <v>26</v>
      </c>
      <c r="E28" s="1" t="s">
        <v>107</v>
      </c>
      <c r="F28" s="1">
        <v>3</v>
      </c>
      <c r="G28" s="9" t="str">
        <f t="shared" si="1"/>
        <v>{ categoryNo: 3, no: 26, name: '디카페인 카페 아메리카노' },</v>
      </c>
      <c r="J28" s="6"/>
      <c r="K28" s="1">
        <v>26</v>
      </c>
      <c r="L28" s="1">
        <v>3</v>
      </c>
      <c r="M28" s="1" t="s">
        <v>110</v>
      </c>
      <c r="P28" s="6" t="str">
        <f t="shared" si="2"/>
        <v>{ categoryNo: 3, no: 26, name: '시트러스 베이스', toppingPrice: 0, quantityType: 1 },</v>
      </c>
      <c r="U28" s="6"/>
      <c r="V28" s="1">
        <v>3</v>
      </c>
      <c r="W28" s="1">
        <v>1</v>
      </c>
      <c r="X28" s="1">
        <v>1</v>
      </c>
      <c r="AA28" s="1">
        <v>0</v>
      </c>
      <c r="AB28" s="6"/>
    </row>
    <row r="29" spans="3:30" ht="15.75" customHeight="1" x14ac:dyDescent="0.15">
      <c r="C29" s="6"/>
      <c r="D29" s="1">
        <v>27</v>
      </c>
      <c r="E29" s="1" t="s">
        <v>109</v>
      </c>
      <c r="F29" s="1">
        <v>3</v>
      </c>
      <c r="G29" s="9" t="str">
        <f t="shared" si="1"/>
        <v>{ categoryNo: 3, no: 27, name: '1/2디카페인 스타벅스 돌체 라떼' },</v>
      </c>
      <c r="J29" s="6"/>
      <c r="K29" s="1">
        <v>27</v>
      </c>
      <c r="L29" s="1">
        <v>3</v>
      </c>
      <c r="M29" s="1" t="s">
        <v>112</v>
      </c>
      <c r="N29" s="1">
        <v>3</v>
      </c>
      <c r="P29" s="6" t="str">
        <f t="shared" si="2"/>
        <v>{ categoryNo: 3, no: 27, name: '쿨라임 베이스', toppingPrice: 0, quantityType: 1 },</v>
      </c>
      <c r="U29" s="6"/>
      <c r="V29" s="1">
        <v>3</v>
      </c>
      <c r="W29" s="1">
        <v>2</v>
      </c>
      <c r="Z29" s="1">
        <v>0</v>
      </c>
      <c r="AA29" s="1">
        <v>1</v>
      </c>
      <c r="AB29" s="6"/>
    </row>
    <row r="30" spans="3:30" ht="15.75" customHeight="1" x14ac:dyDescent="0.15">
      <c r="C30" s="6"/>
      <c r="D30" s="1">
        <v>28</v>
      </c>
      <c r="E30" s="1" t="s">
        <v>111</v>
      </c>
      <c r="F30" s="1">
        <v>3</v>
      </c>
      <c r="G30" s="9" t="str">
        <f t="shared" si="1"/>
        <v>{ categoryNo: 3, no: 28, name: '1/2디카페인 카라멜 마키아또' },</v>
      </c>
      <c r="J30" s="6"/>
      <c r="K30" s="1">
        <v>28</v>
      </c>
      <c r="L30" s="1">
        <v>3</v>
      </c>
      <c r="M30" s="1" t="s">
        <v>114</v>
      </c>
      <c r="P30" s="6" t="str">
        <f t="shared" si="2"/>
        <v>{ categoryNo: 3, no: 28, name: '드로피컬 베이스', toppingPrice: 0, quantityType: 1 },</v>
      </c>
      <c r="U30" s="6"/>
      <c r="V30" s="1">
        <v>3</v>
      </c>
      <c r="W30" s="1">
        <v>3</v>
      </c>
      <c r="AA30" s="1">
        <v>1</v>
      </c>
      <c r="AB30" s="6"/>
    </row>
    <row r="31" spans="3:30" ht="15.75" customHeight="1" x14ac:dyDescent="0.15">
      <c r="C31" s="6"/>
      <c r="D31" s="1">
        <v>29</v>
      </c>
      <c r="E31" s="1" t="s">
        <v>113</v>
      </c>
      <c r="F31" s="1">
        <v>3</v>
      </c>
      <c r="G31" s="9" t="str">
        <f t="shared" si="1"/>
        <v>{ categoryNo: 3, no: 29, name: '1/2디카페인 카페 라떼' },</v>
      </c>
      <c r="J31" s="6"/>
      <c r="K31" s="1">
        <v>29</v>
      </c>
      <c r="L31" s="1">
        <v>3</v>
      </c>
      <c r="M31" s="1" t="s">
        <v>29</v>
      </c>
      <c r="N31" s="1"/>
      <c r="P31" s="6" t="str">
        <f t="shared" si="2"/>
        <v>{ categoryNo: 3, no: 29, name: '바닐라 크림 베이스', toppingPrice: 0, quantityType: 1 },</v>
      </c>
      <c r="U31" s="6"/>
      <c r="V31" s="1">
        <v>3</v>
      </c>
      <c r="W31" s="1">
        <v>8</v>
      </c>
      <c r="Z31" s="1">
        <v>1</v>
      </c>
      <c r="AA31" s="1">
        <v>0</v>
      </c>
      <c r="AB31" s="6"/>
    </row>
    <row r="32" spans="3:30" ht="15.75" customHeight="1" x14ac:dyDescent="0.15">
      <c r="C32" s="6"/>
      <c r="D32" s="1">
        <v>30</v>
      </c>
      <c r="E32" s="1" t="s">
        <v>115</v>
      </c>
      <c r="F32" s="1">
        <v>3</v>
      </c>
      <c r="G32" s="9" t="str">
        <f t="shared" si="1"/>
        <v>{ categoryNo: 3, no: 30, name: '1/2디카페인 카페 아메리카노' },</v>
      </c>
      <c r="J32" s="6"/>
      <c r="K32" s="1">
        <v>30</v>
      </c>
      <c r="L32" s="1">
        <v>4</v>
      </c>
      <c r="M32" s="1" t="s">
        <v>122</v>
      </c>
      <c r="N32" s="1">
        <v>0</v>
      </c>
      <c r="P32" s="6" t="str">
        <f t="shared" si="2"/>
        <v>{ categoryNo: 4, no: 30, name: '우유 종류', toppingPrice: 0, quantityType: 1 },</v>
      </c>
      <c r="Q32" s="1"/>
      <c r="R32" s="1"/>
      <c r="S32" s="1"/>
      <c r="U32" s="6"/>
      <c r="V32" s="1">
        <v>3</v>
      </c>
      <c r="W32" s="1">
        <v>14</v>
      </c>
      <c r="AA32" s="1">
        <v>1</v>
      </c>
      <c r="AB32" s="6"/>
    </row>
    <row r="33" spans="3:28" ht="15.75" customHeight="1" x14ac:dyDescent="0.15">
      <c r="C33" s="6"/>
      <c r="D33" s="1">
        <v>31</v>
      </c>
      <c r="E33" s="1" t="s">
        <v>116</v>
      </c>
      <c r="F33" s="1">
        <v>4</v>
      </c>
      <c r="G33" s="9" t="str">
        <f t="shared" si="1"/>
        <v>{ categoryNo: 4, no: 31, name: '블론드 카라멜 클라우드 마키아또' },</v>
      </c>
      <c r="J33" s="6"/>
      <c r="K33" s="1">
        <v>31</v>
      </c>
      <c r="L33" s="1">
        <v>4</v>
      </c>
      <c r="M33" s="1" t="s">
        <v>75</v>
      </c>
      <c r="N33" s="1">
        <v>0</v>
      </c>
      <c r="P33" s="6" t="str">
        <f t="shared" si="2"/>
        <v>{ categoryNo: 4, no: 31, name: '우유/음료 온도', toppingPrice: 0, quantityType: 1 },</v>
      </c>
      <c r="S33" s="1"/>
      <c r="U33" s="6"/>
      <c r="V33" s="1">
        <v>3</v>
      </c>
      <c r="W33" s="1">
        <v>9</v>
      </c>
      <c r="Z33" s="1">
        <v>0</v>
      </c>
      <c r="AA33" s="1">
        <v>1</v>
      </c>
      <c r="AB33" s="6"/>
    </row>
    <row r="34" spans="3:28" ht="15.75" customHeight="1" x14ac:dyDescent="0.15">
      <c r="C34" s="6"/>
      <c r="D34" s="1">
        <v>32</v>
      </c>
      <c r="E34" s="1" t="s">
        <v>117</v>
      </c>
      <c r="F34" s="1">
        <v>4</v>
      </c>
      <c r="G34" s="9" t="str">
        <f t="shared" si="1"/>
        <v>{ categoryNo: 4, no: 32, name: '블론드 코코아 클라우드 마키아또' },</v>
      </c>
      <c r="J34" s="6"/>
      <c r="K34" s="1">
        <v>32</v>
      </c>
      <c r="L34" s="1">
        <v>4</v>
      </c>
      <c r="M34" s="1" t="s">
        <v>125</v>
      </c>
      <c r="N34" s="1">
        <v>4</v>
      </c>
      <c r="P34" s="6" t="str">
        <f t="shared" si="2"/>
        <v>{ categoryNo: 4, no: 32, name: '우유 거품', toppingPrice: 0, quantityType: 1 },</v>
      </c>
      <c r="S34" s="1"/>
      <c r="U34" s="6"/>
      <c r="V34" s="1">
        <v>3</v>
      </c>
      <c r="W34" s="1">
        <v>10</v>
      </c>
      <c r="Z34" s="1">
        <v>0</v>
      </c>
      <c r="AA34" s="1">
        <v>1</v>
      </c>
      <c r="AB34" s="6"/>
    </row>
    <row r="35" spans="3:28" ht="15.75" customHeight="1" x14ac:dyDescent="0.15">
      <c r="C35" s="6"/>
      <c r="D35" s="1">
        <v>33</v>
      </c>
      <c r="E35" s="1" t="s">
        <v>118</v>
      </c>
      <c r="F35" s="1">
        <v>4</v>
      </c>
      <c r="G35" s="9" t="str">
        <f t="shared" si="1"/>
        <v>{ categoryNo: 4, no: 33, name: '블론드 리스트레토 마키아또' },</v>
      </c>
      <c r="J35" s="6"/>
      <c r="K35" s="1">
        <v>33</v>
      </c>
      <c r="L35" s="1">
        <v>4</v>
      </c>
      <c r="M35" s="1" t="s">
        <v>127</v>
      </c>
      <c r="P35" s="6" t="str">
        <f t="shared" ref="P35:P53" si="5">"{ categoryNo: " &amp; L35 &amp; ", no: " &amp; K35 &amp; ", name: " &amp; CHAR(39) &amp; M35 &amp; CHAR(39) &amp;", toppingPrice: 0, quantityType: 1 },"</f>
        <v>{ categoryNo: 4, no: 33, name: '우유양', toppingPrice: 0, quantityType: 1 },</v>
      </c>
      <c r="S35" s="1"/>
      <c r="U35" s="6"/>
      <c r="V35" s="1">
        <v>3</v>
      </c>
      <c r="W35" s="1">
        <v>20</v>
      </c>
      <c r="Y35" s="1">
        <v>5</v>
      </c>
      <c r="AA35" s="1">
        <v>0</v>
      </c>
      <c r="AB35" s="6"/>
    </row>
    <row r="36" spans="3:28" ht="15.75" customHeight="1" x14ac:dyDescent="0.15">
      <c r="C36" s="6"/>
      <c r="D36" s="1">
        <v>34</v>
      </c>
      <c r="E36" s="1" t="s">
        <v>119</v>
      </c>
      <c r="F36" s="1">
        <v>4</v>
      </c>
      <c r="G36" s="9" t="str">
        <f t="shared" si="1"/>
        <v>{ categoryNo: 4, no: 34, name: '블론드 에스프레소 토닉' },</v>
      </c>
      <c r="J36" s="6"/>
      <c r="K36" s="1">
        <v>34</v>
      </c>
      <c r="L36" s="1">
        <v>5</v>
      </c>
      <c r="M36" s="1" t="s">
        <v>139</v>
      </c>
      <c r="P36" s="6" t="str">
        <f t="shared" si="5"/>
        <v>{ categoryNo: 5, no: 34, name: '스파클링', toppingPrice: 0, quantityType: 1 },</v>
      </c>
      <c r="S36" s="1"/>
      <c r="U36" s="6"/>
      <c r="V36" s="1">
        <v>3</v>
      </c>
      <c r="W36" s="1">
        <v>42</v>
      </c>
      <c r="X36" s="1">
        <v>11</v>
      </c>
      <c r="Y36" s="1">
        <v>3</v>
      </c>
      <c r="AA36" s="1">
        <v>0</v>
      </c>
      <c r="AB36" s="6"/>
    </row>
    <row r="37" spans="3:28" ht="15.75" customHeight="1" x14ac:dyDescent="0.15">
      <c r="C37" s="6"/>
      <c r="D37" s="1">
        <v>35</v>
      </c>
      <c r="E37" s="1" t="s">
        <v>121</v>
      </c>
      <c r="F37" s="1">
        <v>4</v>
      </c>
      <c r="G37" s="9" t="str">
        <f t="shared" si="1"/>
        <v>{ categoryNo: 4, no: 35, name: '블론드 스타벅스 돌체 라떼' },</v>
      </c>
      <c r="J37" s="6"/>
      <c r="K37" s="1">
        <v>35</v>
      </c>
      <c r="L37" s="1">
        <v>5</v>
      </c>
      <c r="M37" s="1" t="s">
        <v>141</v>
      </c>
      <c r="N37" s="1">
        <v>3</v>
      </c>
      <c r="P37" s="6" t="str">
        <f t="shared" si="5"/>
        <v>{ categoryNo: 5, no: 35, name: '망고주스', toppingPrice: 0, quantityType: 1 },</v>
      </c>
      <c r="S37" s="1"/>
      <c r="U37" s="6"/>
      <c r="V37" s="1">
        <v>3</v>
      </c>
      <c r="W37" s="1">
        <v>45</v>
      </c>
      <c r="X37" s="1">
        <v>15</v>
      </c>
      <c r="Y37" s="1">
        <v>3</v>
      </c>
      <c r="AA37" s="1">
        <v>0</v>
      </c>
      <c r="AB37" s="6"/>
    </row>
    <row r="38" spans="3:28" ht="15.75" customHeight="1" x14ac:dyDescent="0.15">
      <c r="C38" s="6"/>
      <c r="D38" s="1">
        <v>36</v>
      </c>
      <c r="E38" s="1" t="s">
        <v>123</v>
      </c>
      <c r="F38" s="1">
        <v>4</v>
      </c>
      <c r="G38" s="9" t="str">
        <f t="shared" si="1"/>
        <v>{ categoryNo: 4, no: 36, name: '블론드 카페 라떼' },</v>
      </c>
      <c r="J38" s="6"/>
      <c r="K38" s="1">
        <v>36</v>
      </c>
      <c r="L38" s="1">
        <v>5</v>
      </c>
      <c r="M38" s="1" t="s">
        <v>143</v>
      </c>
      <c r="N38" s="1">
        <v>2</v>
      </c>
      <c r="P38" s="6" t="str">
        <f t="shared" si="5"/>
        <v>{ categoryNo: 5, no: 36, name: '패션탱고티 ', toppingPrice: 0, quantityType: 1 },</v>
      </c>
      <c r="S38" s="1"/>
      <c r="U38" s="6"/>
      <c r="V38" s="1">
        <v>3</v>
      </c>
      <c r="W38" s="1">
        <v>46</v>
      </c>
      <c r="AA38" s="1">
        <v>1</v>
      </c>
      <c r="AB38" s="6"/>
    </row>
    <row r="39" spans="3:28" ht="15.75" customHeight="1" x14ac:dyDescent="0.15">
      <c r="C39" s="6"/>
      <c r="D39" s="1">
        <v>37</v>
      </c>
      <c r="E39" s="1" t="s">
        <v>124</v>
      </c>
      <c r="F39" s="1">
        <v>4</v>
      </c>
      <c r="G39" s="9" t="str">
        <f t="shared" si="1"/>
        <v>{ categoryNo: 4, no: 37, name: '블론드 카페 아메리카노' },</v>
      </c>
      <c r="J39" s="6"/>
      <c r="K39" s="1">
        <v>37</v>
      </c>
      <c r="L39" s="1">
        <v>5</v>
      </c>
      <c r="M39" s="1" t="s">
        <v>191</v>
      </c>
      <c r="N39" s="1">
        <v>5</v>
      </c>
      <c r="P39" s="6" t="str">
        <f t="shared" si="5"/>
        <v>{ categoryNo: 5, no: 37, name: '저지방요거트', toppingPrice: 0, quantityType: 1 },</v>
      </c>
      <c r="S39" s="1"/>
      <c r="U39" s="6"/>
      <c r="V39" s="1">
        <v>3</v>
      </c>
      <c r="W39" s="1">
        <v>47</v>
      </c>
      <c r="AA39" s="1">
        <v>1</v>
      </c>
      <c r="AB39" s="6"/>
    </row>
    <row r="40" spans="3:28" ht="15.75" customHeight="1" x14ac:dyDescent="0.15">
      <c r="C40" s="6"/>
      <c r="D40" s="1">
        <v>38</v>
      </c>
      <c r="E40" s="1" t="s">
        <v>126</v>
      </c>
      <c r="F40" s="1">
        <v>5</v>
      </c>
      <c r="G40" s="9" t="str">
        <f t="shared" si="1"/>
        <v>{ categoryNo: 5, no: 38, name: '이천 햅쌀 커피 프라푸치노' },</v>
      </c>
      <c r="J40" s="6"/>
      <c r="K40" s="1">
        <v>38</v>
      </c>
      <c r="L40" s="1">
        <v>5</v>
      </c>
      <c r="M40" s="1" t="s">
        <v>192</v>
      </c>
      <c r="N40" s="1">
        <v>1</v>
      </c>
      <c r="P40" s="6" t="str">
        <f t="shared" si="5"/>
        <v>{ categoryNo: 5, no: 38, name: '라이스 파우더', toppingPrice: 0, quantityType: 1 },</v>
      </c>
      <c r="S40" s="1"/>
      <c r="U40" s="6"/>
      <c r="V40" s="1">
        <v>4</v>
      </c>
      <c r="W40" s="1">
        <v>1</v>
      </c>
      <c r="X40" s="1">
        <v>1</v>
      </c>
      <c r="AA40" s="1">
        <v>0</v>
      </c>
      <c r="AB40" s="6"/>
    </row>
    <row r="41" spans="3:28" ht="15.75" customHeight="1" x14ac:dyDescent="0.15">
      <c r="C41" s="6"/>
      <c r="D41" s="1">
        <v>39</v>
      </c>
      <c r="E41" s="1" t="s">
        <v>128</v>
      </c>
      <c r="F41" s="1">
        <v>5</v>
      </c>
      <c r="G41" s="9" t="str">
        <f t="shared" si="1"/>
        <v>{ categoryNo: 5, no: 39, name: '자파칩 프라푸치노' },</v>
      </c>
      <c r="J41" s="6"/>
      <c r="K41" s="1">
        <v>39</v>
      </c>
      <c r="L41" s="1">
        <v>5</v>
      </c>
      <c r="M41" s="1" t="s">
        <v>193</v>
      </c>
      <c r="N41" s="1">
        <v>1</v>
      </c>
      <c r="P41" s="6" t="str">
        <f t="shared" si="5"/>
        <v>{ categoryNo: 5, no: 39, name: '그린티 파우더', toppingPrice: 0, quantityType: 1 },</v>
      </c>
      <c r="S41" s="1"/>
      <c r="U41" s="6"/>
      <c r="V41" s="1">
        <v>4</v>
      </c>
      <c r="W41" s="1">
        <v>2</v>
      </c>
      <c r="Z41" s="1">
        <v>0</v>
      </c>
      <c r="AA41" s="1">
        <v>1</v>
      </c>
      <c r="AB41" s="6"/>
    </row>
    <row r="42" spans="3:28" ht="15.75" customHeight="1" x14ac:dyDescent="0.15">
      <c r="C42" s="6"/>
      <c r="D42" s="1">
        <v>40</v>
      </c>
      <c r="E42" s="1" t="s">
        <v>130</v>
      </c>
      <c r="F42" s="1">
        <v>5</v>
      </c>
      <c r="G42" s="9" t="str">
        <f t="shared" si="1"/>
        <v>{ categoryNo: 5, no: 40, name: '화이트 초콜릿 모카 프라푸치노' },</v>
      </c>
      <c r="J42" s="6"/>
      <c r="K42" s="1">
        <v>40</v>
      </c>
      <c r="L42" s="1">
        <v>6</v>
      </c>
      <c r="M42" s="1" t="s">
        <v>194</v>
      </c>
      <c r="N42" s="1">
        <v>0</v>
      </c>
      <c r="P42" s="6" t="str">
        <f t="shared" si="5"/>
        <v>{ categoryNo: 6, no: 40, name: '건 라임', toppingPrice: 0, quantityType: 1 },</v>
      </c>
      <c r="S42" s="1"/>
      <c r="U42" s="6"/>
      <c r="V42" s="1">
        <v>4</v>
      </c>
      <c r="W42" s="1">
        <v>3</v>
      </c>
      <c r="AA42" s="1">
        <v>1</v>
      </c>
      <c r="AB42" s="6"/>
    </row>
    <row r="43" spans="3:28" ht="15.75" customHeight="1" x14ac:dyDescent="0.15">
      <c r="C43" s="6"/>
      <c r="D43" s="1">
        <v>41</v>
      </c>
      <c r="E43" s="1" t="s">
        <v>132</v>
      </c>
      <c r="F43" s="1">
        <v>5</v>
      </c>
      <c r="G43" s="9" t="str">
        <f t="shared" si="1"/>
        <v>{ categoryNo: 5, no: 41, name: '카라멜 프라푸치노' },</v>
      </c>
      <c r="J43" s="6"/>
      <c r="K43" s="1">
        <v>41</v>
      </c>
      <c r="L43" s="1">
        <v>6</v>
      </c>
      <c r="M43" s="1" t="s">
        <v>195</v>
      </c>
      <c r="N43" s="1">
        <v>6</v>
      </c>
      <c r="P43" s="6" t="str">
        <f t="shared" si="5"/>
        <v>{ categoryNo: 6, no: 41, name: '자몽', toppingPrice: 0, quantityType: 1 },</v>
      </c>
      <c r="S43" s="1"/>
      <c r="U43" s="6"/>
      <c r="V43" s="1">
        <v>4</v>
      </c>
      <c r="W43" s="1">
        <v>8</v>
      </c>
      <c r="Z43" s="1">
        <v>0</v>
      </c>
      <c r="AA43" s="1">
        <v>1</v>
      </c>
      <c r="AB43" s="6"/>
    </row>
    <row r="44" spans="3:28" ht="15.75" customHeight="1" x14ac:dyDescent="0.15">
      <c r="C44" s="6"/>
      <c r="D44" s="1">
        <v>42</v>
      </c>
      <c r="E44" s="1" t="s">
        <v>134</v>
      </c>
      <c r="F44" s="1">
        <v>5</v>
      </c>
      <c r="G44" s="9" t="str">
        <f t="shared" si="1"/>
        <v>{ categoryNo: 5, no: 42, name: '모카 프라푸치노' },</v>
      </c>
      <c r="J44" s="6"/>
      <c r="K44" s="1">
        <v>42</v>
      </c>
      <c r="L44" s="1">
        <v>7</v>
      </c>
      <c r="M44" s="1" t="s">
        <v>20</v>
      </c>
      <c r="N44" s="1">
        <v>4</v>
      </c>
      <c r="P44" s="6" t="str">
        <f t="shared" si="5"/>
        <v>{ categoryNo: 7, no: 42, name: '얼음', toppingPrice: 0, quantityType: 1 },</v>
      </c>
      <c r="S44" s="1"/>
      <c r="U44" s="6"/>
      <c r="V44" s="1">
        <v>4</v>
      </c>
      <c r="W44" s="1">
        <v>9</v>
      </c>
      <c r="Z44" s="1">
        <v>0</v>
      </c>
      <c r="AA44" s="1">
        <v>1</v>
      </c>
      <c r="AB44" s="6"/>
    </row>
    <row r="45" spans="3:28" ht="15.75" customHeight="1" x14ac:dyDescent="0.15">
      <c r="C45" s="6"/>
      <c r="D45" s="1">
        <v>43</v>
      </c>
      <c r="E45" s="1" t="s">
        <v>135</v>
      </c>
      <c r="F45" s="1">
        <v>5</v>
      </c>
      <c r="G45" s="9" t="str">
        <f t="shared" si="1"/>
        <v>{ categoryNo: 5, no: 43, name: '에스프레소 프라푸치노' },</v>
      </c>
      <c r="J45" s="6"/>
      <c r="K45" s="1">
        <v>43</v>
      </c>
      <c r="L45" s="1">
        <v>8</v>
      </c>
      <c r="M45" s="1" t="s">
        <v>82</v>
      </c>
      <c r="N45" s="1">
        <v>0</v>
      </c>
      <c r="P45" s="6" t="str">
        <f t="shared" si="5"/>
        <v>{ categoryNo: 8, no: 43, name: '자바칩', toppingPrice: 0, quantityType: 1 },</v>
      </c>
      <c r="S45" s="1"/>
      <c r="U45" s="6"/>
      <c r="V45" s="1">
        <v>4</v>
      </c>
      <c r="W45" s="1">
        <v>10</v>
      </c>
      <c r="Z45" s="1">
        <v>0</v>
      </c>
      <c r="AA45" s="1">
        <v>1</v>
      </c>
      <c r="AB45" s="6"/>
    </row>
    <row r="46" spans="3:28" ht="15.75" customHeight="1" x14ac:dyDescent="0.15">
      <c r="C46" s="6"/>
      <c r="D46" s="1">
        <v>44</v>
      </c>
      <c r="E46" s="1" t="s">
        <v>136</v>
      </c>
      <c r="F46" s="1">
        <v>5</v>
      </c>
      <c r="G46" s="9" t="str">
        <f t="shared" si="1"/>
        <v>{ categoryNo: 5, no: 44, name: '이천 햅쌀 크림 프라푸치노' },</v>
      </c>
      <c r="J46" s="6"/>
      <c r="K46" s="1">
        <v>44</v>
      </c>
      <c r="L46" s="1">
        <v>8</v>
      </c>
      <c r="M46" s="1" t="s">
        <v>137</v>
      </c>
      <c r="N46" s="1">
        <v>1</v>
      </c>
      <c r="P46" s="6" t="str">
        <f t="shared" si="5"/>
        <v>{ categoryNo: 8, no: 44, name: '프라푸치노 자바칩', toppingPrice: 0, quantityType: 1 },</v>
      </c>
      <c r="S46" s="1"/>
      <c r="U46" s="6"/>
      <c r="V46" s="1">
        <v>4</v>
      </c>
      <c r="W46" s="1">
        <v>21</v>
      </c>
      <c r="Y46" s="1">
        <v>3</v>
      </c>
      <c r="AA46" s="1">
        <v>0</v>
      </c>
      <c r="AB46" s="6"/>
    </row>
    <row r="47" spans="3:28" ht="15.75" customHeight="1" x14ac:dyDescent="0.15">
      <c r="C47" s="6"/>
      <c r="D47" s="1">
        <v>45</v>
      </c>
      <c r="E47" s="1" t="s">
        <v>138</v>
      </c>
      <c r="F47" s="1">
        <v>5</v>
      </c>
      <c r="G47" s="9" t="str">
        <f t="shared" si="1"/>
        <v>{ categoryNo: 5, no: 45, name: '그린 티 크림 프라푸치노' },</v>
      </c>
      <c r="J47" s="6"/>
      <c r="K47" s="1">
        <v>45</v>
      </c>
      <c r="L47" s="1">
        <v>9</v>
      </c>
      <c r="M47" s="1" t="s">
        <v>33</v>
      </c>
      <c r="N47" s="1">
        <v>4</v>
      </c>
      <c r="P47" s="6" t="str">
        <f t="shared" si="5"/>
        <v>{ categoryNo: 9, no: 45, name: '휘핑 크림', toppingPrice: 0, quantityType: 1 },</v>
      </c>
      <c r="U47" s="6"/>
      <c r="V47" s="1">
        <v>4</v>
      </c>
      <c r="W47" s="1">
        <v>42</v>
      </c>
      <c r="X47" s="1">
        <v>11</v>
      </c>
      <c r="Y47" s="1">
        <v>3</v>
      </c>
      <c r="AA47" s="1">
        <v>0</v>
      </c>
      <c r="AB47" s="6"/>
    </row>
    <row r="48" spans="3:28" ht="15.75" customHeight="1" x14ac:dyDescent="0.15">
      <c r="C48" s="6"/>
      <c r="D48" s="1">
        <v>46</v>
      </c>
      <c r="E48" s="1" t="s">
        <v>140</v>
      </c>
      <c r="F48" s="1">
        <v>5</v>
      </c>
      <c r="G48" s="9" t="str">
        <f t="shared" si="1"/>
        <v>{ categoryNo: 5, no: 46, name: '초콜릿 크림 칩 프라푸치노' },</v>
      </c>
      <c r="J48" s="6"/>
      <c r="K48" s="1">
        <v>46</v>
      </c>
      <c r="L48" s="1">
        <v>10</v>
      </c>
      <c r="M48" s="1" t="s">
        <v>37</v>
      </c>
      <c r="N48" s="1">
        <v>3</v>
      </c>
      <c r="P48" s="6" t="str">
        <f t="shared" si="5"/>
        <v>{ categoryNo: 10, no: 46, name: '카라멜 드리즐', toppingPrice: 0, quantityType: 1 },</v>
      </c>
      <c r="S48" s="1"/>
      <c r="U48" s="6"/>
      <c r="V48" s="1">
        <v>4</v>
      </c>
      <c r="W48" s="1">
        <v>45</v>
      </c>
      <c r="X48" s="1">
        <v>15</v>
      </c>
      <c r="Y48" s="1">
        <v>3</v>
      </c>
      <c r="AA48" s="1">
        <v>0</v>
      </c>
      <c r="AB48" s="6"/>
    </row>
    <row r="49" spans="3:28" ht="15.75" customHeight="1" x14ac:dyDescent="0.15">
      <c r="C49" s="6"/>
      <c r="D49" s="1">
        <v>47</v>
      </c>
      <c r="E49" s="1" t="s">
        <v>142</v>
      </c>
      <c r="F49" s="1">
        <v>5</v>
      </c>
      <c r="G49" s="9" t="str">
        <f t="shared" si="1"/>
        <v>{ categoryNo: 5, no: 47, name: '초콜릿 크림 프라푸치노' },</v>
      </c>
      <c r="J49" s="6"/>
      <c r="K49" s="1">
        <v>47</v>
      </c>
      <c r="L49" s="1">
        <v>10</v>
      </c>
      <c r="M49" s="1" t="s">
        <v>39</v>
      </c>
      <c r="N49" s="1">
        <v>3</v>
      </c>
      <c r="P49" s="6" t="str">
        <f t="shared" si="5"/>
        <v>{ categoryNo: 10, no: 47, name: '초콜릿 드리즐', toppingPrice: 0, quantityType: 1 },</v>
      </c>
      <c r="S49" s="1"/>
      <c r="U49" s="6"/>
      <c r="V49" s="1">
        <v>4</v>
      </c>
      <c r="W49" s="1">
        <v>46</v>
      </c>
      <c r="AA49" s="1">
        <v>1</v>
      </c>
      <c r="AB49" s="6"/>
    </row>
    <row r="50" spans="3:28" ht="15.75" customHeight="1" x14ac:dyDescent="0.15">
      <c r="C50" s="6"/>
      <c r="D50" s="1">
        <v>48</v>
      </c>
      <c r="E50" s="1" t="s">
        <v>144</v>
      </c>
      <c r="F50" s="1">
        <v>5</v>
      </c>
      <c r="G50" s="9" t="str">
        <f t="shared" si="1"/>
        <v>{ categoryNo: 5, no: 48, name: '바닐라 크림 프라푸치노' },</v>
      </c>
      <c r="J50" s="6"/>
      <c r="K50" s="1">
        <v>48</v>
      </c>
      <c r="L50" s="1">
        <v>10</v>
      </c>
      <c r="M50" s="1" t="s">
        <v>120</v>
      </c>
      <c r="N50" s="1">
        <v>5</v>
      </c>
      <c r="P50" s="6" t="str">
        <f t="shared" si="5"/>
        <v>{ categoryNo: 10, no: 48, name: '흑당 드리즐', toppingPrice: 0, quantityType: 1 },</v>
      </c>
      <c r="S50" s="1"/>
      <c r="U50" s="6"/>
      <c r="V50" s="1">
        <v>4</v>
      </c>
      <c r="W50" s="1">
        <v>47</v>
      </c>
      <c r="AA50" s="1">
        <v>1</v>
      </c>
      <c r="AB50" s="6"/>
    </row>
    <row r="51" spans="3:28" ht="15.75" customHeight="1" x14ac:dyDescent="0.15">
      <c r="C51" s="6"/>
      <c r="D51" s="1">
        <v>49</v>
      </c>
      <c r="E51" s="1" t="s">
        <v>145</v>
      </c>
      <c r="F51" s="1">
        <v>6</v>
      </c>
      <c r="G51" s="9" t="str">
        <f t="shared" si="1"/>
        <v>{ categoryNo: 6, no: 49, name: '망고 바나나 블렌디드' },</v>
      </c>
      <c r="J51" s="6"/>
      <c r="K51" s="1">
        <v>49</v>
      </c>
      <c r="L51" s="1">
        <v>11</v>
      </c>
      <c r="M51" s="1" t="s">
        <v>129</v>
      </c>
      <c r="N51" s="1">
        <v>4</v>
      </c>
      <c r="P51" s="6" t="str">
        <f t="shared" si="5"/>
        <v>{ categoryNo: 11, no: 49, name: '라이스 토핑', toppingPrice: 0, quantityType: 1 },</v>
      </c>
      <c r="U51" s="6"/>
      <c r="V51" s="1">
        <v>5</v>
      </c>
      <c r="W51" s="1">
        <v>1</v>
      </c>
      <c r="X51" s="1">
        <v>1</v>
      </c>
      <c r="AA51" s="1">
        <v>0</v>
      </c>
      <c r="AB51" s="6"/>
    </row>
    <row r="52" spans="3:28" ht="15.75" customHeight="1" x14ac:dyDescent="0.15">
      <c r="C52" s="6"/>
      <c r="D52" s="1">
        <v>50</v>
      </c>
      <c r="E52" s="1" t="s">
        <v>146</v>
      </c>
      <c r="F52" s="1">
        <v>6</v>
      </c>
      <c r="G52" s="9" t="str">
        <f t="shared" si="1"/>
        <v>{ categoryNo: 6, no: 50, name: '자몽 셔벗 블렌디드' },</v>
      </c>
      <c r="J52" s="6"/>
      <c r="K52" s="1">
        <v>50</v>
      </c>
      <c r="L52" s="1">
        <v>11</v>
      </c>
      <c r="M52" s="1" t="s">
        <v>131</v>
      </c>
      <c r="N52" s="1">
        <v>7</v>
      </c>
      <c r="P52" s="6" t="str">
        <f t="shared" si="5"/>
        <v>{ categoryNo: 11, no: 50, name: '노랑라이스 토핑', toppingPrice: 0, quantityType: 1 },</v>
      </c>
      <c r="U52" s="6"/>
      <c r="V52" s="1">
        <v>5</v>
      </c>
      <c r="W52" s="1">
        <v>8</v>
      </c>
      <c r="Z52" s="1">
        <v>3</v>
      </c>
      <c r="AA52" s="1">
        <v>0</v>
      </c>
      <c r="AB52" s="6"/>
    </row>
    <row r="53" spans="3:28" ht="15.75" customHeight="1" x14ac:dyDescent="0.15">
      <c r="C53" s="6"/>
      <c r="D53" s="1">
        <v>51</v>
      </c>
      <c r="E53" s="1" t="s">
        <v>147</v>
      </c>
      <c r="F53" s="1">
        <v>6</v>
      </c>
      <c r="G53" s="9" t="str">
        <f t="shared" si="1"/>
        <v>{ categoryNo: 6, no: 51, name: '딸기 요거트 블렌디드' },</v>
      </c>
      <c r="J53" s="6"/>
      <c r="K53" s="1">
        <v>51</v>
      </c>
      <c r="L53" s="1">
        <v>11</v>
      </c>
      <c r="M53" s="1" t="s">
        <v>133</v>
      </c>
      <c r="N53" s="1">
        <v>7</v>
      </c>
      <c r="P53" s="6" t="str">
        <f t="shared" si="5"/>
        <v>{ categoryNo: 11, no: 51, name: '블랙 소보로 토핑', toppingPrice: 0, quantityType: 1 },</v>
      </c>
      <c r="U53" s="6"/>
      <c r="V53" s="1">
        <v>5</v>
      </c>
      <c r="W53" s="1">
        <v>20</v>
      </c>
      <c r="Y53" s="1">
        <v>3</v>
      </c>
      <c r="AA53" s="1">
        <v>0</v>
      </c>
      <c r="AB53" s="6"/>
    </row>
    <row r="54" spans="3:28" ht="15.75" customHeight="1" x14ac:dyDescent="0.15">
      <c r="C54" s="6"/>
      <c r="D54" s="1">
        <v>52</v>
      </c>
      <c r="E54" s="1" t="s">
        <v>148</v>
      </c>
      <c r="F54" s="1">
        <v>6</v>
      </c>
      <c r="G54" s="9" t="str">
        <f t="shared" si="1"/>
        <v>{ categoryNo: 6, no: 52, name: '망고 패션 후르츠 블렌디드' },</v>
      </c>
      <c r="J54" s="6"/>
      <c r="K54" s="1">
        <v>52</v>
      </c>
      <c r="L54" s="1">
        <v>11</v>
      </c>
      <c r="M54" s="1" t="s">
        <v>196</v>
      </c>
      <c r="N54" s="1">
        <v>7</v>
      </c>
      <c r="P54" s="6"/>
      <c r="U54" s="6"/>
      <c r="V54" s="1">
        <v>6</v>
      </c>
      <c r="W54" s="1">
        <v>1</v>
      </c>
      <c r="X54" s="1">
        <v>1</v>
      </c>
      <c r="AA54" s="1">
        <v>0</v>
      </c>
      <c r="AB54" s="6"/>
    </row>
    <row r="55" spans="3:28" ht="15.75" customHeight="1" x14ac:dyDescent="0.15">
      <c r="C55" s="6"/>
      <c r="D55" s="1">
        <v>53</v>
      </c>
      <c r="E55" s="1" t="s">
        <v>149</v>
      </c>
      <c r="F55" s="1">
        <v>7</v>
      </c>
      <c r="G55" s="9" t="str">
        <f t="shared" si="1"/>
        <v>{ categoryNo: 7, no: 53, name: '핑크 자몽 피지오' },</v>
      </c>
      <c r="J55" s="6"/>
      <c r="K55" s="1">
        <v>53</v>
      </c>
      <c r="L55" s="1">
        <v>11</v>
      </c>
      <c r="M55" s="1" t="s">
        <v>5</v>
      </c>
      <c r="N55" s="1">
        <v>4</v>
      </c>
      <c r="P55" s="6"/>
      <c r="U55" s="6"/>
      <c r="V55" s="1">
        <v>6</v>
      </c>
      <c r="W55" s="1">
        <v>11</v>
      </c>
      <c r="Z55" s="1">
        <v>3</v>
      </c>
      <c r="AA55" s="1">
        <v>0</v>
      </c>
      <c r="AB55" s="6"/>
    </row>
    <row r="56" spans="3:28" ht="15.75" customHeight="1" x14ac:dyDescent="0.15">
      <c r="C56" s="6"/>
      <c r="D56" s="1">
        <v>54</v>
      </c>
      <c r="E56" s="1" t="s">
        <v>150</v>
      </c>
      <c r="F56" s="1">
        <v>7</v>
      </c>
      <c r="G56" s="9" t="str">
        <f t="shared" si="1"/>
        <v>{ categoryNo: 7, no: 54, name: '쿨 라임 피지오' },</v>
      </c>
      <c r="J56" s="6"/>
      <c r="P56" s="6"/>
      <c r="Q56" s="1"/>
      <c r="U56" s="6"/>
      <c r="V56" s="1">
        <v>6</v>
      </c>
      <c r="W56" s="1">
        <v>30</v>
      </c>
      <c r="X56" s="1">
        <v>23</v>
      </c>
      <c r="AA56" s="1">
        <v>0</v>
      </c>
      <c r="AB56" s="6"/>
    </row>
    <row r="57" spans="3:28" ht="15.75" customHeight="1" x14ac:dyDescent="0.15">
      <c r="C57" s="6"/>
      <c r="D57" s="1">
        <v>55</v>
      </c>
      <c r="E57" s="1" t="s">
        <v>151</v>
      </c>
      <c r="F57" s="1">
        <v>7</v>
      </c>
      <c r="G57" s="9" t="str">
        <f t="shared" si="1"/>
        <v>{ categoryNo: 7, no: 55, name: '블랙 티 레모네이드 피지오' },</v>
      </c>
      <c r="J57" s="6"/>
      <c r="P57" s="6"/>
      <c r="U57" s="6"/>
      <c r="V57" s="1">
        <v>6</v>
      </c>
      <c r="W57" s="1">
        <v>52</v>
      </c>
      <c r="Y57" s="1">
        <v>3</v>
      </c>
      <c r="AA57" s="1">
        <v>0</v>
      </c>
      <c r="AB57" s="6"/>
    </row>
    <row r="58" spans="3:28" ht="15.75" customHeight="1" x14ac:dyDescent="0.15">
      <c r="C58" s="6"/>
      <c r="D58" s="1">
        <v>56</v>
      </c>
      <c r="E58" s="1" t="s">
        <v>152</v>
      </c>
      <c r="F58" s="1">
        <v>7</v>
      </c>
      <c r="G58" s="9" t="str">
        <f t="shared" si="1"/>
        <v>{ categoryNo: 7, no: 56, name: '패션 탱고 티 레모네이드 피지오' },</v>
      </c>
      <c r="J58" s="6"/>
      <c r="P58" s="6"/>
      <c r="U58" s="6"/>
      <c r="V58" s="1">
        <v>7</v>
      </c>
      <c r="W58" s="1">
        <v>1</v>
      </c>
      <c r="X58" s="1">
        <v>1</v>
      </c>
      <c r="AA58" s="1">
        <v>0</v>
      </c>
      <c r="AB58" s="6"/>
    </row>
    <row r="59" spans="3:28" ht="15.75" customHeight="1" x14ac:dyDescent="0.15">
      <c r="C59" s="6"/>
      <c r="D59" s="1">
        <v>57</v>
      </c>
      <c r="E59" s="1" t="s">
        <v>153</v>
      </c>
      <c r="F59" s="1">
        <v>8</v>
      </c>
      <c r="G59" s="9" t="str">
        <f t="shared" si="1"/>
        <v>{ categoryNo: 8, no: 57, name: '그린 티 라떼' },</v>
      </c>
      <c r="J59" s="6"/>
      <c r="P59" s="6"/>
      <c r="U59" s="6"/>
      <c r="V59" s="1">
        <v>8</v>
      </c>
      <c r="W59" s="1">
        <v>2</v>
      </c>
      <c r="Z59" s="1">
        <v>4</v>
      </c>
      <c r="AA59" s="1">
        <v>0</v>
      </c>
      <c r="AB59" s="6"/>
    </row>
    <row r="60" spans="3:28" ht="15.75" customHeight="1" x14ac:dyDescent="0.15">
      <c r="C60" s="6"/>
      <c r="D60" s="1">
        <v>58</v>
      </c>
      <c r="E60" s="1" t="s">
        <v>154</v>
      </c>
      <c r="F60" s="1">
        <v>8</v>
      </c>
      <c r="G60" s="9" t="str">
        <f t="shared" si="1"/>
        <v>{ categoryNo: 8, no: 58, name: '라임 패션 티' },</v>
      </c>
      <c r="J60" s="6"/>
      <c r="P60" s="6"/>
      <c r="U60" s="6"/>
      <c r="V60" s="1">
        <v>8</v>
      </c>
      <c r="W60" s="1">
        <v>3</v>
      </c>
      <c r="AA60" s="1">
        <v>1</v>
      </c>
      <c r="AB60" s="6"/>
    </row>
    <row r="61" spans="3:28" ht="15.75" customHeight="1" x14ac:dyDescent="0.15">
      <c r="C61" s="6"/>
      <c r="D61" s="1">
        <v>59</v>
      </c>
      <c r="E61" s="1" t="s">
        <v>155</v>
      </c>
      <c r="F61" s="1">
        <v>8</v>
      </c>
      <c r="G61" s="9" t="str">
        <f t="shared" si="1"/>
        <v>{ categoryNo: 8, no: 59, name: '자몽 허니 블랙 티' },</v>
      </c>
      <c r="J61" s="6"/>
      <c r="P61" s="6"/>
      <c r="U61" s="6"/>
      <c r="V61" s="1">
        <v>8</v>
      </c>
      <c r="W61" s="1">
        <v>8</v>
      </c>
      <c r="Z61" s="1">
        <v>3</v>
      </c>
      <c r="AA61" s="1">
        <v>0</v>
      </c>
      <c r="AB61" s="6"/>
    </row>
    <row r="62" spans="3:28" ht="15.75" customHeight="1" x14ac:dyDescent="0.15">
      <c r="C62" s="6"/>
      <c r="D62" s="1">
        <v>60</v>
      </c>
      <c r="E62" s="1" t="s">
        <v>156</v>
      </c>
      <c r="F62" s="1">
        <v>8</v>
      </c>
      <c r="G62" s="9" t="str">
        <f t="shared" si="1"/>
        <v>{ categoryNo: 8, no: 60, name: '차이 티 라떼' },</v>
      </c>
      <c r="J62" s="6"/>
      <c r="P62" s="6"/>
      <c r="U62" s="6"/>
      <c r="V62" s="1">
        <v>8</v>
      </c>
      <c r="W62" s="1">
        <v>14</v>
      </c>
      <c r="AA62" s="1">
        <v>1</v>
      </c>
      <c r="AB62" s="6"/>
    </row>
    <row r="63" spans="3:28" ht="15.75" customHeight="1" x14ac:dyDescent="0.15">
      <c r="C63" s="6"/>
      <c r="D63" s="1">
        <v>61</v>
      </c>
      <c r="E63" s="1" t="s">
        <v>158</v>
      </c>
      <c r="F63" s="1">
        <v>8</v>
      </c>
      <c r="G63" s="9" t="str">
        <f t="shared" si="1"/>
        <v>{ categoryNo: 8, no: 61, name: '제주 유기 녹차' },</v>
      </c>
      <c r="J63" s="6"/>
      <c r="P63" s="6"/>
      <c r="U63" s="6"/>
      <c r="V63" s="1">
        <v>8</v>
      </c>
      <c r="W63" s="1">
        <v>9</v>
      </c>
      <c r="Z63" s="1">
        <v>0</v>
      </c>
      <c r="AA63" s="1">
        <v>1</v>
      </c>
      <c r="AB63" s="6"/>
    </row>
    <row r="64" spans="3:28" ht="15.75" customHeight="1" x14ac:dyDescent="0.15">
      <c r="C64" s="6"/>
      <c r="D64" s="1">
        <v>62</v>
      </c>
      <c r="E64" s="1" t="s">
        <v>159</v>
      </c>
      <c r="F64" s="1">
        <v>8</v>
      </c>
      <c r="G64" s="9" t="str">
        <f t="shared" si="1"/>
        <v>{ categoryNo: 8, no: 62, name: '잉글리쉬 프렉퍼스트 티' },</v>
      </c>
      <c r="J64" s="6"/>
      <c r="P64" s="6"/>
      <c r="U64" s="6"/>
      <c r="V64" s="1">
        <v>8</v>
      </c>
      <c r="W64" s="1">
        <v>10</v>
      </c>
      <c r="Z64" s="1">
        <v>0</v>
      </c>
      <c r="AA64" s="1">
        <v>1</v>
      </c>
      <c r="AB64" s="6"/>
    </row>
    <row r="65" spans="3:28" ht="13" x14ac:dyDescent="0.15">
      <c r="C65" s="6"/>
      <c r="D65" s="1">
        <v>63</v>
      </c>
      <c r="E65" s="1" t="s">
        <v>160</v>
      </c>
      <c r="F65" s="1">
        <v>8</v>
      </c>
      <c r="G65" s="9" t="str">
        <f t="shared" si="1"/>
        <v>{ categoryNo: 8, no: 63, name: '차이 티' },</v>
      </c>
      <c r="J65" s="6"/>
      <c r="P65" s="6"/>
      <c r="U65" s="6"/>
      <c r="V65" s="1">
        <v>8</v>
      </c>
      <c r="W65" s="1">
        <v>30</v>
      </c>
      <c r="X65" s="1">
        <v>4</v>
      </c>
      <c r="AA65" s="1">
        <v>0</v>
      </c>
      <c r="AB65" s="6"/>
    </row>
    <row r="66" spans="3:28" ht="13" x14ac:dyDescent="0.15">
      <c r="C66" s="6"/>
      <c r="D66" s="1">
        <v>64</v>
      </c>
      <c r="E66" s="1" t="s">
        <v>162</v>
      </c>
      <c r="F66" s="1">
        <v>8</v>
      </c>
      <c r="G66" s="9" t="str">
        <f t="shared" si="1"/>
        <v>{ categoryNo: 8, no: 64, name: '유스베리 티' },</v>
      </c>
      <c r="J66" s="6"/>
      <c r="P66" s="6"/>
      <c r="U66" s="6"/>
      <c r="V66" s="1">
        <v>8</v>
      </c>
      <c r="W66" s="1">
        <v>31</v>
      </c>
      <c r="AA66" s="1">
        <v>1</v>
      </c>
      <c r="AB66" s="6"/>
    </row>
    <row r="67" spans="3:28" ht="13" x14ac:dyDescent="0.15">
      <c r="C67" s="6"/>
      <c r="D67" s="1">
        <v>65</v>
      </c>
      <c r="E67" s="1" t="s">
        <v>163</v>
      </c>
      <c r="F67" s="1">
        <v>8</v>
      </c>
      <c r="G67" s="9" t="str">
        <f t="shared" si="1"/>
        <v>{ categoryNo: 8, no: 65, name: '히비스커스 블렌드 티' },</v>
      </c>
      <c r="J67" s="6"/>
      <c r="P67" s="6"/>
      <c r="U67" s="6"/>
      <c r="V67" s="1">
        <v>8</v>
      </c>
      <c r="W67" s="1">
        <v>32</v>
      </c>
      <c r="AA67" s="1">
        <v>1</v>
      </c>
      <c r="AB67" s="6"/>
    </row>
    <row r="68" spans="3:28" ht="13" x14ac:dyDescent="0.15">
      <c r="C68" s="6"/>
      <c r="D68" s="1">
        <v>66</v>
      </c>
      <c r="E68" s="1" t="s">
        <v>164</v>
      </c>
      <c r="F68" s="1">
        <v>8</v>
      </c>
      <c r="G68" s="9" t="str">
        <f t="shared" si="1"/>
        <v>{ categoryNo: 8, no: 66, name: '민트 블렌드 티' },</v>
      </c>
      <c r="J68" s="6"/>
      <c r="P68" s="6"/>
      <c r="U68" s="6"/>
      <c r="V68" s="1">
        <v>8</v>
      </c>
      <c r="W68" s="1">
        <v>33</v>
      </c>
      <c r="AA68" s="1">
        <v>1</v>
      </c>
      <c r="AB68" s="6"/>
    </row>
    <row r="69" spans="3:28" ht="13" x14ac:dyDescent="0.15">
      <c r="C69" s="6"/>
      <c r="D69" s="1">
        <v>67</v>
      </c>
      <c r="E69" s="1" t="s">
        <v>165</v>
      </c>
      <c r="F69" s="1">
        <v>8</v>
      </c>
      <c r="G69" s="9" t="str">
        <f t="shared" si="1"/>
        <v>{ categoryNo: 8, no: 67, name: '캐모마일 블렌드 티' },</v>
      </c>
      <c r="J69" s="6"/>
      <c r="P69" s="6"/>
      <c r="U69" s="6"/>
      <c r="AB69" s="6"/>
    </row>
    <row r="70" spans="3:28" ht="13" x14ac:dyDescent="0.15">
      <c r="C70" s="6"/>
      <c r="D70" s="1">
        <v>68</v>
      </c>
      <c r="E70" s="1" t="s">
        <v>166</v>
      </c>
      <c r="F70" s="1">
        <v>8</v>
      </c>
      <c r="G70" s="9" t="str">
        <f t="shared" si="1"/>
        <v>{ categoryNo: 8, no: 68, name: '유자 민트 티' },</v>
      </c>
      <c r="J70" s="6"/>
      <c r="P70" s="6"/>
      <c r="U70" s="6"/>
      <c r="AB70" s="6"/>
    </row>
    <row r="71" spans="3:28" ht="13" x14ac:dyDescent="0.15">
      <c r="C71" s="6"/>
      <c r="D71" s="1">
        <v>69</v>
      </c>
      <c r="E71" s="1" t="s">
        <v>167</v>
      </c>
      <c r="F71" s="1">
        <v>9</v>
      </c>
      <c r="G71" s="9" t="str">
        <f t="shared" si="1"/>
        <v>{ categoryNo: 9, no: 69, name: '시크니처 핫 초콜릿' },</v>
      </c>
      <c r="J71" s="6"/>
      <c r="P71" s="6"/>
      <c r="U71" s="6"/>
      <c r="AB71" s="6"/>
    </row>
    <row r="72" spans="3:28" ht="13" x14ac:dyDescent="0.15">
      <c r="C72" s="6"/>
      <c r="D72" s="1">
        <v>70</v>
      </c>
      <c r="E72" s="1" t="s">
        <v>168</v>
      </c>
      <c r="F72" s="1">
        <v>9</v>
      </c>
      <c r="G72" s="9" t="str">
        <f t="shared" si="1"/>
        <v>{ categoryNo: 9, no: 70, name: '스팀 우유' },</v>
      </c>
      <c r="J72" s="6"/>
      <c r="P72" s="6"/>
      <c r="U72" s="6"/>
      <c r="AB72" s="6"/>
    </row>
    <row r="73" spans="3:28" ht="13" x14ac:dyDescent="0.15">
      <c r="C73" s="6"/>
      <c r="D73" s="1">
        <v>71</v>
      </c>
      <c r="E73" s="1" t="s">
        <v>169</v>
      </c>
      <c r="F73" s="1">
        <v>9</v>
      </c>
      <c r="G73" s="9" t="str">
        <f t="shared" si="1"/>
        <v>{ categoryNo: 9, no: 71, name: '우유' },</v>
      </c>
      <c r="J73" s="6"/>
      <c r="P73" s="6"/>
      <c r="U73" s="6"/>
      <c r="AB73" s="6"/>
    </row>
    <row r="74" spans="3:28" ht="13" x14ac:dyDescent="0.15">
      <c r="C74" s="6"/>
      <c r="J74" s="6"/>
      <c r="P74" s="6"/>
      <c r="U74" s="6"/>
      <c r="AB74" s="6"/>
    </row>
    <row r="75" spans="3:28" ht="13" x14ac:dyDescent="0.15">
      <c r="C75" s="6"/>
      <c r="J75" s="6"/>
      <c r="P75" s="6"/>
      <c r="U75" s="6"/>
      <c r="AB75" s="6"/>
    </row>
    <row r="76" spans="3:28" ht="13" x14ac:dyDescent="0.15">
      <c r="C76" s="6"/>
      <c r="J76" s="6"/>
      <c r="P76" s="6"/>
      <c r="U76" s="6"/>
      <c r="AB76" s="6"/>
    </row>
    <row r="77" spans="3:28" ht="13" x14ac:dyDescent="0.15">
      <c r="C77" s="6"/>
      <c r="G77" s="9"/>
      <c r="J77" s="6"/>
      <c r="P77" s="6"/>
      <c r="U77" s="6"/>
      <c r="AB77" s="6"/>
    </row>
    <row r="78" spans="3:28" ht="13" x14ac:dyDescent="0.15">
      <c r="C78" s="6"/>
      <c r="G78" s="9"/>
      <c r="J78" s="6"/>
      <c r="P78" s="6"/>
      <c r="U78" s="6"/>
      <c r="AB78" s="6"/>
    </row>
    <row r="79" spans="3:28" ht="13" x14ac:dyDescent="0.15">
      <c r="C79" s="6"/>
      <c r="G79" s="9"/>
      <c r="J79" s="6"/>
      <c r="P79" s="6"/>
      <c r="U79" s="6"/>
      <c r="AB79" s="6"/>
    </row>
    <row r="80" spans="3:28" ht="13" x14ac:dyDescent="0.15">
      <c r="C80" s="6"/>
      <c r="G80" s="9"/>
      <c r="J80" s="6"/>
      <c r="P80" s="6"/>
      <c r="U80" s="6"/>
      <c r="AB80" s="6"/>
    </row>
    <row r="81" spans="3:28" ht="13" x14ac:dyDescent="0.15">
      <c r="C81" s="6"/>
      <c r="G81" s="9"/>
      <c r="J81" s="6"/>
      <c r="P81" s="6"/>
      <c r="U81" s="6"/>
      <c r="AB81" s="6"/>
    </row>
    <row r="82" spans="3:28" ht="13" x14ac:dyDescent="0.15">
      <c r="C82" s="6"/>
      <c r="G82" s="9"/>
      <c r="J82" s="6"/>
      <c r="P82" s="6"/>
      <c r="U82" s="6"/>
      <c r="AB82" s="6"/>
    </row>
    <row r="83" spans="3:28" ht="13" x14ac:dyDescent="0.15">
      <c r="C83" s="6"/>
      <c r="G83" s="9"/>
      <c r="J83" s="6"/>
      <c r="P83" s="6"/>
      <c r="U83" s="6"/>
      <c r="AB83" s="6"/>
    </row>
    <row r="84" spans="3:28" ht="13" x14ac:dyDescent="0.15">
      <c r="C84" s="6"/>
      <c r="G84" s="9"/>
      <c r="J84" s="6"/>
      <c r="P84" s="6"/>
      <c r="U84" s="6"/>
      <c r="AB84" s="6"/>
    </row>
    <row r="85" spans="3:28" ht="13" x14ac:dyDescent="0.15">
      <c r="C85" s="6"/>
      <c r="G85" s="9"/>
      <c r="J85" s="6"/>
      <c r="P85" s="6"/>
      <c r="U85" s="6"/>
      <c r="AB85" s="6"/>
    </row>
    <row r="86" spans="3:28" ht="13" x14ac:dyDescent="0.15">
      <c r="C86" s="6"/>
      <c r="G86" s="9"/>
      <c r="J86" s="6"/>
      <c r="P86" s="6"/>
      <c r="U86" s="6"/>
      <c r="AB86" s="6"/>
    </row>
    <row r="87" spans="3:28" ht="13" x14ac:dyDescent="0.15">
      <c r="C87" s="6"/>
      <c r="G87" s="9"/>
      <c r="J87" s="6"/>
      <c r="P87" s="6"/>
      <c r="U87" s="6"/>
      <c r="AB87" s="6"/>
    </row>
    <row r="88" spans="3:28" ht="13" x14ac:dyDescent="0.15">
      <c r="C88" s="6"/>
      <c r="G88" s="9"/>
      <c r="J88" s="6"/>
      <c r="P88" s="6"/>
      <c r="U88" s="6"/>
      <c r="AB88" s="6"/>
    </row>
    <row r="89" spans="3:28" ht="13" x14ac:dyDescent="0.15">
      <c r="C89" s="6"/>
      <c r="G89" s="9"/>
      <c r="J89" s="6"/>
      <c r="P89" s="6"/>
      <c r="U89" s="6"/>
      <c r="AB89" s="6"/>
    </row>
    <row r="90" spans="3:28" ht="13" x14ac:dyDescent="0.15">
      <c r="C90" s="6"/>
      <c r="G90" s="9"/>
      <c r="J90" s="6"/>
      <c r="P90" s="6"/>
      <c r="U90" s="6"/>
      <c r="AB90" s="6"/>
    </row>
    <row r="91" spans="3:28" ht="13" x14ac:dyDescent="0.15">
      <c r="C91" s="6"/>
      <c r="G91" s="6"/>
      <c r="J91" s="6"/>
      <c r="P91" s="6"/>
      <c r="U91" s="6"/>
      <c r="AB91" s="6"/>
    </row>
    <row r="92" spans="3:28" ht="13" x14ac:dyDescent="0.15">
      <c r="C92" s="6"/>
      <c r="G92" s="6"/>
      <c r="J92" s="6"/>
      <c r="P92" s="6"/>
      <c r="U92" s="6"/>
      <c r="AB92" s="6"/>
    </row>
    <row r="93" spans="3:28" ht="13" x14ac:dyDescent="0.15">
      <c r="C93" s="6"/>
      <c r="G93" s="6"/>
      <c r="J93" s="6"/>
      <c r="P93" s="6"/>
      <c r="U93" s="6"/>
      <c r="AB93" s="6"/>
    </row>
    <row r="94" spans="3:28" ht="13" x14ac:dyDescent="0.15">
      <c r="C94" s="6"/>
      <c r="G94" s="6"/>
      <c r="J94" s="6"/>
      <c r="P94" s="6"/>
      <c r="U94" s="6"/>
      <c r="AB94" s="6"/>
    </row>
    <row r="95" spans="3:28" ht="13" x14ac:dyDescent="0.15">
      <c r="C95" s="6"/>
      <c r="G95" s="6"/>
      <c r="J95" s="6"/>
      <c r="P95" s="6"/>
      <c r="U95" s="6"/>
      <c r="AB95" s="6"/>
    </row>
    <row r="96" spans="3:28" ht="13" x14ac:dyDescent="0.15">
      <c r="C96" s="6"/>
      <c r="G96" s="6"/>
      <c r="J96" s="6"/>
      <c r="P96" s="6"/>
      <c r="U96" s="6"/>
      <c r="AB96" s="6"/>
    </row>
    <row r="97" spans="3:28" ht="13" x14ac:dyDescent="0.15">
      <c r="C97" s="6"/>
      <c r="G97" s="6"/>
      <c r="J97" s="6"/>
      <c r="P97" s="6"/>
      <c r="U97" s="6"/>
      <c r="AB97" s="6"/>
    </row>
    <row r="98" spans="3:28" ht="13" x14ac:dyDescent="0.15">
      <c r="C98" s="6"/>
      <c r="G98" s="6"/>
      <c r="J98" s="6"/>
      <c r="P98" s="6"/>
      <c r="U98" s="6"/>
      <c r="AB98" s="6"/>
    </row>
    <row r="99" spans="3:28" ht="13" x14ac:dyDescent="0.15">
      <c r="C99" s="6"/>
      <c r="G99" s="6"/>
      <c r="J99" s="6"/>
      <c r="P99" s="6"/>
      <c r="U99" s="6"/>
      <c r="AB99" s="6"/>
    </row>
    <row r="100" spans="3:28" ht="13" x14ac:dyDescent="0.15">
      <c r="C100" s="6"/>
      <c r="G100" s="6"/>
      <c r="J100" s="6"/>
      <c r="P100" s="6"/>
      <c r="U100" s="6"/>
      <c r="AB100" s="6"/>
    </row>
    <row r="101" spans="3:28" ht="13" x14ac:dyDescent="0.15">
      <c r="C101" s="6"/>
      <c r="G101" s="6"/>
      <c r="J101" s="6"/>
      <c r="P101" s="6"/>
      <c r="U101" s="6"/>
      <c r="AB101" s="6"/>
    </row>
    <row r="102" spans="3:28" ht="13" x14ac:dyDescent="0.15">
      <c r="C102" s="6"/>
      <c r="G102" s="6"/>
      <c r="J102" s="6"/>
      <c r="P102" s="6"/>
      <c r="U102" s="6"/>
      <c r="AB102" s="6"/>
    </row>
    <row r="103" spans="3:28" ht="13" x14ac:dyDescent="0.15">
      <c r="C103" s="6"/>
      <c r="G103" s="6"/>
      <c r="J103" s="6"/>
      <c r="P103" s="6"/>
      <c r="U103" s="6"/>
      <c r="AB103" s="6"/>
    </row>
    <row r="104" spans="3:28" ht="13" x14ac:dyDescent="0.15">
      <c r="C104" s="6"/>
      <c r="G104" s="6"/>
      <c r="J104" s="6"/>
      <c r="P104" s="6"/>
      <c r="U104" s="6"/>
      <c r="AB104" s="6"/>
    </row>
    <row r="105" spans="3:28" ht="13" x14ac:dyDescent="0.15">
      <c r="C105" s="6"/>
      <c r="G105" s="6"/>
      <c r="J105" s="6"/>
      <c r="P105" s="6"/>
      <c r="U105" s="6"/>
      <c r="AB105" s="6"/>
    </row>
    <row r="106" spans="3:28" ht="13" x14ac:dyDescent="0.15">
      <c r="C106" s="6"/>
      <c r="G106" s="6"/>
      <c r="J106" s="6"/>
      <c r="P106" s="6"/>
      <c r="U106" s="6"/>
      <c r="AB106" s="6"/>
    </row>
    <row r="107" spans="3:28" ht="13" x14ac:dyDescent="0.15">
      <c r="C107" s="6"/>
      <c r="G107" s="6"/>
      <c r="J107" s="6"/>
      <c r="P107" s="6"/>
      <c r="U107" s="6"/>
      <c r="AB107" s="6"/>
    </row>
    <row r="108" spans="3:28" ht="13" x14ac:dyDescent="0.15">
      <c r="C108" s="6"/>
      <c r="G108" s="6"/>
      <c r="J108" s="6"/>
      <c r="P108" s="6"/>
      <c r="U108" s="6"/>
      <c r="AB108" s="6"/>
    </row>
    <row r="109" spans="3:28" ht="13" x14ac:dyDescent="0.15">
      <c r="C109" s="6"/>
      <c r="G109" s="6"/>
      <c r="J109" s="6"/>
      <c r="P109" s="6"/>
      <c r="U109" s="6"/>
      <c r="AB109" s="6"/>
    </row>
    <row r="110" spans="3:28" ht="13" x14ac:dyDescent="0.15">
      <c r="C110" s="6"/>
      <c r="G110" s="6"/>
      <c r="J110" s="6"/>
      <c r="P110" s="6"/>
      <c r="U110" s="6"/>
      <c r="AB110" s="6"/>
    </row>
    <row r="111" spans="3:28" ht="13" x14ac:dyDescent="0.15">
      <c r="C111" s="6"/>
      <c r="G111" s="6"/>
      <c r="J111" s="6"/>
      <c r="P111" s="6"/>
      <c r="U111" s="6"/>
      <c r="AB111" s="6"/>
    </row>
    <row r="112" spans="3:28" ht="13" x14ac:dyDescent="0.15">
      <c r="C112" s="6"/>
      <c r="G112" s="6"/>
      <c r="J112" s="6"/>
      <c r="P112" s="6"/>
      <c r="U112" s="6"/>
      <c r="AB112" s="6"/>
    </row>
    <row r="113" spans="3:28" ht="13" x14ac:dyDescent="0.15">
      <c r="C113" s="6"/>
      <c r="G113" s="6"/>
      <c r="J113" s="6"/>
      <c r="P113" s="6"/>
      <c r="U113" s="6"/>
      <c r="AB113" s="6"/>
    </row>
    <row r="114" spans="3:28" ht="13" x14ac:dyDescent="0.15">
      <c r="C114" s="6"/>
      <c r="G114" s="6"/>
      <c r="J114" s="6"/>
      <c r="P114" s="6"/>
      <c r="U114" s="6"/>
      <c r="AB114" s="6"/>
    </row>
    <row r="115" spans="3:28" ht="13" x14ac:dyDescent="0.15">
      <c r="C115" s="6"/>
      <c r="G115" s="6"/>
      <c r="J115" s="6"/>
      <c r="P115" s="6"/>
      <c r="U115" s="6"/>
      <c r="AB115" s="6"/>
    </row>
    <row r="116" spans="3:28" ht="13" x14ac:dyDescent="0.15">
      <c r="C116" s="6"/>
      <c r="G116" s="6"/>
      <c r="J116" s="6"/>
      <c r="P116" s="6"/>
      <c r="U116" s="6"/>
      <c r="AB116" s="6"/>
    </row>
    <row r="117" spans="3:28" ht="13" x14ac:dyDescent="0.15">
      <c r="C117" s="6"/>
      <c r="G117" s="6"/>
      <c r="J117" s="6"/>
      <c r="P117" s="6"/>
      <c r="U117" s="6"/>
      <c r="AB117" s="6"/>
    </row>
    <row r="118" spans="3:28" ht="13" x14ac:dyDescent="0.15">
      <c r="C118" s="6"/>
      <c r="G118" s="6"/>
      <c r="J118" s="6"/>
      <c r="P118" s="6"/>
      <c r="U118" s="6"/>
      <c r="AB118" s="6"/>
    </row>
    <row r="119" spans="3:28" ht="13" x14ac:dyDescent="0.15">
      <c r="C119" s="6"/>
      <c r="G119" s="6"/>
      <c r="J119" s="6"/>
      <c r="P119" s="6"/>
      <c r="U119" s="6"/>
      <c r="AB119" s="6"/>
    </row>
    <row r="120" spans="3:28" ht="13" x14ac:dyDescent="0.15">
      <c r="C120" s="6"/>
      <c r="G120" s="6"/>
      <c r="J120" s="6"/>
      <c r="P120" s="6"/>
      <c r="U120" s="6"/>
      <c r="AB120" s="6"/>
    </row>
    <row r="121" spans="3:28" ht="13" x14ac:dyDescent="0.15">
      <c r="C121" s="6"/>
      <c r="G121" s="6"/>
      <c r="J121" s="6"/>
      <c r="P121" s="6"/>
      <c r="U121" s="6"/>
      <c r="AB121" s="6"/>
    </row>
    <row r="122" spans="3:28" ht="13" x14ac:dyDescent="0.15">
      <c r="C122" s="6"/>
      <c r="G122" s="6"/>
      <c r="J122" s="6"/>
      <c r="P122" s="6"/>
      <c r="U122" s="6"/>
      <c r="AB122" s="6"/>
    </row>
    <row r="123" spans="3:28" ht="13" x14ac:dyDescent="0.15">
      <c r="C123" s="6"/>
      <c r="G123" s="6"/>
      <c r="J123" s="6"/>
      <c r="P123" s="6"/>
      <c r="U123" s="6"/>
      <c r="AB123" s="6"/>
    </row>
    <row r="124" spans="3:28" ht="13" x14ac:dyDescent="0.15">
      <c r="C124" s="6"/>
      <c r="G124" s="6"/>
      <c r="J124" s="6"/>
      <c r="P124" s="6"/>
      <c r="U124" s="6"/>
      <c r="AB124" s="6"/>
    </row>
    <row r="125" spans="3:28" ht="13" x14ac:dyDescent="0.15">
      <c r="C125" s="6"/>
      <c r="G125" s="6"/>
      <c r="J125" s="6"/>
      <c r="P125" s="6"/>
      <c r="U125" s="6"/>
      <c r="AB125" s="6"/>
    </row>
    <row r="126" spans="3:28" ht="13" x14ac:dyDescent="0.15">
      <c r="C126" s="6"/>
      <c r="G126" s="6"/>
      <c r="J126" s="6"/>
      <c r="P126" s="6"/>
      <c r="U126" s="6"/>
      <c r="AB126" s="6"/>
    </row>
    <row r="127" spans="3:28" ht="13" x14ac:dyDescent="0.15">
      <c r="C127" s="6"/>
      <c r="G127" s="6"/>
      <c r="J127" s="6"/>
      <c r="P127" s="6"/>
      <c r="U127" s="6"/>
      <c r="AB127" s="6"/>
    </row>
    <row r="128" spans="3:28" ht="13" x14ac:dyDescent="0.15">
      <c r="C128" s="6"/>
      <c r="G128" s="6"/>
      <c r="J128" s="6"/>
      <c r="P128" s="6"/>
      <c r="U128" s="6"/>
      <c r="AB128" s="6"/>
    </row>
    <row r="129" spans="3:28" ht="13" x14ac:dyDescent="0.15">
      <c r="C129" s="6"/>
      <c r="G129" s="6"/>
      <c r="J129" s="6"/>
      <c r="P129" s="6"/>
      <c r="U129" s="6"/>
      <c r="AB129" s="6"/>
    </row>
    <row r="130" spans="3:28" ht="13" x14ac:dyDescent="0.15">
      <c r="C130" s="6"/>
      <c r="G130" s="6"/>
      <c r="J130" s="6"/>
      <c r="P130" s="6"/>
      <c r="U130" s="6"/>
      <c r="AB130" s="6"/>
    </row>
    <row r="131" spans="3:28" ht="13" x14ac:dyDescent="0.15">
      <c r="C131" s="6"/>
      <c r="G131" s="6"/>
      <c r="J131" s="6"/>
      <c r="P131" s="6"/>
      <c r="U131" s="6"/>
      <c r="AB131" s="6"/>
    </row>
    <row r="132" spans="3:28" ht="13" x14ac:dyDescent="0.15">
      <c r="C132" s="6"/>
      <c r="G132" s="6"/>
      <c r="J132" s="6"/>
      <c r="P132" s="6"/>
      <c r="U132" s="6"/>
      <c r="AB132" s="6"/>
    </row>
    <row r="133" spans="3:28" ht="13" x14ac:dyDescent="0.15">
      <c r="C133" s="6"/>
      <c r="G133" s="6"/>
      <c r="J133" s="6"/>
      <c r="P133" s="6"/>
      <c r="U133" s="6"/>
      <c r="AB133" s="6"/>
    </row>
    <row r="134" spans="3:28" ht="13" x14ac:dyDescent="0.15">
      <c r="C134" s="6"/>
      <c r="G134" s="6"/>
      <c r="J134" s="6"/>
      <c r="P134" s="6"/>
      <c r="U134" s="6"/>
      <c r="AB134" s="6"/>
    </row>
    <row r="135" spans="3:28" ht="13" x14ac:dyDescent="0.15">
      <c r="C135" s="6"/>
      <c r="G135" s="6"/>
      <c r="J135" s="6"/>
      <c r="P135" s="6"/>
      <c r="U135" s="6"/>
      <c r="AB135" s="6"/>
    </row>
    <row r="136" spans="3:28" ht="13" x14ac:dyDescent="0.15">
      <c r="C136" s="6"/>
      <c r="G136" s="6"/>
      <c r="J136" s="6"/>
      <c r="P136" s="6"/>
      <c r="U136" s="6"/>
      <c r="AB136" s="6"/>
    </row>
    <row r="137" spans="3:28" ht="13" x14ac:dyDescent="0.15">
      <c r="C137" s="6"/>
      <c r="G137" s="6"/>
      <c r="J137" s="6"/>
      <c r="P137" s="6"/>
      <c r="U137" s="6"/>
      <c r="AB137" s="6"/>
    </row>
    <row r="138" spans="3:28" ht="13" x14ac:dyDescent="0.15">
      <c r="C138" s="6"/>
      <c r="G138" s="6"/>
      <c r="J138" s="6"/>
      <c r="P138" s="6"/>
      <c r="U138" s="6"/>
      <c r="AB138" s="6"/>
    </row>
    <row r="139" spans="3:28" ht="13" x14ac:dyDescent="0.15">
      <c r="C139" s="6"/>
      <c r="G139" s="6"/>
      <c r="J139" s="6"/>
      <c r="P139" s="6"/>
      <c r="U139" s="6"/>
      <c r="AB139" s="6"/>
    </row>
    <row r="140" spans="3:28" ht="13" x14ac:dyDescent="0.15">
      <c r="C140" s="6"/>
      <c r="G140" s="6"/>
      <c r="J140" s="6"/>
      <c r="P140" s="6"/>
      <c r="U140" s="6"/>
      <c r="AB140" s="6"/>
    </row>
    <row r="141" spans="3:28" ht="13" x14ac:dyDescent="0.15">
      <c r="C141" s="6"/>
      <c r="G141" s="6"/>
      <c r="J141" s="6"/>
      <c r="P141" s="6"/>
      <c r="U141" s="6"/>
      <c r="AB141" s="6"/>
    </row>
    <row r="142" spans="3:28" ht="13" x14ac:dyDescent="0.15">
      <c r="C142" s="6"/>
      <c r="G142" s="6"/>
      <c r="J142" s="6"/>
      <c r="P142" s="6"/>
      <c r="U142" s="6"/>
      <c r="AB142" s="6"/>
    </row>
    <row r="143" spans="3:28" ht="13" x14ac:dyDescent="0.15">
      <c r="C143" s="6"/>
      <c r="G143" s="6"/>
      <c r="J143" s="6"/>
      <c r="P143" s="6"/>
      <c r="U143" s="6"/>
      <c r="AB143" s="6"/>
    </row>
    <row r="144" spans="3:28" ht="13" x14ac:dyDescent="0.15">
      <c r="C144" s="6"/>
      <c r="G144" s="6"/>
      <c r="J144" s="6"/>
      <c r="P144" s="6"/>
      <c r="U144" s="6"/>
      <c r="AB144" s="6"/>
    </row>
    <row r="145" spans="3:28" ht="13" x14ac:dyDescent="0.15">
      <c r="C145" s="6"/>
      <c r="G145" s="6"/>
      <c r="J145" s="6"/>
      <c r="P145" s="6"/>
      <c r="U145" s="6"/>
      <c r="AB145" s="6"/>
    </row>
    <row r="146" spans="3:28" ht="13" x14ac:dyDescent="0.15">
      <c r="C146" s="6"/>
      <c r="G146" s="6"/>
      <c r="J146" s="6"/>
      <c r="P146" s="6"/>
      <c r="U146" s="6"/>
      <c r="AB146" s="6"/>
    </row>
    <row r="147" spans="3:28" ht="13" x14ac:dyDescent="0.15">
      <c r="C147" s="6"/>
      <c r="G147" s="6"/>
      <c r="J147" s="6"/>
      <c r="P147" s="6"/>
      <c r="U147" s="6"/>
      <c r="AB147" s="6"/>
    </row>
    <row r="148" spans="3:28" ht="13" x14ac:dyDescent="0.15">
      <c r="C148" s="6"/>
      <c r="G148" s="6"/>
      <c r="J148" s="6"/>
      <c r="P148" s="6"/>
      <c r="U148" s="6"/>
      <c r="AB148" s="6"/>
    </row>
    <row r="149" spans="3:28" ht="13" x14ac:dyDescent="0.15">
      <c r="C149" s="6"/>
      <c r="G149" s="6"/>
      <c r="J149" s="6"/>
      <c r="P149" s="6"/>
      <c r="U149" s="6"/>
      <c r="AB149" s="6"/>
    </row>
    <row r="150" spans="3:28" ht="13" x14ac:dyDescent="0.15">
      <c r="C150" s="6"/>
      <c r="G150" s="6"/>
      <c r="J150" s="6"/>
      <c r="P150" s="6"/>
      <c r="U150" s="6"/>
      <c r="AB150" s="6"/>
    </row>
    <row r="151" spans="3:28" ht="13" x14ac:dyDescent="0.15">
      <c r="C151" s="6"/>
      <c r="G151" s="6"/>
      <c r="J151" s="6"/>
      <c r="P151" s="6"/>
      <c r="U151" s="6"/>
      <c r="AB151" s="6"/>
    </row>
    <row r="152" spans="3:28" ht="13" x14ac:dyDescent="0.15">
      <c r="C152" s="6"/>
      <c r="G152" s="6"/>
      <c r="J152" s="6"/>
      <c r="P152" s="6"/>
      <c r="U152" s="6"/>
      <c r="AB152" s="6"/>
    </row>
    <row r="153" spans="3:28" ht="13" x14ac:dyDescent="0.15">
      <c r="C153" s="6"/>
      <c r="G153" s="6"/>
      <c r="J153" s="6"/>
      <c r="P153" s="6"/>
      <c r="U153" s="6"/>
      <c r="AB153" s="6"/>
    </row>
    <row r="154" spans="3:28" ht="13" x14ac:dyDescent="0.15">
      <c r="C154" s="6"/>
      <c r="G154" s="6"/>
      <c r="J154" s="6"/>
      <c r="P154" s="6"/>
      <c r="U154" s="6"/>
      <c r="AB154" s="6"/>
    </row>
    <row r="155" spans="3:28" ht="13" x14ac:dyDescent="0.15">
      <c r="C155" s="6"/>
      <c r="G155" s="6"/>
      <c r="J155" s="6"/>
      <c r="P155" s="6"/>
      <c r="U155" s="6"/>
      <c r="AB155" s="6"/>
    </row>
    <row r="156" spans="3:28" ht="13" x14ac:dyDescent="0.15">
      <c r="C156" s="6"/>
      <c r="G156" s="6"/>
      <c r="J156" s="6"/>
      <c r="P156" s="6"/>
      <c r="U156" s="6"/>
      <c r="AB156" s="6"/>
    </row>
    <row r="157" spans="3:28" ht="13" x14ac:dyDescent="0.15">
      <c r="C157" s="6"/>
      <c r="G157" s="6"/>
      <c r="J157" s="6"/>
      <c r="P157" s="6"/>
      <c r="U157" s="6"/>
      <c r="AB157" s="6"/>
    </row>
    <row r="158" spans="3:28" ht="13" x14ac:dyDescent="0.15">
      <c r="C158" s="6"/>
      <c r="G158" s="6"/>
      <c r="J158" s="6"/>
      <c r="P158" s="6"/>
      <c r="U158" s="6"/>
      <c r="AB158" s="6"/>
    </row>
    <row r="159" spans="3:28" ht="13" x14ac:dyDescent="0.15">
      <c r="C159" s="6"/>
      <c r="G159" s="6"/>
      <c r="J159" s="6"/>
      <c r="P159" s="6"/>
      <c r="U159" s="6"/>
      <c r="AB159" s="6"/>
    </row>
    <row r="160" spans="3:28" ht="13" x14ac:dyDescent="0.15">
      <c r="C160" s="6"/>
      <c r="G160" s="6"/>
      <c r="J160" s="6"/>
      <c r="P160" s="6"/>
      <c r="U160" s="6"/>
      <c r="AB160" s="6"/>
    </row>
    <row r="161" spans="3:28" ht="13" x14ac:dyDescent="0.15">
      <c r="C161" s="6"/>
      <c r="G161" s="6"/>
      <c r="J161" s="6"/>
      <c r="P161" s="6"/>
      <c r="U161" s="6"/>
      <c r="AB161" s="6"/>
    </row>
    <row r="162" spans="3:28" ht="13" x14ac:dyDescent="0.15">
      <c r="C162" s="6"/>
      <c r="G162" s="6"/>
      <c r="J162" s="6"/>
      <c r="P162" s="6"/>
      <c r="U162" s="6"/>
      <c r="AB162" s="6"/>
    </row>
    <row r="163" spans="3:28" ht="13" x14ac:dyDescent="0.15">
      <c r="C163" s="6"/>
      <c r="G163" s="6"/>
      <c r="J163" s="6"/>
      <c r="P163" s="6"/>
      <c r="U163" s="6"/>
      <c r="AB163" s="6"/>
    </row>
    <row r="164" spans="3:28" ht="13" x14ac:dyDescent="0.15">
      <c r="C164" s="6"/>
      <c r="G164" s="6"/>
      <c r="J164" s="6"/>
      <c r="P164" s="6"/>
      <c r="U164" s="6"/>
      <c r="AB164" s="6"/>
    </row>
    <row r="165" spans="3:28" ht="13" x14ac:dyDescent="0.15">
      <c r="C165" s="6"/>
      <c r="G165" s="6"/>
      <c r="J165" s="6"/>
      <c r="P165" s="6"/>
      <c r="U165" s="6"/>
      <c r="AB165" s="6"/>
    </row>
    <row r="166" spans="3:28" ht="13" x14ac:dyDescent="0.15">
      <c r="C166" s="6"/>
      <c r="G166" s="6"/>
      <c r="J166" s="6"/>
      <c r="P166" s="6"/>
      <c r="U166" s="6"/>
      <c r="AB166" s="6"/>
    </row>
    <row r="167" spans="3:28" ht="13" x14ac:dyDescent="0.15">
      <c r="C167" s="6"/>
      <c r="G167" s="6"/>
      <c r="J167" s="6"/>
      <c r="P167" s="6"/>
      <c r="U167" s="6"/>
      <c r="AB167" s="6"/>
    </row>
    <row r="168" spans="3:28" ht="13" x14ac:dyDescent="0.15">
      <c r="C168" s="6"/>
      <c r="G168" s="6"/>
      <c r="J168" s="6"/>
      <c r="P168" s="6"/>
      <c r="U168" s="6"/>
      <c r="AB168" s="6"/>
    </row>
    <row r="169" spans="3:28" ht="13" x14ac:dyDescent="0.15">
      <c r="C169" s="6"/>
      <c r="G169" s="6"/>
      <c r="J169" s="6"/>
      <c r="P169" s="6"/>
      <c r="U169" s="6"/>
      <c r="AB169" s="6"/>
    </row>
    <row r="170" spans="3:28" ht="13" x14ac:dyDescent="0.15">
      <c r="C170" s="6"/>
      <c r="G170" s="6"/>
      <c r="J170" s="6"/>
      <c r="P170" s="6"/>
      <c r="U170" s="6"/>
      <c r="AB170" s="6"/>
    </row>
    <row r="171" spans="3:28" ht="13" x14ac:dyDescent="0.15">
      <c r="C171" s="6"/>
      <c r="G171" s="6"/>
      <c r="J171" s="6"/>
      <c r="P171" s="6"/>
      <c r="U171" s="6"/>
      <c r="AB171" s="6"/>
    </row>
    <row r="172" spans="3:28" ht="13" x14ac:dyDescent="0.15">
      <c r="C172" s="6"/>
      <c r="G172" s="6"/>
      <c r="J172" s="6"/>
      <c r="P172" s="6"/>
      <c r="U172" s="6"/>
      <c r="AB172" s="6"/>
    </row>
    <row r="173" spans="3:28" ht="13" x14ac:dyDescent="0.15">
      <c r="C173" s="6"/>
      <c r="G173" s="6"/>
      <c r="J173" s="6"/>
      <c r="P173" s="6"/>
      <c r="U173" s="6"/>
      <c r="AB173" s="6"/>
    </row>
    <row r="174" spans="3:28" ht="13" x14ac:dyDescent="0.15">
      <c r="C174" s="6"/>
      <c r="G174" s="6"/>
      <c r="J174" s="6"/>
      <c r="P174" s="6"/>
      <c r="U174" s="6"/>
      <c r="AB174" s="6"/>
    </row>
    <row r="175" spans="3:28" ht="13" x14ac:dyDescent="0.15">
      <c r="C175" s="6"/>
      <c r="G175" s="6"/>
      <c r="J175" s="6"/>
      <c r="P175" s="6"/>
      <c r="U175" s="6"/>
      <c r="AB175" s="6"/>
    </row>
    <row r="176" spans="3:28" ht="13" x14ac:dyDescent="0.15">
      <c r="C176" s="6"/>
      <c r="G176" s="6"/>
      <c r="J176" s="6"/>
      <c r="P176" s="6"/>
      <c r="U176" s="6"/>
      <c r="AB176" s="6"/>
    </row>
    <row r="177" spans="3:28" ht="13" x14ac:dyDescent="0.15">
      <c r="C177" s="6"/>
      <c r="G177" s="6"/>
      <c r="J177" s="6"/>
      <c r="P177" s="6"/>
      <c r="U177" s="6"/>
      <c r="AB177" s="6"/>
    </row>
    <row r="178" spans="3:28" ht="13" x14ac:dyDescent="0.15">
      <c r="C178" s="6"/>
      <c r="G178" s="6"/>
      <c r="J178" s="6"/>
      <c r="P178" s="6"/>
      <c r="U178" s="6"/>
      <c r="AB178" s="6"/>
    </row>
    <row r="179" spans="3:28" ht="13" x14ac:dyDescent="0.15">
      <c r="C179" s="6"/>
      <c r="G179" s="6"/>
      <c r="J179" s="6"/>
      <c r="P179" s="6"/>
      <c r="U179" s="6"/>
      <c r="AB179" s="6"/>
    </row>
    <row r="180" spans="3:28" ht="13" x14ac:dyDescent="0.15">
      <c r="C180" s="6"/>
      <c r="G180" s="6"/>
      <c r="J180" s="6"/>
      <c r="P180" s="6"/>
      <c r="U180" s="6"/>
      <c r="AB180" s="6"/>
    </row>
    <row r="181" spans="3:28" ht="13" x14ac:dyDescent="0.15">
      <c r="C181" s="6"/>
      <c r="G181" s="6"/>
      <c r="J181" s="6"/>
      <c r="P181" s="6"/>
      <c r="U181" s="6"/>
      <c r="AB181" s="6"/>
    </row>
    <row r="182" spans="3:28" ht="13" x14ac:dyDescent="0.15">
      <c r="C182" s="6"/>
      <c r="G182" s="6"/>
      <c r="J182" s="6"/>
      <c r="P182" s="6"/>
      <c r="U182" s="6"/>
      <c r="AB182" s="6"/>
    </row>
    <row r="183" spans="3:28" ht="13" x14ac:dyDescent="0.15">
      <c r="C183" s="6"/>
      <c r="G183" s="6"/>
      <c r="J183" s="6"/>
      <c r="P183" s="6"/>
      <c r="U183" s="6"/>
      <c r="AB183" s="6"/>
    </row>
    <row r="184" spans="3:28" ht="13" x14ac:dyDescent="0.15">
      <c r="C184" s="6"/>
      <c r="G184" s="6"/>
      <c r="J184" s="6"/>
      <c r="P184" s="6"/>
      <c r="U184" s="6"/>
      <c r="AB184" s="6"/>
    </row>
    <row r="185" spans="3:28" ht="13" x14ac:dyDescent="0.15">
      <c r="C185" s="6"/>
      <c r="G185" s="6"/>
      <c r="J185" s="6"/>
      <c r="P185" s="6"/>
      <c r="U185" s="6"/>
      <c r="AB185" s="6"/>
    </row>
    <row r="186" spans="3:28" ht="13" x14ac:dyDescent="0.15">
      <c r="C186" s="6"/>
      <c r="G186" s="6"/>
      <c r="J186" s="6"/>
      <c r="P186" s="6"/>
      <c r="U186" s="6"/>
      <c r="AB186" s="6"/>
    </row>
    <row r="187" spans="3:28" ht="13" x14ac:dyDescent="0.15">
      <c r="C187" s="6"/>
      <c r="G187" s="6"/>
      <c r="J187" s="6"/>
      <c r="P187" s="6"/>
      <c r="U187" s="6"/>
      <c r="AB187" s="6"/>
    </row>
    <row r="188" spans="3:28" ht="13" x14ac:dyDescent="0.15">
      <c r="C188" s="6"/>
      <c r="G188" s="6"/>
      <c r="J188" s="6"/>
      <c r="P188" s="6"/>
      <c r="U188" s="6"/>
      <c r="AB188" s="6"/>
    </row>
    <row r="189" spans="3:28" ht="13" x14ac:dyDescent="0.15">
      <c r="C189" s="6"/>
      <c r="G189" s="6"/>
      <c r="J189" s="6"/>
      <c r="P189" s="6"/>
      <c r="U189" s="6"/>
      <c r="AB189" s="6"/>
    </row>
    <row r="190" spans="3:28" ht="13" x14ac:dyDescent="0.15">
      <c r="C190" s="6"/>
      <c r="G190" s="6"/>
      <c r="J190" s="6"/>
      <c r="P190" s="6"/>
      <c r="U190" s="6"/>
      <c r="AB190" s="6"/>
    </row>
    <row r="191" spans="3:28" ht="13" x14ac:dyDescent="0.15">
      <c r="C191" s="6"/>
      <c r="G191" s="6"/>
      <c r="J191" s="6"/>
      <c r="P191" s="6"/>
      <c r="U191" s="6"/>
      <c r="AB191" s="6"/>
    </row>
    <row r="192" spans="3:28" ht="13" x14ac:dyDescent="0.15">
      <c r="C192" s="6"/>
      <c r="G192" s="6"/>
      <c r="J192" s="6"/>
      <c r="P192" s="6"/>
      <c r="U192" s="6"/>
      <c r="AB192" s="6"/>
    </row>
    <row r="193" spans="3:28" ht="13" x14ac:dyDescent="0.15">
      <c r="C193" s="6"/>
      <c r="G193" s="6"/>
      <c r="J193" s="6"/>
      <c r="P193" s="6"/>
      <c r="U193" s="6"/>
      <c r="AB193" s="6"/>
    </row>
    <row r="194" spans="3:28" ht="13" x14ac:dyDescent="0.15">
      <c r="C194" s="6"/>
      <c r="G194" s="6"/>
      <c r="J194" s="6"/>
      <c r="P194" s="6"/>
      <c r="U194" s="6"/>
      <c r="AB194" s="6"/>
    </row>
    <row r="195" spans="3:28" ht="13" x14ac:dyDescent="0.15">
      <c r="C195" s="6"/>
      <c r="G195" s="6"/>
      <c r="J195" s="6"/>
      <c r="P195" s="6"/>
      <c r="U195" s="6"/>
      <c r="AB195" s="6"/>
    </row>
    <row r="196" spans="3:28" ht="13" x14ac:dyDescent="0.15">
      <c r="C196" s="6"/>
      <c r="G196" s="6"/>
      <c r="J196" s="6"/>
      <c r="P196" s="6"/>
      <c r="U196" s="6"/>
      <c r="AB196" s="6"/>
    </row>
    <row r="197" spans="3:28" ht="13" x14ac:dyDescent="0.15">
      <c r="C197" s="6"/>
      <c r="G197" s="6"/>
      <c r="J197" s="6"/>
      <c r="P197" s="6"/>
      <c r="U197" s="6"/>
      <c r="AB197" s="6"/>
    </row>
    <row r="198" spans="3:28" ht="13" x14ac:dyDescent="0.15">
      <c r="C198" s="6"/>
      <c r="G198" s="6"/>
      <c r="J198" s="6"/>
      <c r="P198" s="6"/>
      <c r="U198" s="6"/>
      <c r="AB198" s="6"/>
    </row>
    <row r="199" spans="3:28" ht="13" x14ac:dyDescent="0.15">
      <c r="C199" s="6"/>
      <c r="G199" s="6"/>
      <c r="J199" s="6"/>
      <c r="P199" s="6"/>
      <c r="U199" s="6"/>
      <c r="AB199" s="6"/>
    </row>
    <row r="200" spans="3:28" ht="13" x14ac:dyDescent="0.15">
      <c r="C200" s="6"/>
      <c r="G200" s="6"/>
      <c r="J200" s="6"/>
      <c r="P200" s="6"/>
      <c r="U200" s="6"/>
      <c r="AB200" s="6"/>
    </row>
    <row r="201" spans="3:28" ht="13" x14ac:dyDescent="0.15">
      <c r="C201" s="6"/>
      <c r="G201" s="6"/>
      <c r="J201" s="6"/>
      <c r="P201" s="6"/>
      <c r="U201" s="6"/>
      <c r="AB201" s="6"/>
    </row>
    <row r="202" spans="3:28" ht="13" x14ac:dyDescent="0.15">
      <c r="C202" s="6"/>
      <c r="G202" s="6"/>
      <c r="J202" s="6"/>
      <c r="P202" s="6"/>
      <c r="U202" s="6"/>
      <c r="AB202" s="6"/>
    </row>
    <row r="203" spans="3:28" ht="13" x14ac:dyDescent="0.15">
      <c r="C203" s="6"/>
      <c r="G203" s="6"/>
      <c r="J203" s="6"/>
      <c r="P203" s="6"/>
      <c r="U203" s="6"/>
      <c r="AB203" s="6"/>
    </row>
    <row r="204" spans="3:28" ht="13" x14ac:dyDescent="0.15">
      <c r="C204" s="6"/>
      <c r="G204" s="6"/>
      <c r="J204" s="6"/>
      <c r="P204" s="6"/>
      <c r="U204" s="6"/>
      <c r="AB204" s="6"/>
    </row>
    <row r="205" spans="3:28" ht="13" x14ac:dyDescent="0.15">
      <c r="C205" s="6"/>
      <c r="G205" s="6"/>
      <c r="J205" s="6"/>
      <c r="P205" s="6"/>
      <c r="U205" s="6"/>
      <c r="AB205" s="6"/>
    </row>
    <row r="206" spans="3:28" ht="13" x14ac:dyDescent="0.15">
      <c r="C206" s="6"/>
      <c r="G206" s="6"/>
      <c r="J206" s="6"/>
      <c r="P206" s="6"/>
      <c r="U206" s="6"/>
      <c r="AB206" s="6"/>
    </row>
    <row r="207" spans="3:28" ht="13" x14ac:dyDescent="0.15">
      <c r="C207" s="6"/>
      <c r="G207" s="6"/>
      <c r="J207" s="6"/>
      <c r="P207" s="6"/>
      <c r="U207" s="6"/>
      <c r="AB207" s="6"/>
    </row>
    <row r="208" spans="3:28" ht="13" x14ac:dyDescent="0.15">
      <c r="C208" s="6"/>
      <c r="G208" s="6"/>
      <c r="J208" s="6"/>
      <c r="P208" s="6"/>
      <c r="U208" s="6"/>
      <c r="AB208" s="6"/>
    </row>
    <row r="209" spans="3:28" ht="13" x14ac:dyDescent="0.15">
      <c r="C209" s="6"/>
      <c r="G209" s="6"/>
      <c r="J209" s="6"/>
      <c r="P209" s="6"/>
      <c r="U209" s="6"/>
      <c r="AB209" s="6"/>
    </row>
    <row r="210" spans="3:28" ht="13" x14ac:dyDescent="0.15">
      <c r="C210" s="6"/>
      <c r="G210" s="6"/>
      <c r="J210" s="6"/>
      <c r="P210" s="6"/>
      <c r="U210" s="6"/>
      <c r="AB210" s="6"/>
    </row>
    <row r="211" spans="3:28" ht="13" x14ac:dyDescent="0.15">
      <c r="C211" s="6"/>
      <c r="G211" s="6"/>
      <c r="J211" s="6"/>
      <c r="P211" s="6"/>
      <c r="U211" s="6"/>
      <c r="AB211" s="6"/>
    </row>
    <row r="212" spans="3:28" ht="13" x14ac:dyDescent="0.15">
      <c r="C212" s="6"/>
      <c r="G212" s="6"/>
      <c r="J212" s="6"/>
      <c r="P212" s="6"/>
      <c r="U212" s="6"/>
      <c r="AB212" s="6"/>
    </row>
    <row r="213" spans="3:28" ht="13" x14ac:dyDescent="0.15">
      <c r="C213" s="6"/>
      <c r="G213" s="6"/>
      <c r="J213" s="6"/>
      <c r="P213" s="6"/>
      <c r="U213" s="6"/>
      <c r="AB213" s="6"/>
    </row>
    <row r="214" spans="3:28" ht="13" x14ac:dyDescent="0.15">
      <c r="C214" s="6"/>
      <c r="G214" s="6"/>
      <c r="J214" s="6"/>
      <c r="P214" s="6"/>
      <c r="U214" s="6"/>
      <c r="AB214" s="6"/>
    </row>
    <row r="215" spans="3:28" ht="13" x14ac:dyDescent="0.15">
      <c r="C215" s="6"/>
      <c r="G215" s="6"/>
      <c r="J215" s="6"/>
      <c r="P215" s="6"/>
      <c r="U215" s="6"/>
      <c r="AB215" s="6"/>
    </row>
    <row r="216" spans="3:28" ht="13" x14ac:dyDescent="0.15">
      <c r="C216" s="6"/>
      <c r="G216" s="6"/>
      <c r="J216" s="6"/>
      <c r="P216" s="6"/>
      <c r="U216" s="6"/>
      <c r="AB216" s="6"/>
    </row>
    <row r="217" spans="3:28" ht="13" x14ac:dyDescent="0.15">
      <c r="C217" s="6"/>
      <c r="G217" s="6"/>
      <c r="J217" s="6"/>
      <c r="P217" s="6"/>
      <c r="U217" s="6"/>
      <c r="AB217" s="6"/>
    </row>
    <row r="218" spans="3:28" ht="13" x14ac:dyDescent="0.15">
      <c r="C218" s="6"/>
      <c r="G218" s="6"/>
      <c r="J218" s="6"/>
      <c r="P218" s="6"/>
      <c r="U218" s="6"/>
      <c r="AB218" s="6"/>
    </row>
    <row r="219" spans="3:28" ht="13" x14ac:dyDescent="0.15">
      <c r="C219" s="6"/>
      <c r="G219" s="6"/>
      <c r="J219" s="6"/>
      <c r="P219" s="6"/>
      <c r="U219" s="6"/>
      <c r="AB219" s="6"/>
    </row>
    <row r="220" spans="3:28" ht="13" x14ac:dyDescent="0.15">
      <c r="C220" s="6"/>
      <c r="G220" s="6"/>
      <c r="J220" s="6"/>
      <c r="P220" s="6"/>
      <c r="U220" s="6"/>
      <c r="AB220" s="6"/>
    </row>
    <row r="221" spans="3:28" ht="13" x14ac:dyDescent="0.15">
      <c r="C221" s="6"/>
      <c r="G221" s="6"/>
      <c r="J221" s="6"/>
      <c r="P221" s="6"/>
      <c r="U221" s="6"/>
      <c r="AB221" s="6"/>
    </row>
    <row r="222" spans="3:28" ht="13" x14ac:dyDescent="0.15">
      <c r="C222" s="6"/>
      <c r="G222" s="6"/>
      <c r="J222" s="6"/>
      <c r="P222" s="6"/>
      <c r="U222" s="6"/>
      <c r="AB222" s="6"/>
    </row>
    <row r="223" spans="3:28" ht="13" x14ac:dyDescent="0.15">
      <c r="C223" s="6"/>
      <c r="G223" s="6"/>
      <c r="J223" s="6"/>
      <c r="P223" s="6"/>
      <c r="U223" s="6"/>
      <c r="AB223" s="6"/>
    </row>
    <row r="224" spans="3:28" ht="13" x14ac:dyDescent="0.15">
      <c r="C224" s="6"/>
      <c r="G224" s="6"/>
      <c r="J224" s="6"/>
      <c r="P224" s="6"/>
      <c r="U224" s="6"/>
      <c r="AB224" s="6"/>
    </row>
    <row r="225" spans="3:28" ht="13" x14ac:dyDescent="0.15">
      <c r="C225" s="6"/>
      <c r="G225" s="6"/>
      <c r="J225" s="6"/>
      <c r="P225" s="6"/>
      <c r="U225" s="6"/>
      <c r="AB225" s="6"/>
    </row>
    <row r="226" spans="3:28" ht="13" x14ac:dyDescent="0.15">
      <c r="C226" s="6"/>
      <c r="G226" s="6"/>
      <c r="J226" s="6"/>
      <c r="P226" s="6"/>
      <c r="U226" s="6"/>
      <c r="AB226" s="6"/>
    </row>
    <row r="227" spans="3:28" ht="13" x14ac:dyDescent="0.15">
      <c r="C227" s="6"/>
      <c r="G227" s="6"/>
      <c r="J227" s="6"/>
      <c r="P227" s="6"/>
      <c r="U227" s="6"/>
      <c r="AB227" s="6"/>
    </row>
    <row r="228" spans="3:28" ht="13" x14ac:dyDescent="0.15">
      <c r="C228" s="6"/>
      <c r="G228" s="6"/>
      <c r="J228" s="6"/>
      <c r="P228" s="6"/>
      <c r="U228" s="6"/>
      <c r="AB228" s="6"/>
    </row>
    <row r="229" spans="3:28" ht="13" x14ac:dyDescent="0.15">
      <c r="C229" s="6"/>
      <c r="G229" s="6"/>
      <c r="J229" s="6"/>
      <c r="P229" s="6"/>
      <c r="U229" s="6"/>
      <c r="AB229" s="6"/>
    </row>
    <row r="230" spans="3:28" ht="13" x14ac:dyDescent="0.15">
      <c r="C230" s="6"/>
      <c r="G230" s="6"/>
      <c r="J230" s="6"/>
      <c r="P230" s="6"/>
      <c r="U230" s="6"/>
      <c r="AB230" s="6"/>
    </row>
    <row r="231" spans="3:28" ht="13" x14ac:dyDescent="0.15">
      <c r="C231" s="6"/>
      <c r="G231" s="6"/>
      <c r="J231" s="6"/>
      <c r="P231" s="6"/>
      <c r="U231" s="6"/>
      <c r="AB231" s="6"/>
    </row>
    <row r="232" spans="3:28" ht="13" x14ac:dyDescent="0.15">
      <c r="C232" s="6"/>
      <c r="G232" s="6"/>
      <c r="J232" s="6"/>
      <c r="P232" s="6"/>
      <c r="U232" s="6"/>
      <c r="AB232" s="6"/>
    </row>
    <row r="233" spans="3:28" ht="13" x14ac:dyDescent="0.15">
      <c r="C233" s="6"/>
      <c r="G233" s="6"/>
      <c r="J233" s="6"/>
      <c r="P233" s="6"/>
      <c r="U233" s="6"/>
      <c r="AB233" s="6"/>
    </row>
    <row r="234" spans="3:28" ht="13" x14ac:dyDescent="0.15">
      <c r="C234" s="6"/>
      <c r="G234" s="6"/>
      <c r="J234" s="6"/>
      <c r="P234" s="6"/>
      <c r="U234" s="6"/>
      <c r="AB234" s="6"/>
    </row>
    <row r="235" spans="3:28" ht="13" x14ac:dyDescent="0.15">
      <c r="C235" s="6"/>
      <c r="G235" s="6"/>
      <c r="J235" s="6"/>
      <c r="P235" s="6"/>
      <c r="U235" s="6"/>
      <c r="AB235" s="6"/>
    </row>
    <row r="236" spans="3:28" ht="13" x14ac:dyDescent="0.15">
      <c r="C236" s="6"/>
      <c r="G236" s="6"/>
      <c r="J236" s="6"/>
      <c r="P236" s="6"/>
      <c r="U236" s="6"/>
      <c r="AB236" s="6"/>
    </row>
    <row r="237" spans="3:28" ht="13" x14ac:dyDescent="0.15">
      <c r="C237" s="6"/>
      <c r="G237" s="6"/>
      <c r="J237" s="6"/>
      <c r="P237" s="6"/>
      <c r="U237" s="6"/>
      <c r="AB237" s="6"/>
    </row>
    <row r="238" spans="3:28" ht="13" x14ac:dyDescent="0.15">
      <c r="C238" s="6"/>
      <c r="G238" s="6"/>
      <c r="J238" s="6"/>
      <c r="P238" s="6"/>
      <c r="U238" s="6"/>
      <c r="AB238" s="6"/>
    </row>
    <row r="239" spans="3:28" ht="13" x14ac:dyDescent="0.15">
      <c r="C239" s="6"/>
      <c r="G239" s="6"/>
      <c r="J239" s="6"/>
      <c r="P239" s="6"/>
      <c r="U239" s="6"/>
      <c r="AB239" s="6"/>
    </row>
    <row r="240" spans="3:28" ht="13" x14ac:dyDescent="0.15">
      <c r="C240" s="6"/>
      <c r="G240" s="6"/>
      <c r="J240" s="6"/>
      <c r="P240" s="6"/>
      <c r="U240" s="6"/>
      <c r="AB240" s="6"/>
    </row>
    <row r="241" spans="3:28" ht="13" x14ac:dyDescent="0.15">
      <c r="C241" s="6"/>
      <c r="G241" s="6"/>
      <c r="J241" s="6"/>
      <c r="P241" s="6"/>
      <c r="U241" s="6"/>
      <c r="AB241" s="6"/>
    </row>
    <row r="242" spans="3:28" ht="13" x14ac:dyDescent="0.15">
      <c r="C242" s="6"/>
      <c r="G242" s="6"/>
      <c r="J242" s="6"/>
      <c r="P242" s="6"/>
      <c r="U242" s="6"/>
      <c r="AB242" s="6"/>
    </row>
    <row r="243" spans="3:28" ht="13" x14ac:dyDescent="0.15">
      <c r="C243" s="6"/>
      <c r="G243" s="6"/>
      <c r="J243" s="6"/>
      <c r="P243" s="6"/>
      <c r="U243" s="6"/>
      <c r="AB243" s="6"/>
    </row>
    <row r="244" spans="3:28" ht="13" x14ac:dyDescent="0.15">
      <c r="C244" s="6"/>
      <c r="G244" s="6"/>
      <c r="J244" s="6"/>
      <c r="P244" s="6"/>
      <c r="U244" s="6"/>
      <c r="AB244" s="6"/>
    </row>
    <row r="245" spans="3:28" ht="13" x14ac:dyDescent="0.15">
      <c r="C245" s="6"/>
      <c r="G245" s="6"/>
      <c r="J245" s="6"/>
      <c r="P245" s="6"/>
      <c r="U245" s="6"/>
      <c r="AB245" s="6"/>
    </row>
    <row r="246" spans="3:28" ht="13" x14ac:dyDescent="0.15">
      <c r="C246" s="6"/>
      <c r="G246" s="6"/>
      <c r="J246" s="6"/>
      <c r="P246" s="6"/>
      <c r="U246" s="6"/>
      <c r="AB246" s="6"/>
    </row>
    <row r="247" spans="3:28" ht="13" x14ac:dyDescent="0.15">
      <c r="C247" s="6"/>
      <c r="G247" s="6"/>
      <c r="J247" s="6"/>
      <c r="P247" s="6"/>
      <c r="U247" s="6"/>
      <c r="AB247" s="6"/>
    </row>
    <row r="248" spans="3:28" ht="13" x14ac:dyDescent="0.15">
      <c r="C248" s="6"/>
      <c r="G248" s="6"/>
      <c r="J248" s="6"/>
      <c r="P248" s="6"/>
      <c r="U248" s="6"/>
      <c r="AB248" s="6"/>
    </row>
    <row r="249" spans="3:28" ht="13" x14ac:dyDescent="0.15">
      <c r="C249" s="6"/>
      <c r="G249" s="6"/>
      <c r="J249" s="6"/>
      <c r="P249" s="6"/>
      <c r="U249" s="6"/>
      <c r="AB249" s="6"/>
    </row>
    <row r="250" spans="3:28" ht="13" x14ac:dyDescent="0.15">
      <c r="C250" s="6"/>
      <c r="G250" s="6"/>
      <c r="J250" s="6"/>
      <c r="P250" s="6"/>
      <c r="U250" s="6"/>
      <c r="AB250" s="6"/>
    </row>
    <row r="251" spans="3:28" ht="13" x14ac:dyDescent="0.15">
      <c r="C251" s="6"/>
      <c r="G251" s="6"/>
      <c r="J251" s="6"/>
      <c r="P251" s="6"/>
      <c r="U251" s="6"/>
      <c r="AB251" s="6"/>
    </row>
    <row r="252" spans="3:28" ht="13" x14ac:dyDescent="0.15">
      <c r="C252" s="6"/>
      <c r="G252" s="6"/>
      <c r="J252" s="6"/>
      <c r="P252" s="6"/>
      <c r="U252" s="6"/>
      <c r="AB252" s="6"/>
    </row>
    <row r="253" spans="3:28" ht="13" x14ac:dyDescent="0.15">
      <c r="C253" s="6"/>
      <c r="G253" s="6"/>
      <c r="J253" s="6"/>
      <c r="P253" s="6"/>
      <c r="U253" s="6"/>
      <c r="AB253" s="6"/>
    </row>
    <row r="254" spans="3:28" ht="13" x14ac:dyDescent="0.15">
      <c r="C254" s="6"/>
      <c r="G254" s="6"/>
      <c r="J254" s="6"/>
      <c r="P254" s="6"/>
      <c r="U254" s="6"/>
      <c r="AB254" s="6"/>
    </row>
    <row r="255" spans="3:28" ht="13" x14ac:dyDescent="0.15">
      <c r="C255" s="6"/>
      <c r="G255" s="6"/>
      <c r="J255" s="6"/>
      <c r="P255" s="6"/>
      <c r="U255" s="6"/>
      <c r="AB255" s="6"/>
    </row>
    <row r="256" spans="3:28" ht="13" x14ac:dyDescent="0.15">
      <c r="C256" s="6"/>
      <c r="G256" s="6"/>
      <c r="J256" s="6"/>
      <c r="P256" s="6"/>
      <c r="U256" s="6"/>
      <c r="AB256" s="6"/>
    </row>
    <row r="257" spans="3:28" ht="13" x14ac:dyDescent="0.15">
      <c r="C257" s="6"/>
      <c r="G257" s="6"/>
      <c r="J257" s="6"/>
      <c r="P257" s="6"/>
      <c r="U257" s="6"/>
      <c r="AB257" s="6"/>
    </row>
    <row r="258" spans="3:28" ht="13" x14ac:dyDescent="0.15">
      <c r="C258" s="6"/>
      <c r="G258" s="6"/>
      <c r="J258" s="6"/>
      <c r="P258" s="6"/>
      <c r="U258" s="6"/>
      <c r="AB258" s="6"/>
    </row>
    <row r="259" spans="3:28" ht="13" x14ac:dyDescent="0.15">
      <c r="C259" s="6"/>
      <c r="G259" s="6"/>
      <c r="J259" s="6"/>
      <c r="P259" s="6"/>
      <c r="U259" s="6"/>
      <c r="AB259" s="6"/>
    </row>
    <row r="260" spans="3:28" ht="13" x14ac:dyDescent="0.15">
      <c r="C260" s="6"/>
      <c r="G260" s="6"/>
      <c r="J260" s="6"/>
      <c r="P260" s="6"/>
      <c r="U260" s="6"/>
      <c r="AB260" s="6"/>
    </row>
    <row r="261" spans="3:28" ht="13" x14ac:dyDescent="0.15">
      <c r="C261" s="6"/>
      <c r="G261" s="6"/>
      <c r="J261" s="6"/>
      <c r="P261" s="6"/>
      <c r="U261" s="6"/>
      <c r="AB261" s="6"/>
    </row>
    <row r="262" spans="3:28" ht="13" x14ac:dyDescent="0.15">
      <c r="C262" s="6"/>
      <c r="G262" s="6"/>
      <c r="J262" s="6"/>
      <c r="P262" s="6"/>
      <c r="U262" s="6"/>
      <c r="AB262" s="6"/>
    </row>
    <row r="263" spans="3:28" ht="13" x14ac:dyDescent="0.15">
      <c r="C263" s="6"/>
      <c r="G263" s="6"/>
      <c r="J263" s="6"/>
      <c r="P263" s="6"/>
      <c r="U263" s="6"/>
      <c r="AB263" s="6"/>
    </row>
    <row r="264" spans="3:28" ht="13" x14ac:dyDescent="0.15">
      <c r="C264" s="6"/>
      <c r="G264" s="6"/>
      <c r="J264" s="6"/>
      <c r="P264" s="6"/>
      <c r="U264" s="6"/>
      <c r="AB264" s="6"/>
    </row>
    <row r="265" spans="3:28" ht="13" x14ac:dyDescent="0.15">
      <c r="C265" s="6"/>
      <c r="G265" s="6"/>
      <c r="J265" s="6"/>
      <c r="P265" s="6"/>
      <c r="U265" s="6"/>
      <c r="AB265" s="6"/>
    </row>
    <row r="266" spans="3:28" ht="13" x14ac:dyDescent="0.15">
      <c r="C266" s="6"/>
      <c r="G266" s="6"/>
      <c r="J266" s="6"/>
      <c r="P266" s="6"/>
      <c r="U266" s="6"/>
      <c r="AB266" s="6"/>
    </row>
    <row r="267" spans="3:28" ht="13" x14ac:dyDescent="0.15">
      <c r="C267" s="6"/>
      <c r="G267" s="6"/>
      <c r="J267" s="6"/>
      <c r="P267" s="6"/>
      <c r="U267" s="6"/>
      <c r="AB267" s="6"/>
    </row>
    <row r="268" spans="3:28" ht="13" x14ac:dyDescent="0.15">
      <c r="C268" s="6"/>
      <c r="G268" s="6"/>
      <c r="J268" s="6"/>
      <c r="P268" s="6"/>
      <c r="U268" s="6"/>
      <c r="AB268" s="6"/>
    </row>
    <row r="269" spans="3:28" ht="13" x14ac:dyDescent="0.15">
      <c r="C269" s="6"/>
      <c r="G269" s="6"/>
      <c r="J269" s="6"/>
      <c r="P269" s="6"/>
      <c r="U269" s="6"/>
      <c r="AB269" s="6"/>
    </row>
    <row r="270" spans="3:28" ht="13" x14ac:dyDescent="0.15">
      <c r="C270" s="6"/>
      <c r="G270" s="6"/>
      <c r="J270" s="6"/>
      <c r="P270" s="6"/>
      <c r="U270" s="6"/>
      <c r="AB270" s="6"/>
    </row>
    <row r="271" spans="3:28" ht="13" x14ac:dyDescent="0.15">
      <c r="C271" s="6"/>
      <c r="G271" s="6"/>
      <c r="J271" s="6"/>
      <c r="P271" s="6"/>
      <c r="U271" s="6"/>
      <c r="AB271" s="6"/>
    </row>
    <row r="272" spans="3:28" ht="13" x14ac:dyDescent="0.15">
      <c r="C272" s="6"/>
      <c r="G272" s="6"/>
      <c r="J272" s="6"/>
      <c r="P272" s="6"/>
      <c r="U272" s="6"/>
      <c r="AB272" s="6"/>
    </row>
    <row r="273" spans="3:28" ht="13" x14ac:dyDescent="0.15">
      <c r="C273" s="6"/>
      <c r="G273" s="6"/>
      <c r="J273" s="6"/>
      <c r="P273" s="6"/>
      <c r="U273" s="6"/>
      <c r="AB273" s="6"/>
    </row>
    <row r="274" spans="3:28" ht="13" x14ac:dyDescent="0.15">
      <c r="C274" s="6"/>
      <c r="G274" s="6"/>
      <c r="J274" s="6"/>
      <c r="P274" s="6"/>
      <c r="U274" s="6"/>
      <c r="AB274" s="6"/>
    </row>
    <row r="275" spans="3:28" ht="13" x14ac:dyDescent="0.15">
      <c r="C275" s="6"/>
      <c r="G275" s="6"/>
      <c r="J275" s="6"/>
      <c r="P275" s="6"/>
      <c r="U275" s="6"/>
      <c r="AB275" s="6"/>
    </row>
    <row r="276" spans="3:28" ht="13" x14ac:dyDescent="0.15">
      <c r="C276" s="6"/>
      <c r="G276" s="6"/>
      <c r="J276" s="6"/>
      <c r="P276" s="6"/>
      <c r="U276" s="6"/>
      <c r="AB276" s="6"/>
    </row>
    <row r="277" spans="3:28" ht="13" x14ac:dyDescent="0.15">
      <c r="C277" s="6"/>
      <c r="G277" s="6"/>
      <c r="J277" s="6"/>
      <c r="P277" s="6"/>
      <c r="U277" s="6"/>
      <c r="AB277" s="6"/>
    </row>
    <row r="278" spans="3:28" ht="13" x14ac:dyDescent="0.15">
      <c r="C278" s="6"/>
      <c r="G278" s="6"/>
      <c r="J278" s="6"/>
      <c r="P278" s="6"/>
      <c r="U278" s="6"/>
      <c r="AB278" s="6"/>
    </row>
    <row r="279" spans="3:28" ht="13" x14ac:dyDescent="0.15">
      <c r="C279" s="6"/>
      <c r="G279" s="6"/>
      <c r="J279" s="6"/>
      <c r="P279" s="6"/>
      <c r="U279" s="6"/>
      <c r="AB279" s="6"/>
    </row>
    <row r="280" spans="3:28" ht="13" x14ac:dyDescent="0.15">
      <c r="C280" s="6"/>
      <c r="G280" s="6"/>
      <c r="J280" s="6"/>
      <c r="P280" s="6"/>
      <c r="U280" s="6"/>
      <c r="AB280" s="6"/>
    </row>
    <row r="281" spans="3:28" ht="13" x14ac:dyDescent="0.15">
      <c r="C281" s="6"/>
      <c r="G281" s="6"/>
      <c r="J281" s="6"/>
      <c r="P281" s="6"/>
      <c r="U281" s="6"/>
      <c r="AB281" s="6"/>
    </row>
    <row r="282" spans="3:28" ht="13" x14ac:dyDescent="0.15">
      <c r="C282" s="6"/>
      <c r="G282" s="6"/>
      <c r="J282" s="6"/>
      <c r="P282" s="6"/>
      <c r="U282" s="6"/>
      <c r="AB282" s="6"/>
    </row>
    <row r="283" spans="3:28" ht="13" x14ac:dyDescent="0.15">
      <c r="C283" s="6"/>
      <c r="G283" s="6"/>
      <c r="J283" s="6"/>
      <c r="P283" s="6"/>
      <c r="U283" s="6"/>
      <c r="AB283" s="6"/>
    </row>
    <row r="284" spans="3:28" ht="13" x14ac:dyDescent="0.15">
      <c r="C284" s="6"/>
      <c r="G284" s="6"/>
      <c r="J284" s="6"/>
      <c r="P284" s="6"/>
      <c r="U284" s="6"/>
      <c r="AB284" s="6"/>
    </row>
    <row r="285" spans="3:28" ht="13" x14ac:dyDescent="0.15">
      <c r="C285" s="6"/>
      <c r="G285" s="6"/>
      <c r="J285" s="6"/>
      <c r="P285" s="6"/>
      <c r="U285" s="6"/>
      <c r="AB285" s="6"/>
    </row>
    <row r="286" spans="3:28" ht="13" x14ac:dyDescent="0.15">
      <c r="C286" s="6"/>
      <c r="G286" s="6"/>
      <c r="J286" s="6"/>
      <c r="P286" s="6"/>
      <c r="U286" s="6"/>
      <c r="AB286" s="6"/>
    </row>
    <row r="287" spans="3:28" ht="13" x14ac:dyDescent="0.15">
      <c r="C287" s="6"/>
      <c r="G287" s="6"/>
      <c r="J287" s="6"/>
      <c r="P287" s="6"/>
      <c r="U287" s="6"/>
      <c r="AB287" s="6"/>
    </row>
    <row r="288" spans="3:28" ht="13" x14ac:dyDescent="0.15">
      <c r="C288" s="6"/>
      <c r="G288" s="6"/>
      <c r="J288" s="6"/>
      <c r="P288" s="6"/>
      <c r="U288" s="6"/>
      <c r="AB288" s="6"/>
    </row>
    <row r="289" spans="3:28" ht="13" x14ac:dyDescent="0.15">
      <c r="C289" s="6"/>
      <c r="G289" s="6"/>
      <c r="J289" s="6"/>
      <c r="P289" s="6"/>
      <c r="U289" s="6"/>
      <c r="AB289" s="6"/>
    </row>
    <row r="290" spans="3:28" ht="13" x14ac:dyDescent="0.15">
      <c r="C290" s="6"/>
      <c r="G290" s="6"/>
      <c r="J290" s="6"/>
      <c r="P290" s="6"/>
      <c r="U290" s="6"/>
      <c r="AB290" s="6"/>
    </row>
    <row r="291" spans="3:28" ht="13" x14ac:dyDescent="0.15">
      <c r="C291" s="6"/>
      <c r="G291" s="6"/>
      <c r="J291" s="6"/>
      <c r="P291" s="6"/>
      <c r="U291" s="6"/>
      <c r="AB291" s="6"/>
    </row>
    <row r="292" spans="3:28" ht="13" x14ac:dyDescent="0.15">
      <c r="C292" s="6"/>
      <c r="G292" s="6"/>
      <c r="J292" s="6"/>
      <c r="P292" s="6"/>
      <c r="U292" s="6"/>
      <c r="AB292" s="6"/>
    </row>
    <row r="293" spans="3:28" ht="13" x14ac:dyDescent="0.15">
      <c r="C293" s="6"/>
      <c r="G293" s="6"/>
      <c r="J293" s="6"/>
      <c r="P293" s="6"/>
      <c r="U293" s="6"/>
      <c r="AB293" s="6"/>
    </row>
    <row r="294" spans="3:28" ht="13" x14ac:dyDescent="0.15">
      <c r="C294" s="6"/>
      <c r="G294" s="6"/>
      <c r="J294" s="6"/>
      <c r="P294" s="6"/>
      <c r="U294" s="6"/>
      <c r="AB294" s="6"/>
    </row>
    <row r="295" spans="3:28" ht="13" x14ac:dyDescent="0.15">
      <c r="C295" s="6"/>
      <c r="G295" s="6"/>
      <c r="J295" s="6"/>
      <c r="P295" s="6"/>
      <c r="U295" s="6"/>
      <c r="AB295" s="6"/>
    </row>
    <row r="296" spans="3:28" ht="13" x14ac:dyDescent="0.15">
      <c r="C296" s="6"/>
      <c r="G296" s="6"/>
      <c r="J296" s="6"/>
      <c r="P296" s="6"/>
      <c r="U296" s="6"/>
      <c r="AB296" s="6"/>
    </row>
    <row r="297" spans="3:28" ht="13" x14ac:dyDescent="0.15">
      <c r="C297" s="6"/>
      <c r="G297" s="6"/>
      <c r="J297" s="6"/>
      <c r="P297" s="6"/>
      <c r="U297" s="6"/>
      <c r="AB297" s="6"/>
    </row>
    <row r="298" spans="3:28" ht="13" x14ac:dyDescent="0.15">
      <c r="C298" s="6"/>
      <c r="G298" s="6"/>
      <c r="J298" s="6"/>
      <c r="P298" s="6"/>
      <c r="U298" s="6"/>
      <c r="AB298" s="6"/>
    </row>
    <row r="299" spans="3:28" ht="13" x14ac:dyDescent="0.15">
      <c r="C299" s="6"/>
      <c r="G299" s="6"/>
      <c r="J299" s="6"/>
      <c r="P299" s="6"/>
      <c r="U299" s="6"/>
      <c r="AB299" s="6"/>
    </row>
    <row r="300" spans="3:28" ht="13" x14ac:dyDescent="0.15">
      <c r="C300" s="6"/>
      <c r="G300" s="6"/>
      <c r="J300" s="6"/>
      <c r="P300" s="6"/>
      <c r="U300" s="6"/>
      <c r="AB300" s="6"/>
    </row>
    <row r="301" spans="3:28" ht="13" x14ac:dyDescent="0.15">
      <c r="C301" s="6"/>
      <c r="G301" s="6"/>
      <c r="J301" s="6"/>
      <c r="P301" s="6"/>
      <c r="U301" s="6"/>
      <c r="AB301" s="6"/>
    </row>
    <row r="302" spans="3:28" ht="13" x14ac:dyDescent="0.15">
      <c r="C302" s="6"/>
      <c r="G302" s="6"/>
      <c r="J302" s="6"/>
      <c r="P302" s="6"/>
      <c r="U302" s="6"/>
      <c r="AB302" s="6"/>
    </row>
    <row r="303" spans="3:28" ht="13" x14ac:dyDescent="0.15">
      <c r="C303" s="6"/>
      <c r="G303" s="6"/>
      <c r="J303" s="6"/>
      <c r="P303" s="6"/>
      <c r="U303" s="6"/>
      <c r="AB303" s="6"/>
    </row>
    <row r="304" spans="3:28" ht="13" x14ac:dyDescent="0.15">
      <c r="C304" s="6"/>
      <c r="G304" s="6"/>
      <c r="J304" s="6"/>
      <c r="P304" s="6"/>
      <c r="U304" s="6"/>
      <c r="AB304" s="6"/>
    </row>
    <row r="305" spans="3:28" ht="13" x14ac:dyDescent="0.15">
      <c r="C305" s="6"/>
      <c r="G305" s="6"/>
      <c r="J305" s="6"/>
      <c r="P305" s="6"/>
      <c r="U305" s="6"/>
      <c r="AB305" s="6"/>
    </row>
    <row r="306" spans="3:28" ht="13" x14ac:dyDescent="0.15">
      <c r="C306" s="6"/>
      <c r="G306" s="6"/>
      <c r="J306" s="6"/>
      <c r="P306" s="6"/>
      <c r="U306" s="6"/>
      <c r="AB306" s="6"/>
    </row>
    <row r="307" spans="3:28" ht="13" x14ac:dyDescent="0.15">
      <c r="C307" s="6"/>
      <c r="G307" s="6"/>
      <c r="J307" s="6"/>
      <c r="P307" s="6"/>
      <c r="U307" s="6"/>
      <c r="AB307" s="6"/>
    </row>
    <row r="308" spans="3:28" ht="13" x14ac:dyDescent="0.15">
      <c r="C308" s="6"/>
      <c r="G308" s="6"/>
      <c r="J308" s="6"/>
      <c r="P308" s="6"/>
      <c r="U308" s="6"/>
      <c r="AB308" s="6"/>
    </row>
    <row r="309" spans="3:28" ht="13" x14ac:dyDescent="0.15">
      <c r="C309" s="6"/>
      <c r="G309" s="6"/>
      <c r="J309" s="6"/>
      <c r="P309" s="6"/>
      <c r="U309" s="6"/>
      <c r="AB309" s="6"/>
    </row>
    <row r="310" spans="3:28" ht="13" x14ac:dyDescent="0.15">
      <c r="C310" s="6"/>
      <c r="G310" s="6"/>
      <c r="J310" s="6"/>
      <c r="P310" s="6"/>
      <c r="U310" s="6"/>
      <c r="AB310" s="6"/>
    </row>
    <row r="311" spans="3:28" ht="13" x14ac:dyDescent="0.15">
      <c r="C311" s="6"/>
      <c r="G311" s="6"/>
      <c r="J311" s="6"/>
      <c r="P311" s="6"/>
      <c r="U311" s="6"/>
      <c r="AB311" s="6"/>
    </row>
    <row r="312" spans="3:28" ht="13" x14ac:dyDescent="0.15">
      <c r="C312" s="6"/>
      <c r="G312" s="6"/>
      <c r="J312" s="6"/>
      <c r="P312" s="6"/>
      <c r="U312" s="6"/>
      <c r="AB312" s="6"/>
    </row>
    <row r="313" spans="3:28" ht="13" x14ac:dyDescent="0.15">
      <c r="C313" s="6"/>
      <c r="G313" s="6"/>
      <c r="J313" s="6"/>
      <c r="P313" s="6"/>
      <c r="U313" s="6"/>
      <c r="AB313" s="6"/>
    </row>
    <row r="314" spans="3:28" ht="13" x14ac:dyDescent="0.15">
      <c r="C314" s="6"/>
      <c r="G314" s="6"/>
      <c r="J314" s="6"/>
      <c r="P314" s="6"/>
      <c r="U314" s="6"/>
      <c r="AB314" s="6"/>
    </row>
    <row r="315" spans="3:28" ht="13" x14ac:dyDescent="0.15">
      <c r="C315" s="6"/>
      <c r="G315" s="6"/>
      <c r="J315" s="6"/>
      <c r="P315" s="6"/>
      <c r="U315" s="6"/>
      <c r="AB315" s="6"/>
    </row>
    <row r="316" spans="3:28" ht="13" x14ac:dyDescent="0.15">
      <c r="C316" s="6"/>
      <c r="G316" s="6"/>
      <c r="J316" s="6"/>
      <c r="P316" s="6"/>
      <c r="U316" s="6"/>
      <c r="AB316" s="6"/>
    </row>
    <row r="317" spans="3:28" ht="13" x14ac:dyDescent="0.15">
      <c r="C317" s="6"/>
      <c r="G317" s="6"/>
      <c r="J317" s="6"/>
      <c r="P317" s="6"/>
      <c r="U317" s="6"/>
      <c r="AB317" s="6"/>
    </row>
    <row r="318" spans="3:28" ht="13" x14ac:dyDescent="0.15">
      <c r="C318" s="6"/>
      <c r="G318" s="6"/>
      <c r="J318" s="6"/>
      <c r="P318" s="6"/>
      <c r="U318" s="6"/>
      <c r="AB318" s="6"/>
    </row>
    <row r="319" spans="3:28" ht="13" x14ac:dyDescent="0.15">
      <c r="C319" s="6"/>
      <c r="G319" s="6"/>
      <c r="J319" s="6"/>
      <c r="P319" s="6"/>
      <c r="U319" s="6"/>
      <c r="AB319" s="6"/>
    </row>
    <row r="320" spans="3:28" ht="13" x14ac:dyDescent="0.15">
      <c r="C320" s="6"/>
      <c r="G320" s="6"/>
      <c r="J320" s="6"/>
      <c r="P320" s="6"/>
      <c r="U320" s="6"/>
      <c r="AB320" s="6"/>
    </row>
    <row r="321" spans="3:28" ht="13" x14ac:dyDescent="0.15">
      <c r="C321" s="6"/>
      <c r="G321" s="6"/>
      <c r="J321" s="6"/>
      <c r="P321" s="6"/>
      <c r="U321" s="6"/>
      <c r="AB321" s="6"/>
    </row>
    <row r="322" spans="3:28" ht="13" x14ac:dyDescent="0.15">
      <c r="C322" s="6"/>
      <c r="G322" s="6"/>
      <c r="J322" s="6"/>
      <c r="P322" s="6"/>
      <c r="U322" s="6"/>
      <c r="AB322" s="6"/>
    </row>
    <row r="323" spans="3:28" ht="13" x14ac:dyDescent="0.15">
      <c r="C323" s="6"/>
      <c r="G323" s="6"/>
      <c r="J323" s="6"/>
      <c r="P323" s="6"/>
      <c r="U323" s="6"/>
      <c r="AB323" s="6"/>
    </row>
    <row r="324" spans="3:28" ht="13" x14ac:dyDescent="0.15">
      <c r="C324" s="6"/>
      <c r="G324" s="6"/>
      <c r="J324" s="6"/>
      <c r="P324" s="6"/>
      <c r="U324" s="6"/>
      <c r="AB324" s="6"/>
    </row>
    <row r="325" spans="3:28" ht="13" x14ac:dyDescent="0.15">
      <c r="C325" s="6"/>
      <c r="G325" s="6"/>
      <c r="J325" s="6"/>
      <c r="P325" s="6"/>
      <c r="U325" s="6"/>
      <c r="AB325" s="6"/>
    </row>
    <row r="326" spans="3:28" ht="13" x14ac:dyDescent="0.15">
      <c r="C326" s="6"/>
      <c r="G326" s="6"/>
      <c r="J326" s="6"/>
      <c r="P326" s="6"/>
      <c r="U326" s="6"/>
      <c r="AB326" s="6"/>
    </row>
    <row r="327" spans="3:28" ht="13" x14ac:dyDescent="0.15">
      <c r="C327" s="6"/>
      <c r="G327" s="6"/>
      <c r="J327" s="6"/>
      <c r="P327" s="6"/>
      <c r="U327" s="6"/>
      <c r="AB327" s="6"/>
    </row>
    <row r="328" spans="3:28" ht="13" x14ac:dyDescent="0.15">
      <c r="C328" s="6"/>
      <c r="G328" s="6"/>
      <c r="J328" s="6"/>
      <c r="P328" s="6"/>
      <c r="U328" s="6"/>
      <c r="AB328" s="6"/>
    </row>
    <row r="329" spans="3:28" ht="13" x14ac:dyDescent="0.15">
      <c r="C329" s="6"/>
      <c r="G329" s="6"/>
      <c r="J329" s="6"/>
      <c r="P329" s="6"/>
      <c r="U329" s="6"/>
      <c r="AB329" s="6"/>
    </row>
    <row r="330" spans="3:28" ht="13" x14ac:dyDescent="0.15">
      <c r="C330" s="6"/>
      <c r="G330" s="6"/>
      <c r="J330" s="6"/>
      <c r="P330" s="6"/>
      <c r="U330" s="6"/>
      <c r="AB330" s="6"/>
    </row>
    <row r="331" spans="3:28" ht="13" x14ac:dyDescent="0.15">
      <c r="C331" s="6"/>
      <c r="G331" s="6"/>
      <c r="J331" s="6"/>
      <c r="P331" s="6"/>
      <c r="U331" s="6"/>
      <c r="AB331" s="6"/>
    </row>
    <row r="332" spans="3:28" ht="13" x14ac:dyDescent="0.15">
      <c r="C332" s="6"/>
      <c r="G332" s="6"/>
      <c r="J332" s="6"/>
      <c r="P332" s="6"/>
      <c r="U332" s="6"/>
      <c r="AB332" s="6"/>
    </row>
    <row r="333" spans="3:28" ht="13" x14ac:dyDescent="0.15">
      <c r="C333" s="6"/>
      <c r="G333" s="6"/>
      <c r="J333" s="6"/>
      <c r="P333" s="6"/>
      <c r="U333" s="6"/>
      <c r="AB333" s="6"/>
    </row>
    <row r="334" spans="3:28" ht="13" x14ac:dyDescent="0.15">
      <c r="C334" s="6"/>
      <c r="G334" s="6"/>
      <c r="J334" s="6"/>
      <c r="P334" s="6"/>
      <c r="U334" s="6"/>
      <c r="AB334" s="6"/>
    </row>
    <row r="335" spans="3:28" ht="13" x14ac:dyDescent="0.15">
      <c r="C335" s="6"/>
      <c r="G335" s="6"/>
      <c r="J335" s="6"/>
      <c r="P335" s="6"/>
      <c r="U335" s="6"/>
      <c r="AB335" s="6"/>
    </row>
    <row r="336" spans="3:28" ht="13" x14ac:dyDescent="0.15">
      <c r="C336" s="6"/>
      <c r="G336" s="6"/>
      <c r="J336" s="6"/>
      <c r="P336" s="6"/>
      <c r="U336" s="6"/>
      <c r="AB336" s="6"/>
    </row>
    <row r="337" spans="3:28" ht="13" x14ac:dyDescent="0.15">
      <c r="C337" s="6"/>
      <c r="G337" s="6"/>
      <c r="J337" s="6"/>
      <c r="P337" s="6"/>
      <c r="U337" s="6"/>
      <c r="AB337" s="6"/>
    </row>
    <row r="338" spans="3:28" ht="13" x14ac:dyDescent="0.15">
      <c r="C338" s="6"/>
      <c r="G338" s="6"/>
      <c r="J338" s="6"/>
      <c r="P338" s="6"/>
      <c r="U338" s="6"/>
      <c r="AB338" s="6"/>
    </row>
    <row r="339" spans="3:28" ht="13" x14ac:dyDescent="0.15">
      <c r="C339" s="6"/>
      <c r="G339" s="6"/>
      <c r="J339" s="6"/>
      <c r="P339" s="6"/>
      <c r="U339" s="6"/>
      <c r="AB339" s="6"/>
    </row>
    <row r="340" spans="3:28" ht="13" x14ac:dyDescent="0.15">
      <c r="C340" s="6"/>
      <c r="G340" s="6"/>
      <c r="J340" s="6"/>
      <c r="P340" s="6"/>
      <c r="U340" s="6"/>
      <c r="AB340" s="6"/>
    </row>
    <row r="341" spans="3:28" ht="13" x14ac:dyDescent="0.15">
      <c r="C341" s="6"/>
      <c r="G341" s="6"/>
      <c r="J341" s="6"/>
      <c r="P341" s="6"/>
      <c r="U341" s="6"/>
      <c r="AB341" s="6"/>
    </row>
    <row r="342" spans="3:28" ht="13" x14ac:dyDescent="0.15">
      <c r="C342" s="6"/>
      <c r="G342" s="6"/>
      <c r="J342" s="6"/>
      <c r="P342" s="6"/>
      <c r="U342" s="6"/>
      <c r="AB342" s="6"/>
    </row>
    <row r="343" spans="3:28" ht="13" x14ac:dyDescent="0.15">
      <c r="C343" s="6"/>
      <c r="G343" s="6"/>
      <c r="J343" s="6"/>
      <c r="P343" s="6"/>
      <c r="U343" s="6"/>
      <c r="AB343" s="6"/>
    </row>
    <row r="344" spans="3:28" ht="13" x14ac:dyDescent="0.15">
      <c r="C344" s="6"/>
      <c r="G344" s="6"/>
      <c r="J344" s="6"/>
      <c r="P344" s="6"/>
      <c r="U344" s="6"/>
      <c r="AB344" s="6"/>
    </row>
    <row r="345" spans="3:28" ht="13" x14ac:dyDescent="0.15">
      <c r="C345" s="6"/>
      <c r="G345" s="6"/>
      <c r="J345" s="6"/>
      <c r="P345" s="6"/>
      <c r="U345" s="6"/>
      <c r="AB345" s="6"/>
    </row>
    <row r="346" spans="3:28" ht="13" x14ac:dyDescent="0.15">
      <c r="C346" s="6"/>
      <c r="G346" s="6"/>
      <c r="J346" s="6"/>
      <c r="P346" s="6"/>
      <c r="U346" s="6"/>
      <c r="AB346" s="6"/>
    </row>
    <row r="347" spans="3:28" ht="13" x14ac:dyDescent="0.15">
      <c r="C347" s="6"/>
      <c r="G347" s="6"/>
      <c r="J347" s="6"/>
      <c r="P347" s="6"/>
      <c r="U347" s="6"/>
      <c r="AB347" s="6"/>
    </row>
    <row r="348" spans="3:28" ht="13" x14ac:dyDescent="0.15">
      <c r="C348" s="6"/>
      <c r="G348" s="6"/>
      <c r="J348" s="6"/>
      <c r="P348" s="6"/>
      <c r="U348" s="6"/>
      <c r="AB348" s="6"/>
    </row>
    <row r="349" spans="3:28" ht="13" x14ac:dyDescent="0.15">
      <c r="C349" s="6"/>
      <c r="G349" s="6"/>
      <c r="J349" s="6"/>
      <c r="P349" s="6"/>
      <c r="U349" s="6"/>
      <c r="AB349" s="6"/>
    </row>
    <row r="350" spans="3:28" ht="13" x14ac:dyDescent="0.15">
      <c r="C350" s="6"/>
      <c r="G350" s="6"/>
      <c r="J350" s="6"/>
      <c r="P350" s="6"/>
      <c r="U350" s="6"/>
      <c r="AB350" s="6"/>
    </row>
    <row r="351" spans="3:28" ht="13" x14ac:dyDescent="0.15">
      <c r="C351" s="6"/>
      <c r="G351" s="6"/>
      <c r="J351" s="6"/>
      <c r="P351" s="6"/>
      <c r="U351" s="6"/>
      <c r="AB351" s="6"/>
    </row>
    <row r="352" spans="3:28" ht="13" x14ac:dyDescent="0.15">
      <c r="C352" s="6"/>
      <c r="G352" s="6"/>
      <c r="J352" s="6"/>
      <c r="P352" s="6"/>
      <c r="U352" s="6"/>
      <c r="AB352" s="6"/>
    </row>
    <row r="353" spans="3:28" ht="13" x14ac:dyDescent="0.15">
      <c r="C353" s="6"/>
      <c r="G353" s="6"/>
      <c r="J353" s="6"/>
      <c r="P353" s="6"/>
      <c r="U353" s="6"/>
      <c r="AB353" s="6"/>
    </row>
    <row r="354" spans="3:28" ht="13" x14ac:dyDescent="0.15">
      <c r="C354" s="6"/>
      <c r="G354" s="6"/>
      <c r="J354" s="6"/>
      <c r="P354" s="6"/>
      <c r="U354" s="6"/>
      <c r="AB354" s="6"/>
    </row>
    <row r="355" spans="3:28" ht="13" x14ac:dyDescent="0.15">
      <c r="C355" s="6"/>
      <c r="G355" s="6"/>
      <c r="J355" s="6"/>
      <c r="P355" s="6"/>
      <c r="U355" s="6"/>
      <c r="AB355" s="6"/>
    </row>
    <row r="356" spans="3:28" ht="13" x14ac:dyDescent="0.15">
      <c r="C356" s="6"/>
      <c r="G356" s="6"/>
      <c r="J356" s="6"/>
      <c r="P356" s="6"/>
      <c r="U356" s="6"/>
      <c r="AB356" s="6"/>
    </row>
    <row r="357" spans="3:28" ht="13" x14ac:dyDescent="0.15">
      <c r="C357" s="6"/>
      <c r="G357" s="6"/>
      <c r="J357" s="6"/>
      <c r="P357" s="6"/>
      <c r="U357" s="6"/>
      <c r="AB357" s="6"/>
    </row>
    <row r="358" spans="3:28" ht="13" x14ac:dyDescent="0.15">
      <c r="C358" s="6"/>
      <c r="G358" s="6"/>
      <c r="J358" s="6"/>
      <c r="P358" s="6"/>
      <c r="U358" s="6"/>
      <c r="AB358" s="6"/>
    </row>
    <row r="359" spans="3:28" ht="13" x14ac:dyDescent="0.15">
      <c r="C359" s="6"/>
      <c r="G359" s="6"/>
      <c r="J359" s="6"/>
      <c r="P359" s="6"/>
      <c r="U359" s="6"/>
      <c r="AB359" s="6"/>
    </row>
    <row r="360" spans="3:28" ht="13" x14ac:dyDescent="0.15">
      <c r="C360" s="6"/>
      <c r="G360" s="6"/>
      <c r="J360" s="6"/>
      <c r="P360" s="6"/>
      <c r="U360" s="6"/>
      <c r="AB360" s="6"/>
    </row>
    <row r="361" spans="3:28" ht="13" x14ac:dyDescent="0.15">
      <c r="C361" s="6"/>
      <c r="G361" s="6"/>
      <c r="J361" s="6"/>
      <c r="P361" s="6"/>
      <c r="U361" s="6"/>
      <c r="AB361" s="6"/>
    </row>
    <row r="362" spans="3:28" ht="13" x14ac:dyDescent="0.15">
      <c r="C362" s="6"/>
      <c r="G362" s="6"/>
      <c r="J362" s="6"/>
      <c r="P362" s="6"/>
      <c r="U362" s="6"/>
      <c r="AB362" s="6"/>
    </row>
    <row r="363" spans="3:28" ht="13" x14ac:dyDescent="0.15">
      <c r="C363" s="6"/>
      <c r="G363" s="6"/>
      <c r="J363" s="6"/>
      <c r="P363" s="6"/>
      <c r="U363" s="6"/>
      <c r="AB363" s="6"/>
    </row>
    <row r="364" spans="3:28" ht="13" x14ac:dyDescent="0.15">
      <c r="C364" s="6"/>
      <c r="G364" s="6"/>
      <c r="J364" s="6"/>
      <c r="P364" s="6"/>
      <c r="U364" s="6"/>
      <c r="AB364" s="6"/>
    </row>
    <row r="365" spans="3:28" ht="13" x14ac:dyDescent="0.15">
      <c r="C365" s="6"/>
      <c r="G365" s="6"/>
      <c r="J365" s="6"/>
      <c r="P365" s="6"/>
      <c r="U365" s="6"/>
      <c r="AB365" s="6"/>
    </row>
    <row r="366" spans="3:28" ht="13" x14ac:dyDescent="0.15">
      <c r="C366" s="6"/>
      <c r="G366" s="6"/>
      <c r="J366" s="6"/>
      <c r="P366" s="6"/>
      <c r="U366" s="6"/>
      <c r="AB366" s="6"/>
    </row>
    <row r="367" spans="3:28" ht="13" x14ac:dyDescent="0.15">
      <c r="C367" s="6"/>
      <c r="G367" s="6"/>
      <c r="J367" s="6"/>
      <c r="P367" s="6"/>
      <c r="U367" s="6"/>
      <c r="AB367" s="6"/>
    </row>
    <row r="368" spans="3:28" ht="13" x14ac:dyDescent="0.15">
      <c r="C368" s="6"/>
      <c r="G368" s="6"/>
      <c r="J368" s="6"/>
      <c r="P368" s="6"/>
      <c r="U368" s="6"/>
      <c r="AB368" s="6"/>
    </row>
    <row r="369" spans="3:28" ht="13" x14ac:dyDescent="0.15">
      <c r="C369" s="6"/>
      <c r="G369" s="6"/>
      <c r="J369" s="6"/>
      <c r="P369" s="6"/>
      <c r="U369" s="6"/>
      <c r="AB369" s="6"/>
    </row>
    <row r="370" spans="3:28" ht="13" x14ac:dyDescent="0.15">
      <c r="C370" s="6"/>
      <c r="G370" s="6"/>
      <c r="J370" s="6"/>
      <c r="P370" s="6"/>
      <c r="U370" s="6"/>
      <c r="AB370" s="6"/>
    </row>
    <row r="371" spans="3:28" ht="13" x14ac:dyDescent="0.15">
      <c r="C371" s="6"/>
      <c r="G371" s="6"/>
      <c r="J371" s="6"/>
      <c r="P371" s="6"/>
      <c r="U371" s="6"/>
      <c r="AB371" s="6"/>
    </row>
    <row r="372" spans="3:28" ht="13" x14ac:dyDescent="0.15">
      <c r="C372" s="6"/>
      <c r="G372" s="6"/>
      <c r="J372" s="6"/>
      <c r="P372" s="6"/>
      <c r="U372" s="6"/>
      <c r="AB372" s="6"/>
    </row>
    <row r="373" spans="3:28" ht="13" x14ac:dyDescent="0.15">
      <c r="C373" s="6"/>
      <c r="G373" s="6"/>
      <c r="J373" s="6"/>
      <c r="P373" s="6"/>
      <c r="U373" s="6"/>
      <c r="AB373" s="6"/>
    </row>
    <row r="374" spans="3:28" ht="13" x14ac:dyDescent="0.15">
      <c r="C374" s="6"/>
      <c r="G374" s="6"/>
      <c r="J374" s="6"/>
      <c r="P374" s="6"/>
      <c r="U374" s="6"/>
      <c r="AB374" s="6"/>
    </row>
    <row r="375" spans="3:28" ht="13" x14ac:dyDescent="0.15">
      <c r="C375" s="6"/>
      <c r="G375" s="6"/>
      <c r="J375" s="6"/>
      <c r="P375" s="6"/>
      <c r="U375" s="6"/>
      <c r="AB375" s="6"/>
    </row>
    <row r="376" spans="3:28" ht="13" x14ac:dyDescent="0.15">
      <c r="C376" s="6"/>
      <c r="G376" s="6"/>
      <c r="J376" s="6"/>
      <c r="P376" s="6"/>
      <c r="U376" s="6"/>
      <c r="AB376" s="6"/>
    </row>
    <row r="377" spans="3:28" ht="13" x14ac:dyDescent="0.15">
      <c r="C377" s="6"/>
      <c r="G377" s="6"/>
      <c r="J377" s="6"/>
      <c r="P377" s="6"/>
      <c r="U377" s="6"/>
      <c r="AB377" s="6"/>
    </row>
    <row r="378" spans="3:28" ht="13" x14ac:dyDescent="0.15">
      <c r="C378" s="6"/>
      <c r="G378" s="6"/>
      <c r="J378" s="6"/>
      <c r="P378" s="6"/>
      <c r="U378" s="6"/>
      <c r="AB378" s="6"/>
    </row>
    <row r="379" spans="3:28" ht="13" x14ac:dyDescent="0.15">
      <c r="C379" s="6"/>
      <c r="G379" s="6"/>
      <c r="J379" s="6"/>
      <c r="P379" s="6"/>
      <c r="U379" s="6"/>
      <c r="AB379" s="6"/>
    </row>
    <row r="380" spans="3:28" ht="13" x14ac:dyDescent="0.15">
      <c r="C380" s="6"/>
      <c r="G380" s="6"/>
      <c r="J380" s="6"/>
      <c r="P380" s="6"/>
      <c r="U380" s="6"/>
      <c r="AB380" s="6"/>
    </row>
    <row r="381" spans="3:28" ht="13" x14ac:dyDescent="0.15">
      <c r="C381" s="6"/>
      <c r="G381" s="6"/>
      <c r="J381" s="6"/>
      <c r="P381" s="6"/>
      <c r="U381" s="6"/>
      <c r="AB381" s="6"/>
    </row>
    <row r="382" spans="3:28" ht="13" x14ac:dyDescent="0.15">
      <c r="C382" s="6"/>
      <c r="G382" s="6"/>
      <c r="J382" s="6"/>
      <c r="P382" s="6"/>
      <c r="U382" s="6"/>
      <c r="AB382" s="6"/>
    </row>
    <row r="383" spans="3:28" ht="13" x14ac:dyDescent="0.15">
      <c r="C383" s="6"/>
      <c r="G383" s="6"/>
      <c r="J383" s="6"/>
      <c r="P383" s="6"/>
      <c r="U383" s="6"/>
      <c r="AB383" s="6"/>
    </row>
    <row r="384" spans="3:28" ht="13" x14ac:dyDescent="0.15">
      <c r="C384" s="6"/>
      <c r="G384" s="6"/>
      <c r="J384" s="6"/>
      <c r="P384" s="6"/>
      <c r="U384" s="6"/>
      <c r="AB384" s="6"/>
    </row>
    <row r="385" spans="3:28" ht="13" x14ac:dyDescent="0.15">
      <c r="C385" s="6"/>
      <c r="G385" s="6"/>
      <c r="J385" s="6"/>
      <c r="P385" s="6"/>
      <c r="U385" s="6"/>
      <c r="AB385" s="6"/>
    </row>
    <row r="386" spans="3:28" ht="13" x14ac:dyDescent="0.15">
      <c r="C386" s="6"/>
      <c r="G386" s="6"/>
      <c r="J386" s="6"/>
      <c r="P386" s="6"/>
      <c r="U386" s="6"/>
      <c r="AB386" s="6"/>
    </row>
    <row r="387" spans="3:28" ht="13" x14ac:dyDescent="0.15">
      <c r="C387" s="6"/>
      <c r="G387" s="6"/>
      <c r="J387" s="6"/>
      <c r="P387" s="6"/>
      <c r="U387" s="6"/>
      <c r="AB387" s="6"/>
    </row>
    <row r="388" spans="3:28" ht="13" x14ac:dyDescent="0.15">
      <c r="C388" s="6"/>
      <c r="G388" s="6"/>
      <c r="J388" s="6"/>
      <c r="P388" s="6"/>
      <c r="U388" s="6"/>
      <c r="AB388" s="6"/>
    </row>
    <row r="389" spans="3:28" ht="13" x14ac:dyDescent="0.15">
      <c r="C389" s="6"/>
      <c r="G389" s="6"/>
      <c r="J389" s="6"/>
      <c r="P389" s="6"/>
      <c r="U389" s="6"/>
      <c r="AB389" s="6"/>
    </row>
    <row r="390" spans="3:28" ht="13" x14ac:dyDescent="0.15">
      <c r="C390" s="6"/>
      <c r="G390" s="6"/>
      <c r="J390" s="6"/>
      <c r="P390" s="6"/>
      <c r="U390" s="6"/>
      <c r="AB390" s="6"/>
    </row>
    <row r="391" spans="3:28" ht="13" x14ac:dyDescent="0.15">
      <c r="C391" s="6"/>
      <c r="G391" s="6"/>
      <c r="J391" s="6"/>
      <c r="P391" s="6"/>
      <c r="U391" s="6"/>
      <c r="AB391" s="6"/>
    </row>
    <row r="392" spans="3:28" ht="13" x14ac:dyDescent="0.15">
      <c r="C392" s="6"/>
      <c r="G392" s="6"/>
      <c r="J392" s="6"/>
      <c r="P392" s="6"/>
      <c r="U392" s="6"/>
      <c r="AB392" s="6"/>
    </row>
    <row r="393" spans="3:28" ht="13" x14ac:dyDescent="0.15">
      <c r="C393" s="6"/>
      <c r="G393" s="6"/>
      <c r="J393" s="6"/>
      <c r="P393" s="6"/>
      <c r="U393" s="6"/>
      <c r="AB393" s="6"/>
    </row>
    <row r="394" spans="3:28" ht="13" x14ac:dyDescent="0.15">
      <c r="C394" s="6"/>
      <c r="G394" s="6"/>
      <c r="J394" s="6"/>
      <c r="P394" s="6"/>
      <c r="U394" s="6"/>
      <c r="AB394" s="6"/>
    </row>
    <row r="395" spans="3:28" ht="13" x14ac:dyDescent="0.15">
      <c r="C395" s="6"/>
      <c r="G395" s="6"/>
      <c r="J395" s="6"/>
      <c r="P395" s="6"/>
      <c r="U395" s="6"/>
      <c r="AB395" s="6"/>
    </row>
    <row r="396" spans="3:28" ht="13" x14ac:dyDescent="0.15">
      <c r="C396" s="6"/>
      <c r="G396" s="6"/>
      <c r="J396" s="6"/>
      <c r="P396" s="6"/>
      <c r="U396" s="6"/>
      <c r="AB396" s="6"/>
    </row>
    <row r="397" spans="3:28" ht="13" x14ac:dyDescent="0.15">
      <c r="C397" s="6"/>
      <c r="G397" s="6"/>
      <c r="J397" s="6"/>
      <c r="P397" s="6"/>
      <c r="U397" s="6"/>
      <c r="AB397" s="6"/>
    </row>
    <row r="398" spans="3:28" ht="13" x14ac:dyDescent="0.15">
      <c r="C398" s="6"/>
      <c r="G398" s="6"/>
      <c r="J398" s="6"/>
      <c r="P398" s="6"/>
      <c r="U398" s="6"/>
      <c r="AB398" s="6"/>
    </row>
    <row r="399" spans="3:28" ht="13" x14ac:dyDescent="0.15">
      <c r="C399" s="6"/>
      <c r="G399" s="6"/>
      <c r="J399" s="6"/>
      <c r="P399" s="6"/>
      <c r="U399" s="6"/>
      <c r="AB399" s="6"/>
    </row>
    <row r="400" spans="3:28" ht="13" x14ac:dyDescent="0.15">
      <c r="C400" s="6"/>
      <c r="G400" s="6"/>
      <c r="J400" s="6"/>
      <c r="P400" s="6"/>
      <c r="U400" s="6"/>
      <c r="AB400" s="6"/>
    </row>
    <row r="401" spans="3:28" ht="13" x14ac:dyDescent="0.15">
      <c r="C401" s="6"/>
      <c r="G401" s="6"/>
      <c r="J401" s="6"/>
      <c r="P401" s="6"/>
      <c r="U401" s="6"/>
      <c r="AB401" s="6"/>
    </row>
    <row r="402" spans="3:28" ht="13" x14ac:dyDescent="0.15">
      <c r="C402" s="6"/>
      <c r="G402" s="6"/>
      <c r="J402" s="6"/>
      <c r="P402" s="6"/>
      <c r="U402" s="6"/>
      <c r="AB402" s="6"/>
    </row>
    <row r="403" spans="3:28" ht="13" x14ac:dyDescent="0.15">
      <c r="C403" s="6"/>
      <c r="G403" s="6"/>
      <c r="J403" s="6"/>
      <c r="P403" s="6"/>
      <c r="U403" s="6"/>
      <c r="AB403" s="6"/>
    </row>
    <row r="404" spans="3:28" ht="13" x14ac:dyDescent="0.15">
      <c r="C404" s="6"/>
      <c r="G404" s="6"/>
      <c r="J404" s="6"/>
      <c r="P404" s="6"/>
      <c r="U404" s="6"/>
      <c r="AB404" s="6"/>
    </row>
    <row r="405" spans="3:28" ht="13" x14ac:dyDescent="0.15">
      <c r="C405" s="6"/>
      <c r="G405" s="6"/>
      <c r="J405" s="6"/>
      <c r="P405" s="6"/>
      <c r="U405" s="6"/>
      <c r="AB405" s="6"/>
    </row>
    <row r="406" spans="3:28" ht="13" x14ac:dyDescent="0.15">
      <c r="C406" s="6"/>
      <c r="G406" s="6"/>
      <c r="J406" s="6"/>
      <c r="P406" s="6"/>
      <c r="U406" s="6"/>
      <c r="AB406" s="6"/>
    </row>
    <row r="407" spans="3:28" ht="13" x14ac:dyDescent="0.15">
      <c r="C407" s="6"/>
      <c r="G407" s="6"/>
      <c r="J407" s="6"/>
      <c r="P407" s="6"/>
      <c r="U407" s="6"/>
      <c r="AB407" s="6"/>
    </row>
    <row r="408" spans="3:28" ht="13" x14ac:dyDescent="0.15">
      <c r="C408" s="6"/>
      <c r="G408" s="6"/>
      <c r="J408" s="6"/>
      <c r="P408" s="6"/>
      <c r="U408" s="6"/>
      <c r="AB408" s="6"/>
    </row>
    <row r="409" spans="3:28" ht="13" x14ac:dyDescent="0.15">
      <c r="C409" s="6"/>
      <c r="G409" s="6"/>
      <c r="J409" s="6"/>
      <c r="P409" s="6"/>
      <c r="U409" s="6"/>
      <c r="AB409" s="6"/>
    </row>
    <row r="410" spans="3:28" ht="13" x14ac:dyDescent="0.15">
      <c r="C410" s="6"/>
      <c r="G410" s="6"/>
      <c r="J410" s="6"/>
      <c r="P410" s="6"/>
      <c r="U410" s="6"/>
      <c r="AB410" s="6"/>
    </row>
    <row r="411" spans="3:28" ht="13" x14ac:dyDescent="0.15">
      <c r="C411" s="6"/>
      <c r="G411" s="6"/>
      <c r="J411" s="6"/>
      <c r="P411" s="6"/>
      <c r="U411" s="6"/>
      <c r="AB411" s="6"/>
    </row>
    <row r="412" spans="3:28" ht="13" x14ac:dyDescent="0.15">
      <c r="C412" s="6"/>
      <c r="G412" s="6"/>
      <c r="J412" s="6"/>
      <c r="P412" s="6"/>
      <c r="U412" s="6"/>
      <c r="AB412" s="6"/>
    </row>
    <row r="413" spans="3:28" ht="13" x14ac:dyDescent="0.15">
      <c r="C413" s="6"/>
      <c r="G413" s="6"/>
      <c r="J413" s="6"/>
      <c r="P413" s="6"/>
      <c r="U413" s="6"/>
      <c r="AB413" s="6"/>
    </row>
    <row r="414" spans="3:28" ht="13" x14ac:dyDescent="0.15">
      <c r="C414" s="6"/>
      <c r="G414" s="6"/>
      <c r="J414" s="6"/>
      <c r="P414" s="6"/>
      <c r="U414" s="6"/>
      <c r="AB414" s="6"/>
    </row>
    <row r="415" spans="3:28" ht="13" x14ac:dyDescent="0.15">
      <c r="C415" s="6"/>
      <c r="G415" s="6"/>
      <c r="J415" s="6"/>
      <c r="P415" s="6"/>
      <c r="U415" s="6"/>
      <c r="AB415" s="6"/>
    </row>
    <row r="416" spans="3:28" ht="13" x14ac:dyDescent="0.15">
      <c r="C416" s="6"/>
      <c r="G416" s="6"/>
      <c r="J416" s="6"/>
      <c r="P416" s="6"/>
      <c r="U416" s="6"/>
      <c r="AB416" s="6"/>
    </row>
    <row r="417" spans="3:28" ht="13" x14ac:dyDescent="0.15">
      <c r="C417" s="6"/>
      <c r="G417" s="6"/>
      <c r="J417" s="6"/>
      <c r="P417" s="6"/>
      <c r="U417" s="6"/>
      <c r="AB417" s="6"/>
    </row>
    <row r="418" spans="3:28" ht="13" x14ac:dyDescent="0.15">
      <c r="C418" s="6"/>
      <c r="G418" s="6"/>
      <c r="J418" s="6"/>
      <c r="P418" s="6"/>
      <c r="U418" s="6"/>
      <c r="AB418" s="6"/>
    </row>
    <row r="419" spans="3:28" ht="13" x14ac:dyDescent="0.15">
      <c r="C419" s="6"/>
      <c r="G419" s="6"/>
      <c r="J419" s="6"/>
      <c r="P419" s="6"/>
      <c r="U419" s="6"/>
      <c r="AB419" s="6"/>
    </row>
    <row r="420" spans="3:28" ht="13" x14ac:dyDescent="0.15">
      <c r="C420" s="6"/>
      <c r="G420" s="6"/>
      <c r="J420" s="6"/>
      <c r="P420" s="6"/>
      <c r="U420" s="6"/>
      <c r="AB420" s="6"/>
    </row>
    <row r="421" spans="3:28" ht="13" x14ac:dyDescent="0.15">
      <c r="C421" s="6"/>
      <c r="G421" s="6"/>
      <c r="J421" s="6"/>
      <c r="P421" s="6"/>
      <c r="U421" s="6"/>
      <c r="AB421" s="6"/>
    </row>
    <row r="422" spans="3:28" ht="13" x14ac:dyDescent="0.15">
      <c r="C422" s="6"/>
      <c r="G422" s="6"/>
      <c r="J422" s="6"/>
      <c r="P422" s="6"/>
      <c r="U422" s="6"/>
      <c r="AB422" s="6"/>
    </row>
    <row r="423" spans="3:28" ht="13" x14ac:dyDescent="0.15">
      <c r="C423" s="6"/>
      <c r="G423" s="6"/>
      <c r="J423" s="6"/>
      <c r="P423" s="6"/>
      <c r="U423" s="6"/>
      <c r="AB423" s="6"/>
    </row>
    <row r="424" spans="3:28" ht="13" x14ac:dyDescent="0.15">
      <c r="C424" s="6"/>
      <c r="G424" s="6"/>
      <c r="J424" s="6"/>
      <c r="P424" s="6"/>
      <c r="U424" s="6"/>
      <c r="AB424" s="6"/>
    </row>
    <row r="425" spans="3:28" ht="13" x14ac:dyDescent="0.15">
      <c r="C425" s="6"/>
      <c r="G425" s="6"/>
      <c r="J425" s="6"/>
      <c r="P425" s="6"/>
      <c r="U425" s="6"/>
      <c r="AB425" s="6"/>
    </row>
    <row r="426" spans="3:28" ht="13" x14ac:dyDescent="0.15">
      <c r="C426" s="6"/>
      <c r="G426" s="6"/>
      <c r="J426" s="6"/>
      <c r="P426" s="6"/>
      <c r="U426" s="6"/>
      <c r="AB426" s="6"/>
    </row>
    <row r="427" spans="3:28" ht="13" x14ac:dyDescent="0.15">
      <c r="C427" s="6"/>
      <c r="G427" s="6"/>
      <c r="J427" s="6"/>
      <c r="P427" s="6"/>
      <c r="U427" s="6"/>
      <c r="AB427" s="6"/>
    </row>
    <row r="428" spans="3:28" ht="13" x14ac:dyDescent="0.15">
      <c r="C428" s="6"/>
      <c r="G428" s="6"/>
      <c r="J428" s="6"/>
      <c r="P428" s="6"/>
      <c r="U428" s="6"/>
      <c r="AB428" s="6"/>
    </row>
    <row r="429" spans="3:28" ht="13" x14ac:dyDescent="0.15">
      <c r="C429" s="6"/>
      <c r="G429" s="6"/>
      <c r="J429" s="6"/>
      <c r="P429" s="6"/>
      <c r="U429" s="6"/>
      <c r="AB429" s="6"/>
    </row>
    <row r="430" spans="3:28" ht="13" x14ac:dyDescent="0.15">
      <c r="C430" s="6"/>
      <c r="G430" s="6"/>
      <c r="J430" s="6"/>
      <c r="P430" s="6"/>
      <c r="U430" s="6"/>
      <c r="AB430" s="6"/>
    </row>
    <row r="431" spans="3:28" ht="13" x14ac:dyDescent="0.15">
      <c r="C431" s="6"/>
      <c r="G431" s="6"/>
      <c r="J431" s="6"/>
      <c r="P431" s="6"/>
      <c r="U431" s="6"/>
      <c r="AB431" s="6"/>
    </row>
    <row r="432" spans="3:28" ht="13" x14ac:dyDescent="0.15">
      <c r="C432" s="6"/>
      <c r="G432" s="6"/>
      <c r="J432" s="6"/>
      <c r="P432" s="6"/>
      <c r="U432" s="6"/>
      <c r="AB432" s="6"/>
    </row>
    <row r="433" spans="3:28" ht="13" x14ac:dyDescent="0.15">
      <c r="C433" s="6"/>
      <c r="G433" s="6"/>
      <c r="J433" s="6"/>
      <c r="P433" s="6"/>
      <c r="U433" s="6"/>
      <c r="AB433" s="6"/>
    </row>
    <row r="434" spans="3:28" ht="13" x14ac:dyDescent="0.15">
      <c r="C434" s="6"/>
      <c r="G434" s="6"/>
      <c r="J434" s="6"/>
      <c r="P434" s="6"/>
      <c r="U434" s="6"/>
      <c r="AB434" s="6"/>
    </row>
    <row r="435" spans="3:28" ht="13" x14ac:dyDescent="0.15">
      <c r="C435" s="6"/>
      <c r="G435" s="6"/>
      <c r="J435" s="6"/>
      <c r="P435" s="6"/>
      <c r="U435" s="6"/>
      <c r="AB435" s="6"/>
    </row>
    <row r="436" spans="3:28" ht="13" x14ac:dyDescent="0.15">
      <c r="C436" s="6"/>
      <c r="G436" s="6"/>
      <c r="J436" s="6"/>
      <c r="P436" s="6"/>
      <c r="U436" s="6"/>
      <c r="AB436" s="6"/>
    </row>
    <row r="437" spans="3:28" ht="13" x14ac:dyDescent="0.15">
      <c r="C437" s="6"/>
      <c r="G437" s="6"/>
      <c r="J437" s="6"/>
      <c r="P437" s="6"/>
      <c r="U437" s="6"/>
      <c r="AB437" s="6"/>
    </row>
    <row r="438" spans="3:28" ht="13" x14ac:dyDescent="0.15">
      <c r="C438" s="6"/>
      <c r="G438" s="6"/>
      <c r="J438" s="6"/>
      <c r="P438" s="6"/>
      <c r="U438" s="6"/>
      <c r="AB438" s="6"/>
    </row>
    <row r="439" spans="3:28" ht="13" x14ac:dyDescent="0.15">
      <c r="C439" s="6"/>
      <c r="G439" s="6"/>
      <c r="J439" s="6"/>
      <c r="P439" s="6"/>
      <c r="U439" s="6"/>
      <c r="AB439" s="6"/>
    </row>
    <row r="440" spans="3:28" ht="13" x14ac:dyDescent="0.15">
      <c r="C440" s="6"/>
      <c r="G440" s="6"/>
      <c r="J440" s="6"/>
      <c r="P440" s="6"/>
      <c r="U440" s="6"/>
      <c r="AB440" s="6"/>
    </row>
    <row r="441" spans="3:28" ht="13" x14ac:dyDescent="0.15">
      <c r="C441" s="6"/>
      <c r="G441" s="6"/>
      <c r="J441" s="6"/>
      <c r="P441" s="6"/>
      <c r="U441" s="6"/>
      <c r="AB441" s="6"/>
    </row>
    <row r="442" spans="3:28" ht="13" x14ac:dyDescent="0.15">
      <c r="C442" s="6"/>
      <c r="G442" s="6"/>
      <c r="J442" s="6"/>
      <c r="P442" s="6"/>
      <c r="U442" s="6"/>
      <c r="AB442" s="6"/>
    </row>
    <row r="443" spans="3:28" ht="13" x14ac:dyDescent="0.15">
      <c r="C443" s="6"/>
      <c r="G443" s="6"/>
      <c r="J443" s="6"/>
      <c r="P443" s="6"/>
      <c r="U443" s="6"/>
      <c r="AB443" s="6"/>
    </row>
    <row r="444" spans="3:28" ht="13" x14ac:dyDescent="0.15">
      <c r="C444" s="6"/>
      <c r="G444" s="6"/>
      <c r="J444" s="6"/>
      <c r="P444" s="6"/>
      <c r="U444" s="6"/>
      <c r="AB444" s="6"/>
    </row>
    <row r="445" spans="3:28" ht="13" x14ac:dyDescent="0.15">
      <c r="C445" s="6"/>
      <c r="G445" s="6"/>
      <c r="J445" s="6"/>
      <c r="P445" s="6"/>
      <c r="U445" s="6"/>
      <c r="AB445" s="6"/>
    </row>
    <row r="446" spans="3:28" ht="13" x14ac:dyDescent="0.15">
      <c r="C446" s="6"/>
      <c r="G446" s="6"/>
      <c r="J446" s="6"/>
      <c r="P446" s="6"/>
      <c r="U446" s="6"/>
      <c r="AB446" s="6"/>
    </row>
    <row r="447" spans="3:28" ht="13" x14ac:dyDescent="0.15">
      <c r="C447" s="6"/>
      <c r="G447" s="6"/>
      <c r="J447" s="6"/>
      <c r="P447" s="6"/>
      <c r="U447" s="6"/>
      <c r="AB447" s="6"/>
    </row>
    <row r="448" spans="3:28" ht="13" x14ac:dyDescent="0.15">
      <c r="C448" s="6"/>
      <c r="G448" s="6"/>
      <c r="J448" s="6"/>
      <c r="P448" s="6"/>
      <c r="U448" s="6"/>
      <c r="AB448" s="6"/>
    </row>
    <row r="449" spans="3:28" ht="13" x14ac:dyDescent="0.15">
      <c r="C449" s="6"/>
      <c r="G449" s="6"/>
      <c r="J449" s="6"/>
      <c r="P449" s="6"/>
      <c r="U449" s="6"/>
      <c r="AB449" s="6"/>
    </row>
    <row r="450" spans="3:28" ht="13" x14ac:dyDescent="0.15">
      <c r="C450" s="6"/>
      <c r="G450" s="6"/>
      <c r="J450" s="6"/>
      <c r="P450" s="6"/>
      <c r="U450" s="6"/>
      <c r="AB450" s="6"/>
    </row>
    <row r="451" spans="3:28" ht="13" x14ac:dyDescent="0.15">
      <c r="C451" s="6"/>
      <c r="G451" s="6"/>
      <c r="J451" s="6"/>
      <c r="P451" s="6"/>
      <c r="U451" s="6"/>
      <c r="AB451" s="6"/>
    </row>
    <row r="452" spans="3:28" ht="13" x14ac:dyDescent="0.15">
      <c r="C452" s="6"/>
      <c r="G452" s="6"/>
      <c r="J452" s="6"/>
      <c r="P452" s="6"/>
      <c r="U452" s="6"/>
      <c r="AB452" s="6"/>
    </row>
    <row r="453" spans="3:28" ht="13" x14ac:dyDescent="0.15">
      <c r="C453" s="6"/>
      <c r="G453" s="6"/>
      <c r="J453" s="6"/>
      <c r="P453" s="6"/>
      <c r="U453" s="6"/>
      <c r="AB453" s="6"/>
    </row>
    <row r="454" spans="3:28" ht="13" x14ac:dyDescent="0.15">
      <c r="C454" s="6"/>
      <c r="G454" s="6"/>
      <c r="J454" s="6"/>
      <c r="P454" s="6"/>
      <c r="U454" s="6"/>
      <c r="AB454" s="6"/>
    </row>
    <row r="455" spans="3:28" ht="13" x14ac:dyDescent="0.15">
      <c r="C455" s="6"/>
      <c r="G455" s="6"/>
      <c r="J455" s="6"/>
      <c r="P455" s="6"/>
      <c r="U455" s="6"/>
      <c r="AB455" s="6"/>
    </row>
    <row r="456" spans="3:28" ht="13" x14ac:dyDescent="0.15">
      <c r="C456" s="6"/>
      <c r="G456" s="6"/>
      <c r="J456" s="6"/>
      <c r="P456" s="6"/>
      <c r="U456" s="6"/>
      <c r="AB456" s="6"/>
    </row>
    <row r="457" spans="3:28" ht="13" x14ac:dyDescent="0.15">
      <c r="C457" s="6"/>
      <c r="G457" s="6"/>
      <c r="J457" s="6"/>
      <c r="P457" s="6"/>
      <c r="U457" s="6"/>
      <c r="AB457" s="6"/>
    </row>
    <row r="458" spans="3:28" ht="13" x14ac:dyDescent="0.15">
      <c r="C458" s="6"/>
      <c r="G458" s="6"/>
      <c r="J458" s="6"/>
      <c r="P458" s="6"/>
      <c r="U458" s="6"/>
      <c r="AB458" s="6"/>
    </row>
    <row r="459" spans="3:28" ht="13" x14ac:dyDescent="0.15">
      <c r="C459" s="6"/>
      <c r="G459" s="6"/>
      <c r="J459" s="6"/>
      <c r="P459" s="6"/>
      <c r="U459" s="6"/>
      <c r="AB459" s="6"/>
    </row>
    <row r="460" spans="3:28" ht="13" x14ac:dyDescent="0.15">
      <c r="C460" s="6"/>
      <c r="G460" s="6"/>
      <c r="J460" s="6"/>
      <c r="P460" s="6"/>
      <c r="U460" s="6"/>
      <c r="AB460" s="6"/>
    </row>
    <row r="461" spans="3:28" ht="13" x14ac:dyDescent="0.15">
      <c r="C461" s="6"/>
      <c r="G461" s="6"/>
      <c r="J461" s="6"/>
      <c r="P461" s="6"/>
      <c r="U461" s="6"/>
      <c r="AB461" s="6"/>
    </row>
    <row r="462" spans="3:28" ht="13" x14ac:dyDescent="0.15">
      <c r="C462" s="6"/>
      <c r="G462" s="6"/>
      <c r="J462" s="6"/>
      <c r="P462" s="6"/>
      <c r="U462" s="6"/>
      <c r="AB462" s="6"/>
    </row>
    <row r="463" spans="3:28" ht="13" x14ac:dyDescent="0.15">
      <c r="C463" s="6"/>
      <c r="G463" s="6"/>
      <c r="J463" s="6"/>
      <c r="P463" s="6"/>
      <c r="U463" s="6"/>
      <c r="AB463" s="6"/>
    </row>
    <row r="464" spans="3:28" ht="13" x14ac:dyDescent="0.15">
      <c r="C464" s="6"/>
      <c r="G464" s="6"/>
      <c r="J464" s="6"/>
      <c r="P464" s="6"/>
      <c r="U464" s="6"/>
      <c r="AB464" s="6"/>
    </row>
    <row r="465" spans="3:28" ht="13" x14ac:dyDescent="0.15">
      <c r="C465" s="6"/>
      <c r="G465" s="6"/>
      <c r="J465" s="6"/>
      <c r="P465" s="6"/>
      <c r="U465" s="6"/>
      <c r="AB465" s="6"/>
    </row>
    <row r="466" spans="3:28" ht="13" x14ac:dyDescent="0.15">
      <c r="C466" s="6"/>
      <c r="G466" s="6"/>
      <c r="J466" s="6"/>
      <c r="P466" s="6"/>
      <c r="U466" s="6"/>
      <c r="AB466" s="6"/>
    </row>
    <row r="467" spans="3:28" ht="13" x14ac:dyDescent="0.15">
      <c r="C467" s="6"/>
      <c r="G467" s="6"/>
      <c r="J467" s="6"/>
      <c r="P467" s="6"/>
      <c r="U467" s="6"/>
      <c r="AB467" s="6"/>
    </row>
    <row r="468" spans="3:28" ht="13" x14ac:dyDescent="0.15">
      <c r="C468" s="6"/>
      <c r="G468" s="6"/>
      <c r="J468" s="6"/>
      <c r="P468" s="6"/>
      <c r="U468" s="6"/>
      <c r="AB468" s="6"/>
    </row>
    <row r="469" spans="3:28" ht="13" x14ac:dyDescent="0.15">
      <c r="C469" s="6"/>
      <c r="G469" s="6"/>
      <c r="J469" s="6"/>
      <c r="P469" s="6"/>
      <c r="U469" s="6"/>
      <c r="AB469" s="6"/>
    </row>
    <row r="470" spans="3:28" ht="13" x14ac:dyDescent="0.15">
      <c r="C470" s="6"/>
      <c r="G470" s="6"/>
      <c r="J470" s="6"/>
      <c r="P470" s="6"/>
      <c r="U470" s="6"/>
      <c r="AB470" s="6"/>
    </row>
    <row r="471" spans="3:28" ht="13" x14ac:dyDescent="0.15">
      <c r="C471" s="6"/>
      <c r="G471" s="6"/>
      <c r="J471" s="6"/>
      <c r="P471" s="6"/>
      <c r="U471" s="6"/>
      <c r="AB471" s="6"/>
    </row>
    <row r="472" spans="3:28" ht="13" x14ac:dyDescent="0.15">
      <c r="C472" s="6"/>
      <c r="G472" s="6"/>
      <c r="J472" s="6"/>
      <c r="P472" s="6"/>
      <c r="U472" s="6"/>
      <c r="AB472" s="6"/>
    </row>
    <row r="473" spans="3:28" ht="13" x14ac:dyDescent="0.15">
      <c r="C473" s="6"/>
      <c r="G473" s="6"/>
      <c r="J473" s="6"/>
      <c r="P473" s="6"/>
      <c r="U473" s="6"/>
      <c r="AB473" s="6"/>
    </row>
    <row r="474" spans="3:28" ht="13" x14ac:dyDescent="0.15">
      <c r="C474" s="6"/>
      <c r="G474" s="6"/>
      <c r="J474" s="6"/>
      <c r="P474" s="6"/>
      <c r="U474" s="6"/>
      <c r="AB474" s="6"/>
    </row>
    <row r="475" spans="3:28" ht="13" x14ac:dyDescent="0.15">
      <c r="C475" s="6"/>
      <c r="G475" s="6"/>
      <c r="J475" s="6"/>
      <c r="P475" s="6"/>
      <c r="U475" s="6"/>
      <c r="AB475" s="6"/>
    </row>
    <row r="476" spans="3:28" ht="13" x14ac:dyDescent="0.15">
      <c r="C476" s="6"/>
      <c r="G476" s="6"/>
      <c r="J476" s="6"/>
      <c r="P476" s="6"/>
      <c r="U476" s="6"/>
      <c r="AB476" s="6"/>
    </row>
    <row r="477" spans="3:28" ht="13" x14ac:dyDescent="0.15">
      <c r="C477" s="6"/>
      <c r="G477" s="6"/>
      <c r="J477" s="6"/>
      <c r="P477" s="6"/>
      <c r="U477" s="6"/>
      <c r="AB477" s="6"/>
    </row>
    <row r="478" spans="3:28" ht="13" x14ac:dyDescent="0.15">
      <c r="C478" s="6"/>
      <c r="G478" s="6"/>
      <c r="J478" s="6"/>
      <c r="P478" s="6"/>
      <c r="U478" s="6"/>
      <c r="AB478" s="6"/>
    </row>
    <row r="479" spans="3:28" ht="13" x14ac:dyDescent="0.15">
      <c r="C479" s="6"/>
      <c r="G479" s="6"/>
      <c r="J479" s="6"/>
      <c r="P479" s="6"/>
      <c r="U479" s="6"/>
      <c r="AB479" s="6"/>
    </row>
    <row r="480" spans="3:28" ht="13" x14ac:dyDescent="0.15">
      <c r="C480" s="6"/>
      <c r="G480" s="6"/>
      <c r="J480" s="6"/>
      <c r="P480" s="6"/>
      <c r="U480" s="6"/>
      <c r="AB480" s="6"/>
    </row>
    <row r="481" spans="3:28" ht="13" x14ac:dyDescent="0.15">
      <c r="C481" s="6"/>
      <c r="G481" s="6"/>
      <c r="J481" s="6"/>
      <c r="P481" s="6"/>
      <c r="U481" s="6"/>
      <c r="AB481" s="6"/>
    </row>
    <row r="482" spans="3:28" ht="13" x14ac:dyDescent="0.15">
      <c r="C482" s="6"/>
      <c r="G482" s="6"/>
      <c r="J482" s="6"/>
      <c r="P482" s="6"/>
      <c r="U482" s="6"/>
      <c r="AB482" s="6"/>
    </row>
    <row r="483" spans="3:28" ht="13" x14ac:dyDescent="0.15">
      <c r="C483" s="6"/>
      <c r="G483" s="6"/>
      <c r="J483" s="6"/>
      <c r="P483" s="6"/>
      <c r="U483" s="6"/>
      <c r="AB483" s="6"/>
    </row>
    <row r="484" spans="3:28" ht="13" x14ac:dyDescent="0.15">
      <c r="C484" s="6"/>
      <c r="G484" s="6"/>
      <c r="J484" s="6"/>
      <c r="P484" s="6"/>
      <c r="U484" s="6"/>
      <c r="AB484" s="6"/>
    </row>
    <row r="485" spans="3:28" ht="13" x14ac:dyDescent="0.15">
      <c r="C485" s="6"/>
      <c r="G485" s="6"/>
      <c r="J485" s="6"/>
      <c r="P485" s="6"/>
      <c r="U485" s="6"/>
      <c r="AB485" s="6"/>
    </row>
    <row r="486" spans="3:28" ht="13" x14ac:dyDescent="0.15">
      <c r="C486" s="6"/>
      <c r="G486" s="6"/>
      <c r="J486" s="6"/>
      <c r="P486" s="6"/>
      <c r="U486" s="6"/>
      <c r="AB486" s="6"/>
    </row>
    <row r="487" spans="3:28" ht="13" x14ac:dyDescent="0.15">
      <c r="C487" s="6"/>
      <c r="G487" s="6"/>
      <c r="J487" s="6"/>
      <c r="P487" s="6"/>
      <c r="U487" s="6"/>
      <c r="AB487" s="6"/>
    </row>
    <row r="488" spans="3:28" ht="13" x14ac:dyDescent="0.15">
      <c r="C488" s="6"/>
      <c r="G488" s="6"/>
      <c r="J488" s="6"/>
      <c r="P488" s="6"/>
      <c r="U488" s="6"/>
      <c r="AB488" s="6"/>
    </row>
    <row r="489" spans="3:28" ht="13" x14ac:dyDescent="0.15">
      <c r="C489" s="6"/>
      <c r="G489" s="6"/>
      <c r="J489" s="6"/>
      <c r="P489" s="6"/>
      <c r="U489" s="6"/>
      <c r="AB489" s="6"/>
    </row>
    <row r="490" spans="3:28" ht="13" x14ac:dyDescent="0.15">
      <c r="C490" s="6"/>
      <c r="G490" s="6"/>
      <c r="J490" s="6"/>
      <c r="P490" s="6"/>
      <c r="U490" s="6"/>
      <c r="AB490" s="6"/>
    </row>
    <row r="491" spans="3:28" ht="13" x14ac:dyDescent="0.15">
      <c r="C491" s="6"/>
      <c r="G491" s="6"/>
      <c r="J491" s="6"/>
      <c r="P491" s="6"/>
      <c r="U491" s="6"/>
      <c r="AB491" s="6"/>
    </row>
    <row r="492" spans="3:28" ht="13" x14ac:dyDescent="0.15">
      <c r="C492" s="6"/>
      <c r="G492" s="6"/>
      <c r="J492" s="6"/>
      <c r="P492" s="6"/>
      <c r="U492" s="6"/>
      <c r="AB492" s="6"/>
    </row>
    <row r="493" spans="3:28" ht="13" x14ac:dyDescent="0.15">
      <c r="C493" s="6"/>
      <c r="G493" s="6"/>
      <c r="J493" s="6"/>
      <c r="P493" s="6"/>
      <c r="U493" s="6"/>
      <c r="AB493" s="6"/>
    </row>
    <row r="494" spans="3:28" ht="13" x14ac:dyDescent="0.15">
      <c r="C494" s="6"/>
      <c r="G494" s="6"/>
      <c r="J494" s="6"/>
      <c r="P494" s="6"/>
      <c r="U494" s="6"/>
      <c r="AB494" s="6"/>
    </row>
    <row r="495" spans="3:28" ht="13" x14ac:dyDescent="0.15">
      <c r="C495" s="6"/>
      <c r="G495" s="6"/>
      <c r="J495" s="6"/>
      <c r="P495" s="6"/>
      <c r="U495" s="6"/>
      <c r="AB495" s="6"/>
    </row>
    <row r="496" spans="3:28" ht="13" x14ac:dyDescent="0.15">
      <c r="C496" s="6"/>
      <c r="G496" s="6"/>
      <c r="J496" s="6"/>
      <c r="P496" s="6"/>
      <c r="U496" s="6"/>
      <c r="AB496" s="6"/>
    </row>
    <row r="497" spans="3:28" ht="13" x14ac:dyDescent="0.15">
      <c r="C497" s="6"/>
      <c r="G497" s="6"/>
      <c r="J497" s="6"/>
      <c r="P497" s="6"/>
      <c r="U497" s="6"/>
      <c r="AB497" s="6"/>
    </row>
    <row r="498" spans="3:28" ht="13" x14ac:dyDescent="0.15">
      <c r="C498" s="6"/>
      <c r="G498" s="6"/>
      <c r="J498" s="6"/>
      <c r="P498" s="6"/>
      <c r="U498" s="6"/>
      <c r="AB498" s="6"/>
    </row>
    <row r="499" spans="3:28" ht="13" x14ac:dyDescent="0.15">
      <c r="C499" s="6"/>
      <c r="G499" s="6"/>
      <c r="J499" s="6"/>
      <c r="P499" s="6"/>
      <c r="U499" s="6"/>
      <c r="AB499" s="6"/>
    </row>
    <row r="500" spans="3:28" ht="13" x14ac:dyDescent="0.15">
      <c r="C500" s="6"/>
      <c r="G500" s="6"/>
      <c r="J500" s="6"/>
      <c r="P500" s="6"/>
      <c r="U500" s="6"/>
      <c r="AB500" s="6"/>
    </row>
    <row r="501" spans="3:28" ht="13" x14ac:dyDescent="0.15">
      <c r="C501" s="6"/>
      <c r="G501" s="6"/>
      <c r="J501" s="6"/>
      <c r="P501" s="6"/>
      <c r="U501" s="6"/>
      <c r="AB501" s="6"/>
    </row>
    <row r="502" spans="3:28" ht="13" x14ac:dyDescent="0.15">
      <c r="C502" s="6"/>
      <c r="G502" s="6"/>
      <c r="J502" s="6"/>
      <c r="P502" s="6"/>
      <c r="U502" s="6"/>
      <c r="AB502" s="6"/>
    </row>
    <row r="503" spans="3:28" ht="13" x14ac:dyDescent="0.15">
      <c r="C503" s="6"/>
      <c r="G503" s="6"/>
      <c r="J503" s="6"/>
      <c r="P503" s="6"/>
      <c r="U503" s="6"/>
      <c r="AB503" s="6"/>
    </row>
    <row r="504" spans="3:28" ht="13" x14ac:dyDescent="0.15">
      <c r="C504" s="6"/>
      <c r="G504" s="6"/>
      <c r="J504" s="6"/>
      <c r="P504" s="6"/>
      <c r="U504" s="6"/>
      <c r="AB504" s="6"/>
    </row>
    <row r="505" spans="3:28" ht="13" x14ac:dyDescent="0.15">
      <c r="C505" s="6"/>
      <c r="G505" s="6"/>
      <c r="J505" s="6"/>
      <c r="P505" s="6"/>
      <c r="U505" s="6"/>
      <c r="AB505" s="6"/>
    </row>
    <row r="506" spans="3:28" ht="13" x14ac:dyDescent="0.15">
      <c r="C506" s="6"/>
      <c r="G506" s="6"/>
      <c r="J506" s="6"/>
      <c r="P506" s="6"/>
      <c r="U506" s="6"/>
      <c r="AB506" s="6"/>
    </row>
    <row r="507" spans="3:28" ht="13" x14ac:dyDescent="0.15">
      <c r="C507" s="6"/>
      <c r="G507" s="6"/>
      <c r="J507" s="6"/>
      <c r="P507" s="6"/>
      <c r="U507" s="6"/>
      <c r="AB507" s="6"/>
    </row>
    <row r="508" spans="3:28" ht="13" x14ac:dyDescent="0.15">
      <c r="C508" s="6"/>
      <c r="G508" s="6"/>
      <c r="J508" s="6"/>
      <c r="P508" s="6"/>
      <c r="U508" s="6"/>
      <c r="AB508" s="6"/>
    </row>
    <row r="509" spans="3:28" ht="13" x14ac:dyDescent="0.15">
      <c r="C509" s="6"/>
      <c r="G509" s="6"/>
      <c r="J509" s="6"/>
      <c r="P509" s="6"/>
      <c r="U509" s="6"/>
      <c r="AB509" s="6"/>
    </row>
    <row r="510" spans="3:28" ht="13" x14ac:dyDescent="0.15">
      <c r="C510" s="6"/>
      <c r="G510" s="6"/>
      <c r="J510" s="6"/>
      <c r="P510" s="6"/>
      <c r="U510" s="6"/>
      <c r="AB510" s="6"/>
    </row>
    <row r="511" spans="3:28" ht="13" x14ac:dyDescent="0.15">
      <c r="C511" s="6"/>
      <c r="G511" s="6"/>
      <c r="J511" s="6"/>
      <c r="P511" s="6"/>
      <c r="U511" s="6"/>
      <c r="AB511" s="6"/>
    </row>
    <row r="512" spans="3:28" ht="13" x14ac:dyDescent="0.15">
      <c r="C512" s="6"/>
      <c r="G512" s="6"/>
      <c r="J512" s="6"/>
      <c r="P512" s="6"/>
      <c r="U512" s="6"/>
      <c r="AB512" s="6"/>
    </row>
    <row r="513" spans="3:28" ht="13" x14ac:dyDescent="0.15">
      <c r="C513" s="6"/>
      <c r="G513" s="6"/>
      <c r="J513" s="6"/>
      <c r="P513" s="6"/>
      <c r="U513" s="6"/>
      <c r="AB513" s="6"/>
    </row>
    <row r="514" spans="3:28" ht="13" x14ac:dyDescent="0.15">
      <c r="C514" s="6"/>
      <c r="G514" s="6"/>
      <c r="J514" s="6"/>
      <c r="P514" s="6"/>
      <c r="U514" s="6"/>
      <c r="AB514" s="6"/>
    </row>
    <row r="515" spans="3:28" ht="13" x14ac:dyDescent="0.15">
      <c r="C515" s="6"/>
      <c r="G515" s="6"/>
      <c r="J515" s="6"/>
      <c r="P515" s="6"/>
      <c r="U515" s="6"/>
      <c r="AB515" s="6"/>
    </row>
    <row r="516" spans="3:28" ht="13" x14ac:dyDescent="0.15">
      <c r="C516" s="6"/>
      <c r="G516" s="6"/>
      <c r="J516" s="6"/>
      <c r="P516" s="6"/>
      <c r="U516" s="6"/>
      <c r="AB516" s="6"/>
    </row>
    <row r="517" spans="3:28" ht="13" x14ac:dyDescent="0.15">
      <c r="C517" s="6"/>
      <c r="G517" s="6"/>
      <c r="J517" s="6"/>
      <c r="P517" s="6"/>
      <c r="U517" s="6"/>
      <c r="AB517" s="6"/>
    </row>
    <row r="518" spans="3:28" ht="13" x14ac:dyDescent="0.15">
      <c r="C518" s="6"/>
      <c r="G518" s="6"/>
      <c r="J518" s="6"/>
      <c r="P518" s="6"/>
      <c r="U518" s="6"/>
      <c r="AB518" s="6"/>
    </row>
    <row r="519" spans="3:28" ht="13" x14ac:dyDescent="0.15">
      <c r="C519" s="6"/>
      <c r="G519" s="6"/>
      <c r="J519" s="6"/>
      <c r="P519" s="6"/>
      <c r="U519" s="6"/>
      <c r="AB519" s="6"/>
    </row>
    <row r="520" spans="3:28" ht="13" x14ac:dyDescent="0.15">
      <c r="C520" s="6"/>
      <c r="G520" s="6"/>
      <c r="J520" s="6"/>
      <c r="P520" s="6"/>
      <c r="U520" s="6"/>
      <c r="AB520" s="6"/>
    </row>
    <row r="521" spans="3:28" ht="13" x14ac:dyDescent="0.15">
      <c r="C521" s="6"/>
      <c r="G521" s="6"/>
      <c r="J521" s="6"/>
      <c r="P521" s="6"/>
      <c r="U521" s="6"/>
      <c r="AB521" s="6"/>
    </row>
    <row r="522" spans="3:28" ht="13" x14ac:dyDescent="0.15">
      <c r="C522" s="6"/>
      <c r="G522" s="6"/>
      <c r="J522" s="6"/>
      <c r="P522" s="6"/>
      <c r="U522" s="6"/>
      <c r="AB522" s="6"/>
    </row>
    <row r="523" spans="3:28" ht="13" x14ac:dyDescent="0.15">
      <c r="C523" s="6"/>
      <c r="G523" s="6"/>
      <c r="J523" s="6"/>
      <c r="P523" s="6"/>
      <c r="U523" s="6"/>
      <c r="AB523" s="6"/>
    </row>
    <row r="524" spans="3:28" ht="13" x14ac:dyDescent="0.15">
      <c r="C524" s="6"/>
      <c r="G524" s="6"/>
      <c r="J524" s="6"/>
      <c r="P524" s="6"/>
      <c r="U524" s="6"/>
      <c r="AB524" s="6"/>
    </row>
    <row r="525" spans="3:28" ht="13" x14ac:dyDescent="0.15">
      <c r="C525" s="6"/>
      <c r="G525" s="6"/>
      <c r="J525" s="6"/>
      <c r="P525" s="6"/>
      <c r="U525" s="6"/>
      <c r="AB525" s="6"/>
    </row>
    <row r="526" spans="3:28" ht="13" x14ac:dyDescent="0.15">
      <c r="C526" s="6"/>
      <c r="G526" s="6"/>
      <c r="J526" s="6"/>
      <c r="P526" s="6"/>
      <c r="U526" s="6"/>
      <c r="AB526" s="6"/>
    </row>
    <row r="527" spans="3:28" ht="13" x14ac:dyDescent="0.15">
      <c r="C527" s="6"/>
      <c r="G527" s="6"/>
      <c r="J527" s="6"/>
      <c r="P527" s="6"/>
      <c r="U527" s="6"/>
      <c r="AB527" s="6"/>
    </row>
    <row r="528" spans="3:28" ht="13" x14ac:dyDescent="0.15">
      <c r="C528" s="6"/>
      <c r="G528" s="6"/>
      <c r="J528" s="6"/>
      <c r="P528" s="6"/>
      <c r="U528" s="6"/>
      <c r="AB528" s="6"/>
    </row>
    <row r="529" spans="3:28" ht="13" x14ac:dyDescent="0.15">
      <c r="C529" s="6"/>
      <c r="G529" s="6"/>
      <c r="J529" s="6"/>
      <c r="P529" s="6"/>
      <c r="U529" s="6"/>
      <c r="AB529" s="6"/>
    </row>
    <row r="530" spans="3:28" ht="13" x14ac:dyDescent="0.15">
      <c r="C530" s="6"/>
      <c r="G530" s="6"/>
      <c r="J530" s="6"/>
      <c r="P530" s="6"/>
      <c r="U530" s="6"/>
      <c r="AB530" s="6"/>
    </row>
    <row r="531" spans="3:28" ht="13" x14ac:dyDescent="0.15">
      <c r="C531" s="6"/>
      <c r="G531" s="6"/>
      <c r="J531" s="6"/>
      <c r="P531" s="6"/>
      <c r="U531" s="6"/>
      <c r="AB531" s="6"/>
    </row>
    <row r="532" spans="3:28" ht="13" x14ac:dyDescent="0.15">
      <c r="C532" s="6"/>
      <c r="G532" s="6"/>
      <c r="J532" s="6"/>
      <c r="P532" s="6"/>
      <c r="U532" s="6"/>
      <c r="AB532" s="6"/>
    </row>
    <row r="533" spans="3:28" ht="13" x14ac:dyDescent="0.15">
      <c r="C533" s="6"/>
      <c r="G533" s="6"/>
      <c r="J533" s="6"/>
      <c r="P533" s="6"/>
      <c r="U533" s="6"/>
      <c r="AB533" s="6"/>
    </row>
    <row r="534" spans="3:28" ht="13" x14ac:dyDescent="0.15">
      <c r="C534" s="6"/>
      <c r="G534" s="6"/>
      <c r="J534" s="6"/>
      <c r="P534" s="6"/>
      <c r="U534" s="6"/>
      <c r="AB534" s="6"/>
    </row>
    <row r="535" spans="3:28" ht="13" x14ac:dyDescent="0.15">
      <c r="C535" s="6"/>
      <c r="G535" s="6"/>
      <c r="J535" s="6"/>
      <c r="P535" s="6"/>
      <c r="U535" s="6"/>
      <c r="AB535" s="6"/>
    </row>
    <row r="536" spans="3:28" ht="13" x14ac:dyDescent="0.15">
      <c r="C536" s="6"/>
      <c r="G536" s="6"/>
      <c r="J536" s="6"/>
      <c r="P536" s="6"/>
      <c r="U536" s="6"/>
      <c r="AB536" s="6"/>
    </row>
    <row r="537" spans="3:28" ht="13" x14ac:dyDescent="0.15">
      <c r="C537" s="6"/>
      <c r="G537" s="6"/>
      <c r="J537" s="6"/>
      <c r="P537" s="6"/>
      <c r="U537" s="6"/>
      <c r="AB537" s="6"/>
    </row>
    <row r="538" spans="3:28" ht="13" x14ac:dyDescent="0.15">
      <c r="C538" s="6"/>
      <c r="G538" s="6"/>
      <c r="J538" s="6"/>
      <c r="P538" s="6"/>
      <c r="U538" s="6"/>
      <c r="AB538" s="6"/>
    </row>
    <row r="539" spans="3:28" ht="13" x14ac:dyDescent="0.15">
      <c r="C539" s="6"/>
      <c r="G539" s="6"/>
      <c r="J539" s="6"/>
      <c r="P539" s="6"/>
      <c r="U539" s="6"/>
      <c r="AB539" s="6"/>
    </row>
    <row r="540" spans="3:28" ht="13" x14ac:dyDescent="0.15">
      <c r="C540" s="6"/>
      <c r="G540" s="6"/>
      <c r="J540" s="6"/>
      <c r="P540" s="6"/>
      <c r="U540" s="6"/>
      <c r="AB540" s="6"/>
    </row>
    <row r="541" spans="3:28" ht="13" x14ac:dyDescent="0.15">
      <c r="C541" s="6"/>
      <c r="G541" s="6"/>
      <c r="J541" s="6"/>
      <c r="P541" s="6"/>
      <c r="U541" s="6"/>
      <c r="AB541" s="6"/>
    </row>
    <row r="542" spans="3:28" ht="13" x14ac:dyDescent="0.15">
      <c r="C542" s="6"/>
      <c r="G542" s="6"/>
      <c r="J542" s="6"/>
      <c r="P542" s="6"/>
      <c r="U542" s="6"/>
      <c r="AB542" s="6"/>
    </row>
    <row r="543" spans="3:28" ht="13" x14ac:dyDescent="0.15">
      <c r="C543" s="6"/>
      <c r="G543" s="6"/>
      <c r="J543" s="6"/>
      <c r="P543" s="6"/>
      <c r="U543" s="6"/>
      <c r="AB543" s="6"/>
    </row>
    <row r="544" spans="3:28" ht="13" x14ac:dyDescent="0.15">
      <c r="C544" s="6"/>
      <c r="G544" s="6"/>
      <c r="J544" s="6"/>
      <c r="P544" s="6"/>
      <c r="U544" s="6"/>
      <c r="AB544" s="6"/>
    </row>
    <row r="545" spans="3:28" ht="13" x14ac:dyDescent="0.15">
      <c r="C545" s="6"/>
      <c r="G545" s="6"/>
      <c r="J545" s="6"/>
      <c r="P545" s="6"/>
      <c r="U545" s="6"/>
      <c r="AB545" s="6"/>
    </row>
    <row r="546" spans="3:28" ht="13" x14ac:dyDescent="0.15">
      <c r="C546" s="6"/>
      <c r="G546" s="6"/>
      <c r="J546" s="6"/>
      <c r="P546" s="6"/>
      <c r="U546" s="6"/>
      <c r="AB546" s="6"/>
    </row>
    <row r="547" spans="3:28" ht="13" x14ac:dyDescent="0.15">
      <c r="C547" s="6"/>
      <c r="G547" s="6"/>
      <c r="J547" s="6"/>
      <c r="P547" s="6"/>
      <c r="U547" s="6"/>
      <c r="AB547" s="6"/>
    </row>
    <row r="548" spans="3:28" ht="13" x14ac:dyDescent="0.15">
      <c r="C548" s="6"/>
      <c r="G548" s="6"/>
      <c r="J548" s="6"/>
      <c r="P548" s="6"/>
      <c r="U548" s="6"/>
      <c r="AB548" s="6"/>
    </row>
    <row r="549" spans="3:28" ht="13" x14ac:dyDescent="0.15">
      <c r="C549" s="6"/>
      <c r="G549" s="6"/>
      <c r="J549" s="6"/>
      <c r="P549" s="6"/>
      <c r="U549" s="6"/>
      <c r="AB549" s="6"/>
    </row>
    <row r="550" spans="3:28" ht="13" x14ac:dyDescent="0.15">
      <c r="C550" s="6"/>
      <c r="G550" s="6"/>
      <c r="J550" s="6"/>
      <c r="P550" s="6"/>
      <c r="U550" s="6"/>
      <c r="AB550" s="6"/>
    </row>
    <row r="551" spans="3:28" ht="13" x14ac:dyDescent="0.15">
      <c r="C551" s="6"/>
      <c r="G551" s="6"/>
      <c r="J551" s="6"/>
      <c r="P551" s="6"/>
      <c r="U551" s="6"/>
      <c r="AB551" s="6"/>
    </row>
    <row r="552" spans="3:28" ht="13" x14ac:dyDescent="0.15">
      <c r="C552" s="6"/>
      <c r="G552" s="6"/>
      <c r="J552" s="6"/>
      <c r="P552" s="6"/>
      <c r="U552" s="6"/>
      <c r="AB552" s="6"/>
    </row>
    <row r="553" spans="3:28" ht="13" x14ac:dyDescent="0.15">
      <c r="C553" s="6"/>
      <c r="G553" s="6"/>
      <c r="J553" s="6"/>
      <c r="P553" s="6"/>
      <c r="U553" s="6"/>
      <c r="AB553" s="6"/>
    </row>
    <row r="554" spans="3:28" ht="13" x14ac:dyDescent="0.15">
      <c r="C554" s="6"/>
      <c r="G554" s="6"/>
      <c r="J554" s="6"/>
      <c r="P554" s="6"/>
      <c r="U554" s="6"/>
      <c r="AB554" s="6"/>
    </row>
    <row r="555" spans="3:28" ht="13" x14ac:dyDescent="0.15">
      <c r="C555" s="6"/>
      <c r="G555" s="6"/>
      <c r="J555" s="6"/>
      <c r="P555" s="6"/>
      <c r="U555" s="6"/>
      <c r="AB555" s="6"/>
    </row>
    <row r="556" spans="3:28" ht="13" x14ac:dyDescent="0.15">
      <c r="C556" s="6"/>
      <c r="G556" s="6"/>
      <c r="J556" s="6"/>
      <c r="P556" s="6"/>
      <c r="U556" s="6"/>
      <c r="AB556" s="6"/>
    </row>
    <row r="557" spans="3:28" ht="13" x14ac:dyDescent="0.15">
      <c r="C557" s="6"/>
      <c r="G557" s="6"/>
      <c r="J557" s="6"/>
      <c r="P557" s="6"/>
      <c r="U557" s="6"/>
      <c r="AB557" s="6"/>
    </row>
    <row r="558" spans="3:28" ht="13" x14ac:dyDescent="0.15">
      <c r="C558" s="6"/>
      <c r="G558" s="6"/>
      <c r="J558" s="6"/>
      <c r="P558" s="6"/>
      <c r="U558" s="6"/>
      <c r="AB558" s="6"/>
    </row>
    <row r="559" spans="3:28" ht="13" x14ac:dyDescent="0.15">
      <c r="C559" s="6"/>
      <c r="G559" s="6"/>
      <c r="J559" s="6"/>
      <c r="P559" s="6"/>
      <c r="U559" s="6"/>
      <c r="AB559" s="6"/>
    </row>
    <row r="560" spans="3:28" ht="13" x14ac:dyDescent="0.15">
      <c r="C560" s="6"/>
      <c r="G560" s="6"/>
      <c r="J560" s="6"/>
      <c r="P560" s="6"/>
      <c r="U560" s="6"/>
      <c r="AB560" s="6"/>
    </row>
    <row r="561" spans="3:28" ht="13" x14ac:dyDescent="0.15">
      <c r="C561" s="6"/>
      <c r="G561" s="6"/>
      <c r="J561" s="6"/>
      <c r="P561" s="6"/>
      <c r="U561" s="6"/>
      <c r="AB561" s="6"/>
    </row>
    <row r="562" spans="3:28" ht="13" x14ac:dyDescent="0.15">
      <c r="C562" s="6"/>
      <c r="G562" s="6"/>
      <c r="J562" s="6"/>
      <c r="P562" s="6"/>
      <c r="U562" s="6"/>
      <c r="AB562" s="6"/>
    </row>
    <row r="563" spans="3:28" ht="13" x14ac:dyDescent="0.15">
      <c r="C563" s="6"/>
      <c r="G563" s="6"/>
      <c r="J563" s="6"/>
      <c r="P563" s="6"/>
      <c r="U563" s="6"/>
      <c r="AB563" s="6"/>
    </row>
    <row r="564" spans="3:28" ht="13" x14ac:dyDescent="0.15">
      <c r="C564" s="6"/>
      <c r="G564" s="6"/>
      <c r="J564" s="6"/>
      <c r="P564" s="6"/>
      <c r="U564" s="6"/>
      <c r="AB564" s="6"/>
    </row>
    <row r="565" spans="3:28" ht="13" x14ac:dyDescent="0.15">
      <c r="C565" s="6"/>
      <c r="G565" s="6"/>
      <c r="J565" s="6"/>
      <c r="P565" s="6"/>
      <c r="U565" s="6"/>
      <c r="AB565" s="6"/>
    </row>
    <row r="566" spans="3:28" ht="13" x14ac:dyDescent="0.15">
      <c r="C566" s="6"/>
      <c r="G566" s="6"/>
      <c r="J566" s="6"/>
      <c r="P566" s="6"/>
      <c r="U566" s="6"/>
      <c r="AB566" s="6"/>
    </row>
    <row r="567" spans="3:28" ht="13" x14ac:dyDescent="0.15">
      <c r="C567" s="6"/>
      <c r="G567" s="6"/>
      <c r="J567" s="6"/>
      <c r="P567" s="6"/>
      <c r="U567" s="6"/>
      <c r="AB567" s="6"/>
    </row>
    <row r="568" spans="3:28" ht="13" x14ac:dyDescent="0.15">
      <c r="C568" s="6"/>
      <c r="G568" s="6"/>
      <c r="J568" s="6"/>
      <c r="P568" s="6"/>
      <c r="U568" s="6"/>
      <c r="AB568" s="6"/>
    </row>
    <row r="569" spans="3:28" ht="13" x14ac:dyDescent="0.15">
      <c r="C569" s="6"/>
      <c r="G569" s="6"/>
      <c r="J569" s="6"/>
      <c r="P569" s="6"/>
      <c r="U569" s="6"/>
      <c r="AB569" s="6"/>
    </row>
    <row r="570" spans="3:28" ht="13" x14ac:dyDescent="0.15">
      <c r="C570" s="6"/>
      <c r="G570" s="6"/>
      <c r="J570" s="6"/>
      <c r="P570" s="6"/>
      <c r="U570" s="6"/>
      <c r="AB570" s="6"/>
    </row>
    <row r="571" spans="3:28" ht="13" x14ac:dyDescent="0.15">
      <c r="C571" s="6"/>
      <c r="G571" s="6"/>
      <c r="J571" s="6"/>
      <c r="P571" s="6"/>
      <c r="U571" s="6"/>
      <c r="AB571" s="6"/>
    </row>
    <row r="572" spans="3:28" ht="13" x14ac:dyDescent="0.15">
      <c r="C572" s="6"/>
      <c r="G572" s="6"/>
      <c r="J572" s="6"/>
      <c r="P572" s="6"/>
      <c r="U572" s="6"/>
      <c r="AB572" s="6"/>
    </row>
    <row r="573" spans="3:28" ht="13" x14ac:dyDescent="0.15">
      <c r="C573" s="6"/>
      <c r="G573" s="6"/>
      <c r="J573" s="6"/>
      <c r="P573" s="6"/>
      <c r="U573" s="6"/>
      <c r="AB573" s="6"/>
    </row>
    <row r="574" spans="3:28" ht="13" x14ac:dyDescent="0.15">
      <c r="C574" s="6"/>
      <c r="G574" s="6"/>
      <c r="J574" s="6"/>
      <c r="P574" s="6"/>
      <c r="U574" s="6"/>
      <c r="AB574" s="6"/>
    </row>
    <row r="575" spans="3:28" ht="13" x14ac:dyDescent="0.15">
      <c r="C575" s="6"/>
      <c r="G575" s="6"/>
      <c r="J575" s="6"/>
      <c r="P575" s="6"/>
      <c r="U575" s="6"/>
      <c r="AB575" s="6"/>
    </row>
    <row r="576" spans="3:28" ht="13" x14ac:dyDescent="0.15">
      <c r="C576" s="6"/>
      <c r="G576" s="6"/>
      <c r="J576" s="6"/>
      <c r="P576" s="6"/>
      <c r="U576" s="6"/>
      <c r="AB576" s="6"/>
    </row>
    <row r="577" spans="3:28" ht="13" x14ac:dyDescent="0.15">
      <c r="C577" s="6"/>
      <c r="G577" s="6"/>
      <c r="J577" s="6"/>
      <c r="P577" s="6"/>
      <c r="U577" s="6"/>
      <c r="AB577" s="6"/>
    </row>
    <row r="578" spans="3:28" ht="13" x14ac:dyDescent="0.15">
      <c r="C578" s="6"/>
      <c r="G578" s="6"/>
      <c r="J578" s="6"/>
      <c r="P578" s="6"/>
      <c r="U578" s="6"/>
      <c r="AB578" s="6"/>
    </row>
    <row r="579" spans="3:28" ht="13" x14ac:dyDescent="0.15">
      <c r="C579" s="6"/>
      <c r="G579" s="6"/>
      <c r="J579" s="6"/>
      <c r="P579" s="6"/>
      <c r="U579" s="6"/>
      <c r="AB579" s="6"/>
    </row>
    <row r="580" spans="3:28" ht="13" x14ac:dyDescent="0.15">
      <c r="C580" s="6"/>
      <c r="G580" s="6"/>
      <c r="J580" s="6"/>
      <c r="P580" s="6"/>
      <c r="U580" s="6"/>
      <c r="AB580" s="6"/>
    </row>
    <row r="581" spans="3:28" ht="13" x14ac:dyDescent="0.15">
      <c r="C581" s="6"/>
      <c r="G581" s="6"/>
      <c r="J581" s="6"/>
      <c r="P581" s="6"/>
      <c r="U581" s="6"/>
      <c r="AB581" s="6"/>
    </row>
    <row r="582" spans="3:28" ht="13" x14ac:dyDescent="0.15">
      <c r="C582" s="6"/>
      <c r="G582" s="6"/>
      <c r="J582" s="6"/>
      <c r="P582" s="6"/>
      <c r="U582" s="6"/>
      <c r="AB582" s="6"/>
    </row>
    <row r="583" spans="3:28" ht="13" x14ac:dyDescent="0.15">
      <c r="C583" s="6"/>
      <c r="G583" s="6"/>
      <c r="J583" s="6"/>
      <c r="P583" s="6"/>
      <c r="U583" s="6"/>
      <c r="AB583" s="6"/>
    </row>
    <row r="584" spans="3:28" ht="13" x14ac:dyDescent="0.15">
      <c r="C584" s="6"/>
      <c r="G584" s="6"/>
      <c r="J584" s="6"/>
      <c r="P584" s="6"/>
      <c r="U584" s="6"/>
      <c r="AB584" s="6"/>
    </row>
    <row r="585" spans="3:28" ht="13" x14ac:dyDescent="0.15">
      <c r="C585" s="6"/>
      <c r="G585" s="6"/>
      <c r="J585" s="6"/>
      <c r="P585" s="6"/>
      <c r="U585" s="6"/>
      <c r="AB585" s="6"/>
    </row>
    <row r="586" spans="3:28" ht="13" x14ac:dyDescent="0.15">
      <c r="C586" s="6"/>
      <c r="G586" s="6"/>
      <c r="J586" s="6"/>
      <c r="P586" s="6"/>
      <c r="U586" s="6"/>
      <c r="AB586" s="6"/>
    </row>
    <row r="587" spans="3:28" ht="13" x14ac:dyDescent="0.15">
      <c r="C587" s="6"/>
      <c r="G587" s="6"/>
      <c r="J587" s="6"/>
      <c r="P587" s="6"/>
      <c r="U587" s="6"/>
      <c r="AB587" s="6"/>
    </row>
    <row r="588" spans="3:28" ht="13" x14ac:dyDescent="0.15">
      <c r="C588" s="6"/>
      <c r="G588" s="6"/>
      <c r="J588" s="6"/>
      <c r="P588" s="6"/>
      <c r="U588" s="6"/>
      <c r="AB588" s="6"/>
    </row>
    <row r="589" spans="3:28" ht="13" x14ac:dyDescent="0.15">
      <c r="C589" s="6"/>
      <c r="G589" s="6"/>
      <c r="J589" s="6"/>
      <c r="P589" s="6"/>
      <c r="U589" s="6"/>
      <c r="AB589" s="6"/>
    </row>
    <row r="590" spans="3:28" ht="13" x14ac:dyDescent="0.15">
      <c r="C590" s="6"/>
      <c r="G590" s="6"/>
      <c r="J590" s="6"/>
      <c r="P590" s="6"/>
      <c r="U590" s="6"/>
      <c r="AB590" s="6"/>
    </row>
    <row r="591" spans="3:28" ht="13" x14ac:dyDescent="0.15">
      <c r="C591" s="6"/>
      <c r="G591" s="6"/>
      <c r="J591" s="6"/>
      <c r="P591" s="6"/>
      <c r="U591" s="6"/>
      <c r="AB591" s="6"/>
    </row>
    <row r="592" spans="3:28" ht="13" x14ac:dyDescent="0.15">
      <c r="C592" s="6"/>
      <c r="G592" s="6"/>
      <c r="J592" s="6"/>
      <c r="P592" s="6"/>
      <c r="U592" s="6"/>
      <c r="AB592" s="6"/>
    </row>
    <row r="593" spans="3:28" ht="13" x14ac:dyDescent="0.15">
      <c r="C593" s="6"/>
      <c r="G593" s="6"/>
      <c r="J593" s="6"/>
      <c r="P593" s="6"/>
      <c r="U593" s="6"/>
      <c r="AB593" s="6"/>
    </row>
    <row r="594" spans="3:28" ht="13" x14ac:dyDescent="0.15">
      <c r="C594" s="6"/>
      <c r="G594" s="6"/>
      <c r="J594" s="6"/>
      <c r="P594" s="6"/>
      <c r="U594" s="6"/>
      <c r="AB594" s="6"/>
    </row>
    <row r="595" spans="3:28" ht="13" x14ac:dyDescent="0.15">
      <c r="C595" s="6"/>
      <c r="G595" s="6"/>
      <c r="J595" s="6"/>
      <c r="P595" s="6"/>
      <c r="U595" s="6"/>
      <c r="AB595" s="6"/>
    </row>
    <row r="596" spans="3:28" ht="13" x14ac:dyDescent="0.15">
      <c r="C596" s="6"/>
      <c r="G596" s="6"/>
      <c r="J596" s="6"/>
      <c r="P596" s="6"/>
      <c r="U596" s="6"/>
      <c r="AB596" s="6"/>
    </row>
    <row r="597" spans="3:28" ht="13" x14ac:dyDescent="0.15">
      <c r="C597" s="6"/>
      <c r="G597" s="6"/>
      <c r="J597" s="6"/>
      <c r="P597" s="6"/>
      <c r="U597" s="6"/>
      <c r="AB597" s="6"/>
    </row>
    <row r="598" spans="3:28" ht="13" x14ac:dyDescent="0.15">
      <c r="C598" s="6"/>
      <c r="G598" s="6"/>
      <c r="J598" s="6"/>
      <c r="P598" s="6"/>
      <c r="U598" s="6"/>
      <c r="AB598" s="6"/>
    </row>
    <row r="599" spans="3:28" ht="13" x14ac:dyDescent="0.15">
      <c r="C599" s="6"/>
      <c r="G599" s="6"/>
      <c r="J599" s="6"/>
      <c r="P599" s="6"/>
      <c r="U599" s="6"/>
      <c r="AB599" s="6"/>
    </row>
    <row r="600" spans="3:28" ht="13" x14ac:dyDescent="0.15">
      <c r="C600" s="6"/>
      <c r="G600" s="6"/>
      <c r="J600" s="6"/>
      <c r="P600" s="6"/>
      <c r="U600" s="6"/>
      <c r="AB600" s="6"/>
    </row>
    <row r="601" spans="3:28" ht="13" x14ac:dyDescent="0.15">
      <c r="C601" s="6"/>
      <c r="G601" s="6"/>
      <c r="J601" s="6"/>
      <c r="P601" s="6"/>
      <c r="U601" s="6"/>
      <c r="AB601" s="6"/>
    </row>
    <row r="602" spans="3:28" ht="13" x14ac:dyDescent="0.15">
      <c r="C602" s="6"/>
      <c r="G602" s="6"/>
      <c r="J602" s="6"/>
      <c r="P602" s="6"/>
      <c r="U602" s="6"/>
      <c r="AB602" s="6"/>
    </row>
    <row r="603" spans="3:28" ht="13" x14ac:dyDescent="0.15">
      <c r="C603" s="6"/>
      <c r="G603" s="6"/>
      <c r="J603" s="6"/>
      <c r="P603" s="6"/>
      <c r="U603" s="6"/>
      <c r="AB603" s="6"/>
    </row>
    <row r="604" spans="3:28" ht="13" x14ac:dyDescent="0.15">
      <c r="C604" s="6"/>
      <c r="G604" s="6"/>
      <c r="J604" s="6"/>
      <c r="P604" s="6"/>
      <c r="U604" s="6"/>
      <c r="AB604" s="6"/>
    </row>
    <row r="605" spans="3:28" ht="13" x14ac:dyDescent="0.15">
      <c r="C605" s="6"/>
      <c r="G605" s="6"/>
      <c r="J605" s="6"/>
      <c r="P605" s="6"/>
      <c r="U605" s="6"/>
      <c r="AB605" s="6"/>
    </row>
    <row r="606" spans="3:28" ht="13" x14ac:dyDescent="0.15">
      <c r="C606" s="6"/>
      <c r="G606" s="6"/>
      <c r="J606" s="6"/>
      <c r="P606" s="6"/>
      <c r="U606" s="6"/>
      <c r="AB606" s="6"/>
    </row>
    <row r="607" spans="3:28" ht="13" x14ac:dyDescent="0.15">
      <c r="C607" s="6"/>
      <c r="G607" s="6"/>
      <c r="J607" s="6"/>
      <c r="P607" s="6"/>
      <c r="U607" s="6"/>
      <c r="AB607" s="6"/>
    </row>
    <row r="608" spans="3:28" ht="13" x14ac:dyDescent="0.15">
      <c r="C608" s="6"/>
      <c r="G608" s="6"/>
      <c r="J608" s="6"/>
      <c r="P608" s="6"/>
      <c r="U608" s="6"/>
      <c r="AB608" s="6"/>
    </row>
    <row r="609" spans="3:28" ht="13" x14ac:dyDescent="0.15">
      <c r="C609" s="6"/>
      <c r="G609" s="6"/>
      <c r="J609" s="6"/>
      <c r="P609" s="6"/>
      <c r="U609" s="6"/>
      <c r="AB609" s="6"/>
    </row>
    <row r="610" spans="3:28" ht="13" x14ac:dyDescent="0.15">
      <c r="C610" s="6"/>
      <c r="G610" s="6"/>
      <c r="J610" s="6"/>
      <c r="P610" s="6"/>
      <c r="U610" s="6"/>
      <c r="AB610" s="6"/>
    </row>
    <row r="611" spans="3:28" ht="13" x14ac:dyDescent="0.15">
      <c r="C611" s="6"/>
      <c r="G611" s="6"/>
      <c r="J611" s="6"/>
      <c r="P611" s="6"/>
      <c r="U611" s="6"/>
      <c r="AB611" s="6"/>
    </row>
    <row r="612" spans="3:28" ht="13" x14ac:dyDescent="0.15">
      <c r="C612" s="6"/>
      <c r="G612" s="6"/>
      <c r="J612" s="6"/>
      <c r="P612" s="6"/>
      <c r="U612" s="6"/>
      <c r="AB612" s="6"/>
    </row>
    <row r="613" spans="3:28" ht="13" x14ac:dyDescent="0.15">
      <c r="C613" s="6"/>
      <c r="G613" s="6"/>
      <c r="J613" s="6"/>
      <c r="P613" s="6"/>
      <c r="U613" s="6"/>
      <c r="AB613" s="6"/>
    </row>
    <row r="614" spans="3:28" ht="13" x14ac:dyDescent="0.15">
      <c r="C614" s="6"/>
      <c r="G614" s="6"/>
      <c r="J614" s="6"/>
      <c r="P614" s="6"/>
      <c r="U614" s="6"/>
      <c r="AB614" s="6"/>
    </row>
    <row r="615" spans="3:28" ht="13" x14ac:dyDescent="0.15">
      <c r="C615" s="6"/>
      <c r="G615" s="6"/>
      <c r="J615" s="6"/>
      <c r="P615" s="6"/>
      <c r="U615" s="6"/>
      <c r="AB615" s="6"/>
    </row>
    <row r="616" spans="3:28" ht="13" x14ac:dyDescent="0.15">
      <c r="C616" s="6"/>
      <c r="G616" s="6"/>
      <c r="J616" s="6"/>
      <c r="P616" s="6"/>
      <c r="U616" s="6"/>
      <c r="AB616" s="6"/>
    </row>
    <row r="617" spans="3:28" ht="13" x14ac:dyDescent="0.15">
      <c r="C617" s="6"/>
      <c r="G617" s="6"/>
      <c r="J617" s="6"/>
      <c r="P617" s="6"/>
      <c r="U617" s="6"/>
      <c r="AB617" s="6"/>
    </row>
    <row r="618" spans="3:28" ht="13" x14ac:dyDescent="0.15">
      <c r="C618" s="6"/>
      <c r="G618" s="6"/>
      <c r="J618" s="6"/>
      <c r="P618" s="6"/>
      <c r="U618" s="6"/>
      <c r="AB618" s="6"/>
    </row>
    <row r="619" spans="3:28" ht="13" x14ac:dyDescent="0.15">
      <c r="C619" s="6"/>
      <c r="G619" s="6"/>
      <c r="J619" s="6"/>
      <c r="P619" s="6"/>
      <c r="U619" s="6"/>
      <c r="AB619" s="6"/>
    </row>
    <row r="620" spans="3:28" ht="13" x14ac:dyDescent="0.15">
      <c r="C620" s="6"/>
      <c r="G620" s="6"/>
      <c r="J620" s="6"/>
      <c r="P620" s="6"/>
      <c r="U620" s="6"/>
      <c r="AB620" s="6"/>
    </row>
    <row r="621" spans="3:28" ht="13" x14ac:dyDescent="0.15">
      <c r="C621" s="6"/>
      <c r="G621" s="6"/>
      <c r="J621" s="6"/>
      <c r="P621" s="6"/>
      <c r="U621" s="6"/>
      <c r="AB621" s="6"/>
    </row>
    <row r="622" spans="3:28" ht="13" x14ac:dyDescent="0.15">
      <c r="C622" s="6"/>
      <c r="G622" s="6"/>
      <c r="J622" s="6"/>
      <c r="P622" s="6"/>
      <c r="U622" s="6"/>
      <c r="AB622" s="6"/>
    </row>
    <row r="623" spans="3:28" ht="13" x14ac:dyDescent="0.15">
      <c r="C623" s="6"/>
      <c r="G623" s="6"/>
      <c r="J623" s="6"/>
      <c r="P623" s="6"/>
      <c r="U623" s="6"/>
      <c r="AB623" s="6"/>
    </row>
    <row r="624" spans="3:28" ht="13" x14ac:dyDescent="0.15">
      <c r="C624" s="6"/>
      <c r="G624" s="6"/>
      <c r="J624" s="6"/>
      <c r="P624" s="6"/>
      <c r="U624" s="6"/>
      <c r="AB624" s="6"/>
    </row>
    <row r="625" spans="3:28" ht="13" x14ac:dyDescent="0.15">
      <c r="C625" s="6"/>
      <c r="G625" s="6"/>
      <c r="J625" s="6"/>
      <c r="P625" s="6"/>
      <c r="U625" s="6"/>
      <c r="AB625" s="6"/>
    </row>
    <row r="626" spans="3:28" ht="13" x14ac:dyDescent="0.15">
      <c r="C626" s="6"/>
      <c r="G626" s="6"/>
      <c r="J626" s="6"/>
      <c r="P626" s="6"/>
      <c r="U626" s="6"/>
      <c r="AB626" s="6"/>
    </row>
    <row r="627" spans="3:28" ht="13" x14ac:dyDescent="0.15">
      <c r="C627" s="6"/>
      <c r="G627" s="6"/>
      <c r="J627" s="6"/>
      <c r="P627" s="6"/>
      <c r="U627" s="6"/>
      <c r="AB627" s="6"/>
    </row>
    <row r="628" spans="3:28" ht="13" x14ac:dyDescent="0.15">
      <c r="C628" s="6"/>
      <c r="G628" s="6"/>
      <c r="J628" s="6"/>
      <c r="P628" s="6"/>
      <c r="U628" s="6"/>
      <c r="AB628" s="6"/>
    </row>
    <row r="629" spans="3:28" ht="13" x14ac:dyDescent="0.15">
      <c r="C629" s="6"/>
      <c r="G629" s="6"/>
      <c r="J629" s="6"/>
      <c r="P629" s="6"/>
      <c r="U629" s="6"/>
      <c r="AB629" s="6"/>
    </row>
    <row r="630" spans="3:28" ht="13" x14ac:dyDescent="0.15">
      <c r="C630" s="6"/>
      <c r="G630" s="6"/>
      <c r="J630" s="6"/>
      <c r="P630" s="6"/>
      <c r="U630" s="6"/>
      <c r="AB630" s="6"/>
    </row>
    <row r="631" spans="3:28" ht="13" x14ac:dyDescent="0.15">
      <c r="C631" s="6"/>
      <c r="G631" s="6"/>
      <c r="J631" s="6"/>
      <c r="P631" s="6"/>
      <c r="U631" s="6"/>
      <c r="AB631" s="6"/>
    </row>
    <row r="632" spans="3:28" ht="13" x14ac:dyDescent="0.15">
      <c r="C632" s="6"/>
      <c r="G632" s="6"/>
      <c r="J632" s="6"/>
      <c r="P632" s="6"/>
      <c r="U632" s="6"/>
      <c r="AB632" s="6"/>
    </row>
    <row r="633" spans="3:28" ht="13" x14ac:dyDescent="0.15">
      <c r="C633" s="6"/>
      <c r="G633" s="6"/>
      <c r="J633" s="6"/>
      <c r="P633" s="6"/>
      <c r="U633" s="6"/>
      <c r="AB633" s="6"/>
    </row>
    <row r="634" spans="3:28" ht="13" x14ac:dyDescent="0.15">
      <c r="C634" s="6"/>
      <c r="G634" s="6"/>
      <c r="J634" s="6"/>
      <c r="P634" s="6"/>
      <c r="U634" s="6"/>
      <c r="AB634" s="6"/>
    </row>
    <row r="635" spans="3:28" ht="13" x14ac:dyDescent="0.15">
      <c r="C635" s="6"/>
      <c r="G635" s="6"/>
      <c r="J635" s="6"/>
      <c r="P635" s="6"/>
      <c r="U635" s="6"/>
      <c r="AB635" s="6"/>
    </row>
    <row r="636" spans="3:28" ht="13" x14ac:dyDescent="0.15">
      <c r="C636" s="6"/>
      <c r="G636" s="6"/>
      <c r="J636" s="6"/>
      <c r="P636" s="6"/>
      <c r="U636" s="6"/>
      <c r="AB636" s="6"/>
    </row>
    <row r="637" spans="3:28" ht="13" x14ac:dyDescent="0.15">
      <c r="C637" s="6"/>
      <c r="G637" s="6"/>
      <c r="J637" s="6"/>
      <c r="P637" s="6"/>
      <c r="U637" s="6"/>
      <c r="AB637" s="6"/>
    </row>
    <row r="638" spans="3:28" ht="13" x14ac:dyDescent="0.15">
      <c r="C638" s="6"/>
      <c r="G638" s="6"/>
      <c r="J638" s="6"/>
      <c r="P638" s="6"/>
      <c r="U638" s="6"/>
      <c r="AB638" s="6"/>
    </row>
    <row r="639" spans="3:28" ht="13" x14ac:dyDescent="0.15">
      <c r="C639" s="6"/>
      <c r="G639" s="6"/>
      <c r="J639" s="6"/>
      <c r="P639" s="6"/>
      <c r="U639" s="6"/>
      <c r="AB639" s="6"/>
    </row>
    <row r="640" spans="3:28" ht="13" x14ac:dyDescent="0.15">
      <c r="C640" s="6"/>
      <c r="G640" s="6"/>
      <c r="J640" s="6"/>
      <c r="P640" s="6"/>
      <c r="U640" s="6"/>
      <c r="AB640" s="6"/>
    </row>
    <row r="641" spans="3:28" ht="13" x14ac:dyDescent="0.15">
      <c r="C641" s="6"/>
      <c r="G641" s="6"/>
      <c r="J641" s="6"/>
      <c r="P641" s="6"/>
      <c r="U641" s="6"/>
      <c r="AB641" s="6"/>
    </row>
    <row r="642" spans="3:28" ht="13" x14ac:dyDescent="0.15">
      <c r="C642" s="6"/>
      <c r="G642" s="6"/>
      <c r="J642" s="6"/>
      <c r="P642" s="6"/>
      <c r="U642" s="6"/>
      <c r="AB642" s="6"/>
    </row>
    <row r="643" spans="3:28" ht="13" x14ac:dyDescent="0.15">
      <c r="C643" s="6"/>
      <c r="G643" s="6"/>
      <c r="J643" s="6"/>
      <c r="P643" s="6"/>
      <c r="U643" s="6"/>
      <c r="AB643" s="6"/>
    </row>
    <row r="644" spans="3:28" ht="13" x14ac:dyDescent="0.15">
      <c r="C644" s="6"/>
      <c r="G644" s="6"/>
      <c r="J644" s="6"/>
      <c r="P644" s="6"/>
      <c r="U644" s="6"/>
      <c r="AB644" s="6"/>
    </row>
    <row r="645" spans="3:28" ht="13" x14ac:dyDescent="0.15">
      <c r="C645" s="6"/>
      <c r="G645" s="6"/>
      <c r="J645" s="6"/>
      <c r="P645" s="6"/>
      <c r="U645" s="6"/>
      <c r="AB645" s="6"/>
    </row>
    <row r="646" spans="3:28" ht="13" x14ac:dyDescent="0.15">
      <c r="C646" s="6"/>
      <c r="G646" s="6"/>
      <c r="J646" s="6"/>
      <c r="P646" s="6"/>
      <c r="U646" s="6"/>
      <c r="AB646" s="6"/>
    </row>
    <row r="647" spans="3:28" ht="13" x14ac:dyDescent="0.15">
      <c r="C647" s="6"/>
      <c r="G647" s="6"/>
      <c r="J647" s="6"/>
      <c r="P647" s="6"/>
      <c r="U647" s="6"/>
      <c r="AB647" s="6"/>
    </row>
    <row r="648" spans="3:28" ht="13" x14ac:dyDescent="0.15">
      <c r="C648" s="6"/>
      <c r="G648" s="6"/>
      <c r="J648" s="6"/>
      <c r="P648" s="6"/>
      <c r="U648" s="6"/>
      <c r="AB648" s="6"/>
    </row>
    <row r="649" spans="3:28" ht="13" x14ac:dyDescent="0.15">
      <c r="C649" s="6"/>
      <c r="G649" s="6"/>
      <c r="J649" s="6"/>
      <c r="P649" s="6"/>
      <c r="U649" s="6"/>
      <c r="AB649" s="6"/>
    </row>
    <row r="650" spans="3:28" ht="13" x14ac:dyDescent="0.15">
      <c r="C650" s="6"/>
      <c r="G650" s="6"/>
      <c r="J650" s="6"/>
      <c r="P650" s="6"/>
      <c r="U650" s="6"/>
      <c r="AB650" s="6"/>
    </row>
    <row r="651" spans="3:28" ht="13" x14ac:dyDescent="0.15">
      <c r="C651" s="6"/>
      <c r="G651" s="6"/>
      <c r="J651" s="6"/>
      <c r="P651" s="6"/>
      <c r="U651" s="6"/>
      <c r="AB651" s="6"/>
    </row>
    <row r="652" spans="3:28" ht="13" x14ac:dyDescent="0.15">
      <c r="C652" s="6"/>
      <c r="G652" s="6"/>
      <c r="J652" s="6"/>
      <c r="P652" s="6"/>
      <c r="U652" s="6"/>
      <c r="AB652" s="6"/>
    </row>
    <row r="653" spans="3:28" ht="13" x14ac:dyDescent="0.15">
      <c r="C653" s="6"/>
      <c r="G653" s="6"/>
      <c r="J653" s="6"/>
      <c r="P653" s="6"/>
      <c r="U653" s="6"/>
      <c r="AB653" s="6"/>
    </row>
    <row r="654" spans="3:28" ht="13" x14ac:dyDescent="0.15">
      <c r="C654" s="6"/>
      <c r="G654" s="6"/>
      <c r="J654" s="6"/>
      <c r="P654" s="6"/>
      <c r="U654" s="6"/>
      <c r="AB654" s="6"/>
    </row>
    <row r="655" spans="3:28" ht="13" x14ac:dyDescent="0.15">
      <c r="C655" s="6"/>
      <c r="G655" s="6"/>
      <c r="J655" s="6"/>
      <c r="P655" s="6"/>
      <c r="U655" s="6"/>
      <c r="AB655" s="6"/>
    </row>
    <row r="656" spans="3:28" ht="13" x14ac:dyDescent="0.15">
      <c r="C656" s="6"/>
      <c r="G656" s="6"/>
      <c r="J656" s="6"/>
      <c r="P656" s="6"/>
      <c r="U656" s="6"/>
      <c r="AB656" s="6"/>
    </row>
    <row r="657" spans="3:28" ht="13" x14ac:dyDescent="0.15">
      <c r="C657" s="6"/>
      <c r="G657" s="6"/>
      <c r="J657" s="6"/>
      <c r="P657" s="6"/>
      <c r="U657" s="6"/>
      <c r="AB657" s="6"/>
    </row>
    <row r="658" spans="3:28" ht="13" x14ac:dyDescent="0.15">
      <c r="C658" s="6"/>
      <c r="G658" s="6"/>
      <c r="J658" s="6"/>
      <c r="P658" s="6"/>
      <c r="U658" s="6"/>
      <c r="AB658" s="6"/>
    </row>
    <row r="659" spans="3:28" ht="13" x14ac:dyDescent="0.15">
      <c r="C659" s="6"/>
      <c r="G659" s="6"/>
      <c r="J659" s="6"/>
      <c r="P659" s="6"/>
      <c r="U659" s="6"/>
      <c r="AB659" s="6"/>
    </row>
    <row r="660" spans="3:28" ht="13" x14ac:dyDescent="0.15">
      <c r="C660" s="6"/>
      <c r="G660" s="6"/>
      <c r="J660" s="6"/>
      <c r="P660" s="6"/>
      <c r="U660" s="6"/>
      <c r="AB660" s="6"/>
    </row>
    <row r="661" spans="3:28" ht="13" x14ac:dyDescent="0.15">
      <c r="C661" s="6"/>
      <c r="G661" s="6"/>
      <c r="J661" s="6"/>
      <c r="P661" s="6"/>
      <c r="U661" s="6"/>
      <c r="AB661" s="6"/>
    </row>
    <row r="662" spans="3:28" ht="13" x14ac:dyDescent="0.15">
      <c r="C662" s="6"/>
      <c r="G662" s="6"/>
      <c r="J662" s="6"/>
      <c r="P662" s="6"/>
      <c r="U662" s="6"/>
      <c r="AB662" s="6"/>
    </row>
    <row r="663" spans="3:28" ht="13" x14ac:dyDescent="0.15">
      <c r="C663" s="6"/>
      <c r="G663" s="6"/>
      <c r="J663" s="6"/>
      <c r="P663" s="6"/>
      <c r="U663" s="6"/>
      <c r="AB663" s="6"/>
    </row>
    <row r="664" spans="3:28" ht="13" x14ac:dyDescent="0.15">
      <c r="C664" s="6"/>
      <c r="G664" s="6"/>
      <c r="J664" s="6"/>
      <c r="P664" s="6"/>
      <c r="U664" s="6"/>
      <c r="AB664" s="6"/>
    </row>
    <row r="665" spans="3:28" ht="13" x14ac:dyDescent="0.15">
      <c r="C665" s="6"/>
      <c r="G665" s="6"/>
      <c r="J665" s="6"/>
      <c r="P665" s="6"/>
      <c r="U665" s="6"/>
      <c r="AB665" s="6"/>
    </row>
    <row r="666" spans="3:28" ht="13" x14ac:dyDescent="0.15">
      <c r="C666" s="6"/>
      <c r="G666" s="6"/>
      <c r="J666" s="6"/>
      <c r="P666" s="6"/>
      <c r="U666" s="6"/>
      <c r="AB666" s="6"/>
    </row>
    <row r="667" spans="3:28" ht="13" x14ac:dyDescent="0.15">
      <c r="C667" s="6"/>
      <c r="G667" s="6"/>
      <c r="J667" s="6"/>
      <c r="P667" s="6"/>
      <c r="U667" s="6"/>
      <c r="AB667" s="6"/>
    </row>
    <row r="668" spans="3:28" ht="13" x14ac:dyDescent="0.15">
      <c r="C668" s="6"/>
      <c r="G668" s="6"/>
      <c r="J668" s="6"/>
      <c r="P668" s="6"/>
      <c r="U668" s="6"/>
      <c r="AB668" s="6"/>
    </row>
    <row r="669" spans="3:28" ht="13" x14ac:dyDescent="0.15">
      <c r="C669" s="6"/>
      <c r="G669" s="6"/>
      <c r="J669" s="6"/>
      <c r="P669" s="6"/>
      <c r="U669" s="6"/>
      <c r="AB669" s="6"/>
    </row>
    <row r="670" spans="3:28" ht="13" x14ac:dyDescent="0.15">
      <c r="C670" s="6"/>
      <c r="G670" s="6"/>
      <c r="J670" s="6"/>
      <c r="P670" s="6"/>
      <c r="U670" s="6"/>
      <c r="AB670" s="6"/>
    </row>
    <row r="671" spans="3:28" ht="13" x14ac:dyDescent="0.15">
      <c r="C671" s="6"/>
      <c r="G671" s="6"/>
      <c r="J671" s="6"/>
      <c r="P671" s="6"/>
      <c r="U671" s="6"/>
      <c r="AB671" s="6"/>
    </row>
    <row r="672" spans="3:28" ht="13" x14ac:dyDescent="0.15">
      <c r="C672" s="6"/>
      <c r="G672" s="6"/>
      <c r="J672" s="6"/>
      <c r="P672" s="6"/>
      <c r="U672" s="6"/>
      <c r="AB672" s="6"/>
    </row>
    <row r="673" spans="3:28" ht="13" x14ac:dyDescent="0.15">
      <c r="C673" s="6"/>
      <c r="G673" s="6"/>
      <c r="J673" s="6"/>
      <c r="P673" s="6"/>
      <c r="U673" s="6"/>
      <c r="AB673" s="6"/>
    </row>
    <row r="674" spans="3:28" ht="13" x14ac:dyDescent="0.15">
      <c r="C674" s="6"/>
      <c r="G674" s="6"/>
      <c r="J674" s="6"/>
      <c r="P674" s="6"/>
      <c r="U674" s="6"/>
      <c r="AB674" s="6"/>
    </row>
    <row r="675" spans="3:28" ht="13" x14ac:dyDescent="0.15">
      <c r="C675" s="6"/>
      <c r="G675" s="6"/>
      <c r="J675" s="6"/>
      <c r="P675" s="6"/>
      <c r="U675" s="6"/>
      <c r="AB675" s="6"/>
    </row>
    <row r="676" spans="3:28" ht="13" x14ac:dyDescent="0.15">
      <c r="C676" s="6"/>
      <c r="G676" s="6"/>
      <c r="J676" s="6"/>
      <c r="P676" s="6"/>
      <c r="U676" s="6"/>
      <c r="AB676" s="6"/>
    </row>
    <row r="677" spans="3:28" ht="13" x14ac:dyDescent="0.15">
      <c r="C677" s="6"/>
      <c r="G677" s="6"/>
      <c r="J677" s="6"/>
      <c r="P677" s="6"/>
      <c r="U677" s="6"/>
      <c r="AB677" s="6"/>
    </row>
    <row r="678" spans="3:28" ht="13" x14ac:dyDescent="0.15">
      <c r="C678" s="6"/>
      <c r="G678" s="6"/>
      <c r="J678" s="6"/>
      <c r="P678" s="6"/>
      <c r="U678" s="6"/>
      <c r="AB678" s="6"/>
    </row>
    <row r="679" spans="3:28" ht="13" x14ac:dyDescent="0.15">
      <c r="C679" s="6"/>
      <c r="G679" s="6"/>
      <c r="J679" s="6"/>
      <c r="P679" s="6"/>
      <c r="U679" s="6"/>
      <c r="AB679" s="6"/>
    </row>
    <row r="680" spans="3:28" ht="13" x14ac:dyDescent="0.15">
      <c r="C680" s="6"/>
      <c r="G680" s="6"/>
      <c r="J680" s="6"/>
      <c r="P680" s="6"/>
      <c r="U680" s="6"/>
      <c r="AB680" s="6"/>
    </row>
    <row r="681" spans="3:28" ht="13" x14ac:dyDescent="0.15">
      <c r="C681" s="6"/>
      <c r="G681" s="6"/>
      <c r="J681" s="6"/>
      <c r="P681" s="6"/>
      <c r="U681" s="6"/>
      <c r="AB681" s="6"/>
    </row>
    <row r="682" spans="3:28" ht="13" x14ac:dyDescent="0.15">
      <c r="C682" s="6"/>
      <c r="G682" s="6"/>
      <c r="J682" s="6"/>
      <c r="P682" s="6"/>
      <c r="U682" s="6"/>
      <c r="AB682" s="6"/>
    </row>
    <row r="683" spans="3:28" ht="13" x14ac:dyDescent="0.15">
      <c r="C683" s="6"/>
      <c r="G683" s="6"/>
      <c r="J683" s="6"/>
      <c r="P683" s="6"/>
      <c r="U683" s="6"/>
      <c r="AB683" s="6"/>
    </row>
    <row r="684" spans="3:28" ht="13" x14ac:dyDescent="0.15">
      <c r="C684" s="6"/>
      <c r="G684" s="6"/>
      <c r="J684" s="6"/>
      <c r="P684" s="6"/>
      <c r="U684" s="6"/>
      <c r="AB684" s="6"/>
    </row>
    <row r="685" spans="3:28" ht="13" x14ac:dyDescent="0.15">
      <c r="C685" s="6"/>
      <c r="G685" s="6"/>
      <c r="J685" s="6"/>
      <c r="P685" s="6"/>
      <c r="U685" s="6"/>
      <c r="AB685" s="6"/>
    </row>
    <row r="686" spans="3:28" ht="13" x14ac:dyDescent="0.15">
      <c r="C686" s="6"/>
      <c r="G686" s="6"/>
      <c r="J686" s="6"/>
      <c r="P686" s="6"/>
      <c r="U686" s="6"/>
      <c r="AB686" s="6"/>
    </row>
    <row r="687" spans="3:28" ht="13" x14ac:dyDescent="0.15">
      <c r="C687" s="6"/>
      <c r="G687" s="6"/>
      <c r="J687" s="6"/>
      <c r="P687" s="6"/>
      <c r="U687" s="6"/>
      <c r="AB687" s="6"/>
    </row>
    <row r="688" spans="3:28" ht="13" x14ac:dyDescent="0.15">
      <c r="C688" s="6"/>
      <c r="G688" s="6"/>
      <c r="J688" s="6"/>
      <c r="P688" s="6"/>
      <c r="U688" s="6"/>
      <c r="AB688" s="6"/>
    </row>
    <row r="689" spans="3:28" ht="13" x14ac:dyDescent="0.15">
      <c r="C689" s="6"/>
      <c r="G689" s="6"/>
      <c r="J689" s="6"/>
      <c r="P689" s="6"/>
      <c r="U689" s="6"/>
      <c r="AB689" s="6"/>
    </row>
    <row r="690" spans="3:28" ht="13" x14ac:dyDescent="0.15">
      <c r="C690" s="6"/>
      <c r="G690" s="6"/>
      <c r="J690" s="6"/>
      <c r="P690" s="6"/>
      <c r="U690" s="6"/>
      <c r="AB690" s="6"/>
    </row>
    <row r="691" spans="3:28" ht="13" x14ac:dyDescent="0.15">
      <c r="C691" s="6"/>
      <c r="G691" s="6"/>
      <c r="J691" s="6"/>
      <c r="P691" s="6"/>
      <c r="U691" s="6"/>
      <c r="AB691" s="6"/>
    </row>
    <row r="692" spans="3:28" ht="13" x14ac:dyDescent="0.15">
      <c r="C692" s="6"/>
      <c r="G692" s="6"/>
      <c r="J692" s="6"/>
      <c r="P692" s="6"/>
      <c r="U692" s="6"/>
      <c r="AB692" s="6"/>
    </row>
    <row r="693" spans="3:28" ht="13" x14ac:dyDescent="0.15">
      <c r="C693" s="6"/>
      <c r="G693" s="6"/>
      <c r="J693" s="6"/>
      <c r="P693" s="6"/>
      <c r="U693" s="6"/>
      <c r="AB693" s="6"/>
    </row>
    <row r="694" spans="3:28" ht="13" x14ac:dyDescent="0.15">
      <c r="C694" s="6"/>
      <c r="G694" s="6"/>
      <c r="J694" s="6"/>
      <c r="P694" s="6"/>
      <c r="U694" s="6"/>
      <c r="AB694" s="6"/>
    </row>
    <row r="695" spans="3:28" ht="13" x14ac:dyDescent="0.15">
      <c r="C695" s="6"/>
      <c r="G695" s="6"/>
      <c r="J695" s="6"/>
      <c r="P695" s="6"/>
      <c r="U695" s="6"/>
      <c r="AB695" s="6"/>
    </row>
    <row r="696" spans="3:28" ht="13" x14ac:dyDescent="0.15">
      <c r="C696" s="6"/>
      <c r="G696" s="6"/>
      <c r="J696" s="6"/>
      <c r="P696" s="6"/>
      <c r="U696" s="6"/>
      <c r="AB696" s="6"/>
    </row>
    <row r="697" spans="3:28" ht="13" x14ac:dyDescent="0.15">
      <c r="C697" s="6"/>
      <c r="G697" s="6"/>
      <c r="J697" s="6"/>
      <c r="P697" s="6"/>
      <c r="U697" s="6"/>
      <c r="AB697" s="6"/>
    </row>
    <row r="698" spans="3:28" ht="13" x14ac:dyDescent="0.15">
      <c r="C698" s="6"/>
      <c r="G698" s="6"/>
      <c r="J698" s="6"/>
      <c r="P698" s="6"/>
      <c r="U698" s="6"/>
      <c r="AB698" s="6"/>
    </row>
    <row r="699" spans="3:28" ht="13" x14ac:dyDescent="0.15">
      <c r="C699" s="6"/>
      <c r="G699" s="6"/>
      <c r="J699" s="6"/>
      <c r="P699" s="6"/>
      <c r="U699" s="6"/>
      <c r="AB699" s="6"/>
    </row>
    <row r="700" spans="3:28" ht="13" x14ac:dyDescent="0.15">
      <c r="C700" s="6"/>
      <c r="G700" s="6"/>
      <c r="J700" s="6"/>
      <c r="P700" s="6"/>
      <c r="U700" s="6"/>
      <c r="AB700" s="6"/>
    </row>
    <row r="701" spans="3:28" ht="13" x14ac:dyDescent="0.15">
      <c r="C701" s="6"/>
      <c r="G701" s="6"/>
      <c r="J701" s="6"/>
      <c r="P701" s="6"/>
      <c r="U701" s="6"/>
      <c r="AB701" s="6"/>
    </row>
    <row r="702" spans="3:28" ht="13" x14ac:dyDescent="0.15">
      <c r="C702" s="6"/>
      <c r="G702" s="6"/>
      <c r="J702" s="6"/>
      <c r="P702" s="6"/>
      <c r="U702" s="6"/>
      <c r="AB702" s="6"/>
    </row>
    <row r="703" spans="3:28" ht="13" x14ac:dyDescent="0.15">
      <c r="C703" s="6"/>
      <c r="G703" s="6"/>
      <c r="J703" s="6"/>
      <c r="P703" s="6"/>
      <c r="U703" s="6"/>
      <c r="AB703" s="6"/>
    </row>
    <row r="704" spans="3:28" ht="13" x14ac:dyDescent="0.15">
      <c r="C704" s="6"/>
      <c r="G704" s="6"/>
      <c r="J704" s="6"/>
      <c r="P704" s="6"/>
      <c r="U704" s="6"/>
      <c r="AB704" s="6"/>
    </row>
    <row r="705" spans="3:28" ht="13" x14ac:dyDescent="0.15">
      <c r="C705" s="6"/>
      <c r="G705" s="6"/>
      <c r="J705" s="6"/>
      <c r="P705" s="6"/>
      <c r="U705" s="6"/>
      <c r="AB705" s="6"/>
    </row>
    <row r="706" spans="3:28" ht="13" x14ac:dyDescent="0.15">
      <c r="C706" s="6"/>
      <c r="G706" s="6"/>
      <c r="J706" s="6"/>
      <c r="P706" s="6"/>
      <c r="U706" s="6"/>
      <c r="AB706" s="6"/>
    </row>
    <row r="707" spans="3:28" ht="13" x14ac:dyDescent="0.15">
      <c r="C707" s="6"/>
      <c r="G707" s="6"/>
      <c r="J707" s="6"/>
      <c r="P707" s="6"/>
      <c r="U707" s="6"/>
      <c r="AB707" s="6"/>
    </row>
    <row r="708" spans="3:28" ht="13" x14ac:dyDescent="0.15">
      <c r="C708" s="6"/>
      <c r="G708" s="6"/>
      <c r="J708" s="6"/>
      <c r="P708" s="6"/>
      <c r="U708" s="6"/>
      <c r="AB708" s="6"/>
    </row>
    <row r="709" spans="3:28" ht="13" x14ac:dyDescent="0.15">
      <c r="C709" s="6"/>
      <c r="G709" s="6"/>
      <c r="J709" s="6"/>
      <c r="P709" s="6"/>
      <c r="U709" s="6"/>
      <c r="AB709" s="6"/>
    </row>
    <row r="710" spans="3:28" ht="13" x14ac:dyDescent="0.15">
      <c r="C710" s="6"/>
      <c r="G710" s="6"/>
      <c r="J710" s="6"/>
      <c r="P710" s="6"/>
      <c r="U710" s="6"/>
      <c r="AB710" s="6"/>
    </row>
    <row r="711" spans="3:28" ht="13" x14ac:dyDescent="0.15">
      <c r="C711" s="6"/>
      <c r="G711" s="6"/>
      <c r="J711" s="6"/>
      <c r="P711" s="6"/>
      <c r="U711" s="6"/>
      <c r="AB711" s="6"/>
    </row>
    <row r="712" spans="3:28" ht="13" x14ac:dyDescent="0.15">
      <c r="C712" s="6"/>
      <c r="G712" s="6"/>
      <c r="J712" s="6"/>
      <c r="P712" s="6"/>
      <c r="U712" s="6"/>
      <c r="AB712" s="6"/>
    </row>
    <row r="713" spans="3:28" ht="13" x14ac:dyDescent="0.15">
      <c r="C713" s="6"/>
      <c r="G713" s="6"/>
      <c r="J713" s="6"/>
      <c r="P713" s="6"/>
      <c r="U713" s="6"/>
      <c r="AB713" s="6"/>
    </row>
    <row r="714" spans="3:28" ht="13" x14ac:dyDescent="0.15">
      <c r="C714" s="6"/>
      <c r="G714" s="6"/>
      <c r="J714" s="6"/>
      <c r="P714" s="6"/>
      <c r="U714" s="6"/>
      <c r="AB714" s="6"/>
    </row>
    <row r="715" spans="3:28" ht="13" x14ac:dyDescent="0.15">
      <c r="C715" s="6"/>
      <c r="G715" s="6"/>
      <c r="J715" s="6"/>
      <c r="P715" s="6"/>
      <c r="U715" s="6"/>
      <c r="AB715" s="6"/>
    </row>
    <row r="716" spans="3:28" ht="13" x14ac:dyDescent="0.15">
      <c r="C716" s="6"/>
      <c r="G716" s="6"/>
      <c r="J716" s="6"/>
      <c r="P716" s="6"/>
      <c r="U716" s="6"/>
      <c r="AB716" s="6"/>
    </row>
    <row r="717" spans="3:28" ht="13" x14ac:dyDescent="0.15">
      <c r="C717" s="6"/>
      <c r="G717" s="6"/>
      <c r="J717" s="6"/>
      <c r="P717" s="6"/>
      <c r="U717" s="6"/>
      <c r="AB717" s="6"/>
    </row>
    <row r="718" spans="3:28" ht="13" x14ac:dyDescent="0.15">
      <c r="C718" s="6"/>
      <c r="G718" s="6"/>
      <c r="J718" s="6"/>
      <c r="P718" s="6"/>
      <c r="U718" s="6"/>
      <c r="AB718" s="6"/>
    </row>
    <row r="719" spans="3:28" ht="13" x14ac:dyDescent="0.15">
      <c r="C719" s="6"/>
      <c r="G719" s="6"/>
      <c r="J719" s="6"/>
      <c r="P719" s="6"/>
      <c r="U719" s="6"/>
      <c r="AB719" s="6"/>
    </row>
    <row r="720" spans="3:28" ht="13" x14ac:dyDescent="0.15">
      <c r="C720" s="6"/>
      <c r="G720" s="6"/>
      <c r="J720" s="6"/>
      <c r="P720" s="6"/>
      <c r="U720" s="6"/>
      <c r="AB720" s="6"/>
    </row>
    <row r="721" spans="3:28" ht="13" x14ac:dyDescent="0.15">
      <c r="C721" s="6"/>
      <c r="G721" s="6"/>
      <c r="J721" s="6"/>
      <c r="P721" s="6"/>
      <c r="U721" s="6"/>
      <c r="AB721" s="6"/>
    </row>
    <row r="722" spans="3:28" ht="13" x14ac:dyDescent="0.15">
      <c r="C722" s="6"/>
      <c r="G722" s="6"/>
      <c r="J722" s="6"/>
      <c r="P722" s="6"/>
      <c r="U722" s="6"/>
      <c r="AB722" s="6"/>
    </row>
    <row r="723" spans="3:28" ht="13" x14ac:dyDescent="0.15">
      <c r="C723" s="6"/>
      <c r="G723" s="6"/>
      <c r="J723" s="6"/>
      <c r="P723" s="6"/>
      <c r="U723" s="6"/>
      <c r="AB723" s="6"/>
    </row>
    <row r="724" spans="3:28" ht="13" x14ac:dyDescent="0.15">
      <c r="C724" s="6"/>
      <c r="G724" s="6"/>
      <c r="J724" s="6"/>
      <c r="P724" s="6"/>
      <c r="U724" s="6"/>
      <c r="AB724" s="6"/>
    </row>
    <row r="725" spans="3:28" ht="13" x14ac:dyDescent="0.15">
      <c r="C725" s="6"/>
      <c r="G725" s="6"/>
      <c r="J725" s="6"/>
      <c r="P725" s="6"/>
      <c r="U725" s="6"/>
      <c r="AB725" s="6"/>
    </row>
    <row r="726" spans="3:28" ht="13" x14ac:dyDescent="0.15">
      <c r="C726" s="6"/>
      <c r="G726" s="6"/>
      <c r="J726" s="6"/>
      <c r="P726" s="6"/>
      <c r="U726" s="6"/>
      <c r="AB726" s="6"/>
    </row>
    <row r="727" spans="3:28" ht="13" x14ac:dyDescent="0.15">
      <c r="C727" s="6"/>
      <c r="G727" s="6"/>
      <c r="J727" s="6"/>
      <c r="P727" s="6"/>
      <c r="U727" s="6"/>
      <c r="AB727" s="6"/>
    </row>
    <row r="728" spans="3:28" ht="13" x14ac:dyDescent="0.15">
      <c r="C728" s="6"/>
      <c r="G728" s="6"/>
      <c r="J728" s="6"/>
      <c r="P728" s="6"/>
      <c r="U728" s="6"/>
      <c r="AB728" s="6"/>
    </row>
    <row r="729" spans="3:28" ht="13" x14ac:dyDescent="0.15">
      <c r="C729" s="6"/>
      <c r="G729" s="6"/>
      <c r="J729" s="6"/>
      <c r="P729" s="6"/>
      <c r="U729" s="6"/>
      <c r="AB729" s="6"/>
    </row>
    <row r="730" spans="3:28" ht="13" x14ac:dyDescent="0.15">
      <c r="C730" s="6"/>
      <c r="G730" s="6"/>
      <c r="J730" s="6"/>
      <c r="P730" s="6"/>
      <c r="U730" s="6"/>
      <c r="AB730" s="6"/>
    </row>
    <row r="731" spans="3:28" ht="13" x14ac:dyDescent="0.15">
      <c r="C731" s="6"/>
      <c r="G731" s="6"/>
      <c r="J731" s="6"/>
      <c r="P731" s="6"/>
      <c r="U731" s="6"/>
      <c r="AB731" s="6"/>
    </row>
    <row r="732" spans="3:28" ht="13" x14ac:dyDescent="0.15">
      <c r="C732" s="6"/>
      <c r="G732" s="6"/>
      <c r="J732" s="6"/>
      <c r="P732" s="6"/>
      <c r="U732" s="6"/>
      <c r="AB732" s="6"/>
    </row>
    <row r="733" spans="3:28" ht="13" x14ac:dyDescent="0.15">
      <c r="C733" s="6"/>
      <c r="G733" s="6"/>
      <c r="J733" s="6"/>
      <c r="P733" s="6"/>
      <c r="U733" s="6"/>
      <c r="AB733" s="6"/>
    </row>
    <row r="734" spans="3:28" ht="13" x14ac:dyDescent="0.15">
      <c r="C734" s="6"/>
      <c r="G734" s="6"/>
      <c r="J734" s="6"/>
      <c r="P734" s="6"/>
      <c r="U734" s="6"/>
      <c r="AB734" s="6"/>
    </row>
    <row r="735" spans="3:28" ht="13" x14ac:dyDescent="0.15">
      <c r="C735" s="6"/>
      <c r="G735" s="6"/>
      <c r="J735" s="6"/>
      <c r="P735" s="6"/>
      <c r="U735" s="6"/>
      <c r="AB735" s="6"/>
    </row>
    <row r="736" spans="3:28" ht="13" x14ac:dyDescent="0.15">
      <c r="C736" s="6"/>
      <c r="G736" s="6"/>
      <c r="J736" s="6"/>
      <c r="P736" s="6"/>
      <c r="U736" s="6"/>
      <c r="AB736" s="6"/>
    </row>
    <row r="737" spans="3:28" ht="13" x14ac:dyDescent="0.15">
      <c r="C737" s="6"/>
      <c r="G737" s="6"/>
      <c r="J737" s="6"/>
      <c r="P737" s="6"/>
      <c r="U737" s="6"/>
      <c r="AB737" s="6"/>
    </row>
    <row r="738" spans="3:28" ht="13" x14ac:dyDescent="0.15">
      <c r="C738" s="6"/>
      <c r="G738" s="6"/>
      <c r="J738" s="6"/>
      <c r="P738" s="6"/>
      <c r="U738" s="6"/>
      <c r="AB738" s="6"/>
    </row>
    <row r="739" spans="3:28" ht="13" x14ac:dyDescent="0.15">
      <c r="C739" s="6"/>
      <c r="G739" s="6"/>
      <c r="J739" s="6"/>
      <c r="P739" s="6"/>
      <c r="U739" s="6"/>
      <c r="AB739" s="6"/>
    </row>
    <row r="740" spans="3:28" ht="13" x14ac:dyDescent="0.15">
      <c r="C740" s="6"/>
      <c r="G740" s="6"/>
      <c r="J740" s="6"/>
      <c r="P740" s="6"/>
      <c r="U740" s="6"/>
      <c r="AB740" s="6"/>
    </row>
    <row r="741" spans="3:28" ht="13" x14ac:dyDescent="0.15">
      <c r="C741" s="6"/>
      <c r="G741" s="6"/>
      <c r="J741" s="6"/>
      <c r="P741" s="6"/>
      <c r="U741" s="6"/>
      <c r="AB741" s="6"/>
    </row>
    <row r="742" spans="3:28" ht="13" x14ac:dyDescent="0.15">
      <c r="C742" s="6"/>
      <c r="G742" s="6"/>
      <c r="J742" s="6"/>
      <c r="P742" s="6"/>
      <c r="U742" s="6"/>
      <c r="AB742" s="6"/>
    </row>
    <row r="743" spans="3:28" ht="13" x14ac:dyDescent="0.15">
      <c r="C743" s="6"/>
      <c r="G743" s="6"/>
      <c r="J743" s="6"/>
      <c r="P743" s="6"/>
      <c r="U743" s="6"/>
      <c r="AB743" s="6"/>
    </row>
    <row r="744" spans="3:28" ht="13" x14ac:dyDescent="0.15">
      <c r="C744" s="6"/>
      <c r="G744" s="6"/>
      <c r="J744" s="6"/>
      <c r="P744" s="6"/>
      <c r="U744" s="6"/>
      <c r="AB744" s="6"/>
    </row>
    <row r="745" spans="3:28" ht="13" x14ac:dyDescent="0.15">
      <c r="C745" s="6"/>
      <c r="G745" s="6"/>
      <c r="J745" s="6"/>
      <c r="P745" s="6"/>
      <c r="U745" s="6"/>
      <c r="AB745" s="6"/>
    </row>
    <row r="746" spans="3:28" ht="13" x14ac:dyDescent="0.15">
      <c r="C746" s="6"/>
      <c r="G746" s="6"/>
      <c r="J746" s="6"/>
      <c r="P746" s="6"/>
      <c r="U746" s="6"/>
      <c r="AB746" s="6"/>
    </row>
    <row r="747" spans="3:28" ht="13" x14ac:dyDescent="0.15">
      <c r="C747" s="6"/>
      <c r="G747" s="6"/>
      <c r="J747" s="6"/>
      <c r="P747" s="6"/>
      <c r="U747" s="6"/>
      <c r="AB747" s="6"/>
    </row>
    <row r="748" spans="3:28" ht="13" x14ac:dyDescent="0.15">
      <c r="C748" s="6"/>
      <c r="G748" s="6"/>
      <c r="J748" s="6"/>
      <c r="P748" s="6"/>
      <c r="U748" s="6"/>
      <c r="AB748" s="6"/>
    </row>
    <row r="749" spans="3:28" ht="13" x14ac:dyDescent="0.15">
      <c r="C749" s="6"/>
      <c r="G749" s="6"/>
      <c r="J749" s="6"/>
      <c r="P749" s="6"/>
      <c r="U749" s="6"/>
      <c r="AB749" s="6"/>
    </row>
    <row r="750" spans="3:28" ht="13" x14ac:dyDescent="0.15">
      <c r="C750" s="6"/>
      <c r="G750" s="6"/>
      <c r="J750" s="6"/>
      <c r="P750" s="6"/>
      <c r="U750" s="6"/>
      <c r="AB750" s="6"/>
    </row>
    <row r="751" spans="3:28" ht="13" x14ac:dyDescent="0.15">
      <c r="C751" s="6"/>
      <c r="G751" s="6"/>
      <c r="J751" s="6"/>
      <c r="P751" s="6"/>
      <c r="U751" s="6"/>
      <c r="AB751" s="6"/>
    </row>
    <row r="752" spans="3:28" ht="13" x14ac:dyDescent="0.15">
      <c r="C752" s="6"/>
      <c r="G752" s="6"/>
      <c r="J752" s="6"/>
      <c r="P752" s="6"/>
      <c r="U752" s="6"/>
      <c r="AB752" s="6"/>
    </row>
    <row r="753" spans="3:28" ht="13" x14ac:dyDescent="0.15">
      <c r="C753" s="6"/>
      <c r="G753" s="6"/>
      <c r="J753" s="6"/>
      <c r="P753" s="6"/>
      <c r="U753" s="6"/>
      <c r="AB753" s="6"/>
    </row>
    <row r="754" spans="3:28" ht="13" x14ac:dyDescent="0.15">
      <c r="C754" s="6"/>
      <c r="G754" s="6"/>
      <c r="J754" s="6"/>
      <c r="P754" s="6"/>
      <c r="U754" s="6"/>
      <c r="AB754" s="6"/>
    </row>
    <row r="755" spans="3:28" ht="13" x14ac:dyDescent="0.15">
      <c r="C755" s="6"/>
      <c r="G755" s="6"/>
      <c r="J755" s="6"/>
      <c r="P755" s="6"/>
      <c r="U755" s="6"/>
      <c r="AB755" s="6"/>
    </row>
    <row r="756" spans="3:28" ht="13" x14ac:dyDescent="0.15">
      <c r="C756" s="6"/>
      <c r="G756" s="6"/>
      <c r="J756" s="6"/>
      <c r="P756" s="6"/>
      <c r="U756" s="6"/>
      <c r="AB756" s="6"/>
    </row>
    <row r="757" spans="3:28" ht="13" x14ac:dyDescent="0.15">
      <c r="C757" s="6"/>
      <c r="G757" s="6"/>
      <c r="J757" s="6"/>
      <c r="P757" s="6"/>
      <c r="U757" s="6"/>
      <c r="AB757" s="6"/>
    </row>
    <row r="758" spans="3:28" ht="13" x14ac:dyDescent="0.15">
      <c r="C758" s="6"/>
      <c r="G758" s="6"/>
      <c r="J758" s="6"/>
      <c r="P758" s="6"/>
      <c r="U758" s="6"/>
      <c r="AB758" s="6"/>
    </row>
    <row r="759" spans="3:28" ht="13" x14ac:dyDescent="0.15">
      <c r="C759" s="6"/>
      <c r="G759" s="6"/>
      <c r="J759" s="6"/>
      <c r="P759" s="6"/>
      <c r="U759" s="6"/>
      <c r="AB759" s="6"/>
    </row>
    <row r="760" spans="3:28" ht="13" x14ac:dyDescent="0.15">
      <c r="C760" s="6"/>
      <c r="G760" s="6"/>
      <c r="J760" s="6"/>
      <c r="P760" s="6"/>
      <c r="U760" s="6"/>
      <c r="AB760" s="6"/>
    </row>
    <row r="761" spans="3:28" ht="13" x14ac:dyDescent="0.15">
      <c r="C761" s="6"/>
      <c r="G761" s="6"/>
      <c r="J761" s="6"/>
      <c r="P761" s="6"/>
      <c r="U761" s="6"/>
      <c r="AB761" s="6"/>
    </row>
    <row r="762" spans="3:28" ht="13" x14ac:dyDescent="0.15">
      <c r="C762" s="6"/>
      <c r="G762" s="6"/>
      <c r="J762" s="6"/>
      <c r="P762" s="6"/>
      <c r="U762" s="6"/>
      <c r="AB762" s="6"/>
    </row>
    <row r="763" spans="3:28" ht="13" x14ac:dyDescent="0.15">
      <c r="C763" s="6"/>
      <c r="G763" s="6"/>
      <c r="J763" s="6"/>
      <c r="P763" s="6"/>
      <c r="U763" s="6"/>
      <c r="AB763" s="6"/>
    </row>
    <row r="764" spans="3:28" ht="13" x14ac:dyDescent="0.15">
      <c r="C764" s="6"/>
      <c r="G764" s="6"/>
      <c r="J764" s="6"/>
      <c r="P764" s="6"/>
      <c r="U764" s="6"/>
      <c r="AB764" s="6"/>
    </row>
    <row r="765" spans="3:28" ht="13" x14ac:dyDescent="0.15">
      <c r="C765" s="6"/>
      <c r="G765" s="6"/>
      <c r="J765" s="6"/>
      <c r="P765" s="6"/>
      <c r="U765" s="6"/>
      <c r="AB765" s="6"/>
    </row>
    <row r="766" spans="3:28" ht="13" x14ac:dyDescent="0.15">
      <c r="C766" s="6"/>
      <c r="G766" s="6"/>
      <c r="J766" s="6"/>
      <c r="P766" s="6"/>
      <c r="U766" s="6"/>
      <c r="AB766" s="6"/>
    </row>
    <row r="767" spans="3:28" ht="13" x14ac:dyDescent="0.15">
      <c r="C767" s="6"/>
      <c r="G767" s="6"/>
      <c r="J767" s="6"/>
      <c r="P767" s="6"/>
      <c r="U767" s="6"/>
      <c r="AB767" s="6"/>
    </row>
    <row r="768" spans="3:28" ht="13" x14ac:dyDescent="0.15">
      <c r="C768" s="6"/>
      <c r="G768" s="6"/>
      <c r="J768" s="6"/>
      <c r="P768" s="6"/>
      <c r="U768" s="6"/>
      <c r="AB768" s="6"/>
    </row>
    <row r="769" spans="3:28" ht="13" x14ac:dyDescent="0.15">
      <c r="C769" s="6"/>
      <c r="G769" s="6"/>
      <c r="J769" s="6"/>
      <c r="P769" s="6"/>
      <c r="U769" s="6"/>
      <c r="AB769" s="6"/>
    </row>
    <row r="770" spans="3:28" ht="13" x14ac:dyDescent="0.15">
      <c r="C770" s="6"/>
      <c r="G770" s="6"/>
      <c r="J770" s="6"/>
      <c r="P770" s="6"/>
      <c r="U770" s="6"/>
      <c r="AB770" s="6"/>
    </row>
    <row r="771" spans="3:28" ht="13" x14ac:dyDescent="0.15">
      <c r="C771" s="6"/>
      <c r="G771" s="6"/>
      <c r="J771" s="6"/>
      <c r="P771" s="6"/>
      <c r="U771" s="6"/>
      <c r="AB771" s="6"/>
    </row>
    <row r="772" spans="3:28" ht="13" x14ac:dyDescent="0.15">
      <c r="C772" s="6"/>
      <c r="G772" s="6"/>
      <c r="J772" s="6"/>
      <c r="P772" s="6"/>
      <c r="U772" s="6"/>
      <c r="AB772" s="6"/>
    </row>
    <row r="773" spans="3:28" ht="13" x14ac:dyDescent="0.15">
      <c r="C773" s="6"/>
      <c r="G773" s="6"/>
      <c r="J773" s="6"/>
      <c r="P773" s="6"/>
      <c r="U773" s="6"/>
      <c r="AB773" s="6"/>
    </row>
    <row r="774" spans="3:28" ht="13" x14ac:dyDescent="0.15">
      <c r="C774" s="6"/>
      <c r="G774" s="6"/>
      <c r="J774" s="6"/>
      <c r="P774" s="6"/>
      <c r="U774" s="6"/>
      <c r="AB774" s="6"/>
    </row>
    <row r="775" spans="3:28" ht="13" x14ac:dyDescent="0.15">
      <c r="C775" s="6"/>
      <c r="G775" s="6"/>
      <c r="J775" s="6"/>
      <c r="P775" s="6"/>
      <c r="U775" s="6"/>
      <c r="AB775" s="6"/>
    </row>
    <row r="776" spans="3:28" ht="13" x14ac:dyDescent="0.15">
      <c r="C776" s="6"/>
      <c r="G776" s="6"/>
      <c r="J776" s="6"/>
      <c r="P776" s="6"/>
      <c r="U776" s="6"/>
      <c r="AB776" s="6"/>
    </row>
    <row r="777" spans="3:28" ht="13" x14ac:dyDescent="0.15">
      <c r="C777" s="6"/>
      <c r="G777" s="6"/>
      <c r="J777" s="6"/>
      <c r="P777" s="6"/>
      <c r="U777" s="6"/>
      <c r="AB777" s="6"/>
    </row>
    <row r="778" spans="3:28" ht="13" x14ac:dyDescent="0.15">
      <c r="C778" s="6"/>
      <c r="G778" s="6"/>
      <c r="J778" s="6"/>
      <c r="P778" s="6"/>
      <c r="U778" s="6"/>
      <c r="AB778" s="6"/>
    </row>
    <row r="779" spans="3:28" ht="13" x14ac:dyDescent="0.15">
      <c r="C779" s="6"/>
      <c r="G779" s="6"/>
      <c r="J779" s="6"/>
      <c r="P779" s="6"/>
      <c r="U779" s="6"/>
      <c r="AB779" s="6"/>
    </row>
    <row r="780" spans="3:28" ht="13" x14ac:dyDescent="0.15">
      <c r="C780" s="6"/>
      <c r="G780" s="6"/>
      <c r="J780" s="6"/>
      <c r="P780" s="6"/>
      <c r="U780" s="6"/>
      <c r="AB780" s="6"/>
    </row>
    <row r="781" spans="3:28" ht="13" x14ac:dyDescent="0.15">
      <c r="C781" s="6"/>
      <c r="G781" s="6"/>
      <c r="J781" s="6"/>
      <c r="P781" s="6"/>
      <c r="U781" s="6"/>
      <c r="AB781" s="6"/>
    </row>
    <row r="782" spans="3:28" ht="13" x14ac:dyDescent="0.15">
      <c r="C782" s="6"/>
      <c r="G782" s="6"/>
      <c r="J782" s="6"/>
      <c r="P782" s="6"/>
      <c r="U782" s="6"/>
      <c r="AB782" s="6"/>
    </row>
    <row r="783" spans="3:28" ht="13" x14ac:dyDescent="0.15">
      <c r="C783" s="6"/>
      <c r="G783" s="6"/>
      <c r="J783" s="6"/>
      <c r="P783" s="6"/>
      <c r="U783" s="6"/>
      <c r="AB783" s="6"/>
    </row>
    <row r="784" spans="3:28" ht="13" x14ac:dyDescent="0.15">
      <c r="C784" s="6"/>
      <c r="G784" s="6"/>
      <c r="J784" s="6"/>
      <c r="P784" s="6"/>
      <c r="U784" s="6"/>
      <c r="AB784" s="6"/>
    </row>
    <row r="785" spans="3:28" ht="13" x14ac:dyDescent="0.15">
      <c r="C785" s="6"/>
      <c r="G785" s="6"/>
      <c r="J785" s="6"/>
      <c r="P785" s="6"/>
      <c r="U785" s="6"/>
      <c r="AB785" s="6"/>
    </row>
    <row r="786" spans="3:28" ht="13" x14ac:dyDescent="0.15">
      <c r="C786" s="6"/>
      <c r="G786" s="6"/>
      <c r="J786" s="6"/>
      <c r="P786" s="6"/>
      <c r="U786" s="6"/>
      <c r="AB786" s="6"/>
    </row>
    <row r="787" spans="3:28" ht="13" x14ac:dyDescent="0.15">
      <c r="C787" s="6"/>
      <c r="G787" s="6"/>
      <c r="J787" s="6"/>
      <c r="P787" s="6"/>
      <c r="U787" s="6"/>
      <c r="AB787" s="6"/>
    </row>
    <row r="788" spans="3:28" ht="13" x14ac:dyDescent="0.15">
      <c r="C788" s="6"/>
      <c r="G788" s="6"/>
      <c r="J788" s="6"/>
      <c r="P788" s="6"/>
      <c r="U788" s="6"/>
      <c r="AB788" s="6"/>
    </row>
    <row r="789" spans="3:28" ht="13" x14ac:dyDescent="0.15">
      <c r="C789" s="6"/>
      <c r="G789" s="6"/>
      <c r="J789" s="6"/>
      <c r="P789" s="6"/>
      <c r="U789" s="6"/>
      <c r="AB789" s="6"/>
    </row>
    <row r="790" spans="3:28" ht="13" x14ac:dyDescent="0.15">
      <c r="C790" s="6"/>
      <c r="G790" s="6"/>
      <c r="J790" s="6"/>
      <c r="P790" s="6"/>
      <c r="U790" s="6"/>
      <c r="AB790" s="6"/>
    </row>
    <row r="791" spans="3:28" ht="13" x14ac:dyDescent="0.15">
      <c r="C791" s="6"/>
      <c r="G791" s="6"/>
      <c r="J791" s="6"/>
      <c r="P791" s="6"/>
      <c r="U791" s="6"/>
      <c r="AB791" s="6"/>
    </row>
    <row r="792" spans="3:28" ht="13" x14ac:dyDescent="0.15">
      <c r="C792" s="6"/>
      <c r="G792" s="6"/>
      <c r="J792" s="6"/>
      <c r="P792" s="6"/>
      <c r="U792" s="6"/>
      <c r="AB792" s="6"/>
    </row>
    <row r="793" spans="3:28" ht="13" x14ac:dyDescent="0.15">
      <c r="C793" s="6"/>
      <c r="G793" s="6"/>
      <c r="J793" s="6"/>
      <c r="P793" s="6"/>
      <c r="U793" s="6"/>
      <c r="AB793" s="6"/>
    </row>
    <row r="794" spans="3:28" ht="13" x14ac:dyDescent="0.15">
      <c r="C794" s="6"/>
      <c r="G794" s="6"/>
      <c r="J794" s="6"/>
      <c r="P794" s="6"/>
      <c r="U794" s="6"/>
      <c r="AB794" s="6"/>
    </row>
    <row r="795" spans="3:28" ht="13" x14ac:dyDescent="0.15">
      <c r="C795" s="6"/>
      <c r="G795" s="6"/>
      <c r="J795" s="6"/>
      <c r="P795" s="6"/>
      <c r="U795" s="6"/>
      <c r="AB795" s="6"/>
    </row>
    <row r="796" spans="3:28" ht="13" x14ac:dyDescent="0.15">
      <c r="C796" s="6"/>
      <c r="G796" s="6"/>
      <c r="J796" s="6"/>
      <c r="P796" s="6"/>
      <c r="U796" s="6"/>
      <c r="AB796" s="6"/>
    </row>
    <row r="797" spans="3:28" ht="13" x14ac:dyDescent="0.15">
      <c r="C797" s="6"/>
      <c r="G797" s="6"/>
      <c r="J797" s="6"/>
      <c r="P797" s="6"/>
      <c r="U797" s="6"/>
      <c r="AB797" s="6"/>
    </row>
    <row r="798" spans="3:28" ht="13" x14ac:dyDescent="0.15">
      <c r="C798" s="6"/>
      <c r="G798" s="6"/>
      <c r="J798" s="6"/>
      <c r="P798" s="6"/>
      <c r="U798" s="6"/>
      <c r="AB798" s="6"/>
    </row>
    <row r="799" spans="3:28" ht="13" x14ac:dyDescent="0.15">
      <c r="C799" s="6"/>
      <c r="G799" s="6"/>
      <c r="J799" s="6"/>
      <c r="P799" s="6"/>
      <c r="U799" s="6"/>
      <c r="AB799" s="6"/>
    </row>
    <row r="800" spans="3:28" ht="13" x14ac:dyDescent="0.15">
      <c r="C800" s="6"/>
      <c r="G800" s="6"/>
      <c r="J800" s="6"/>
      <c r="P800" s="6"/>
      <c r="U800" s="6"/>
      <c r="AB800" s="6"/>
    </row>
    <row r="801" spans="3:28" ht="13" x14ac:dyDescent="0.15">
      <c r="C801" s="6"/>
      <c r="G801" s="6"/>
      <c r="J801" s="6"/>
      <c r="P801" s="6"/>
      <c r="U801" s="6"/>
      <c r="AB801" s="6"/>
    </row>
    <row r="802" spans="3:28" ht="13" x14ac:dyDescent="0.15">
      <c r="C802" s="6"/>
      <c r="G802" s="6"/>
      <c r="J802" s="6"/>
      <c r="P802" s="6"/>
      <c r="U802" s="6"/>
      <c r="AB802" s="6"/>
    </row>
    <row r="803" spans="3:28" ht="13" x14ac:dyDescent="0.15">
      <c r="C803" s="6"/>
      <c r="G803" s="6"/>
      <c r="J803" s="6"/>
      <c r="P803" s="6"/>
      <c r="U803" s="6"/>
      <c r="AB803" s="6"/>
    </row>
    <row r="804" spans="3:28" ht="13" x14ac:dyDescent="0.15">
      <c r="C804" s="6"/>
      <c r="G804" s="6"/>
      <c r="J804" s="6"/>
      <c r="P804" s="6"/>
      <c r="U804" s="6"/>
      <c r="AB804" s="6"/>
    </row>
    <row r="805" spans="3:28" ht="13" x14ac:dyDescent="0.15">
      <c r="C805" s="6"/>
      <c r="G805" s="6"/>
      <c r="J805" s="6"/>
      <c r="P805" s="6"/>
      <c r="U805" s="6"/>
      <c r="AB805" s="6"/>
    </row>
    <row r="806" spans="3:28" ht="13" x14ac:dyDescent="0.15">
      <c r="C806" s="6"/>
      <c r="G806" s="6"/>
      <c r="J806" s="6"/>
      <c r="P806" s="6"/>
      <c r="U806" s="6"/>
      <c r="AB806" s="6"/>
    </row>
    <row r="807" spans="3:28" ht="13" x14ac:dyDescent="0.15">
      <c r="C807" s="6"/>
      <c r="G807" s="6"/>
      <c r="J807" s="6"/>
      <c r="P807" s="6"/>
      <c r="U807" s="6"/>
      <c r="AB807" s="6"/>
    </row>
    <row r="808" spans="3:28" ht="13" x14ac:dyDescent="0.15">
      <c r="C808" s="6"/>
      <c r="G808" s="6"/>
      <c r="J808" s="6"/>
      <c r="P808" s="6"/>
      <c r="U808" s="6"/>
      <c r="AB808" s="6"/>
    </row>
    <row r="809" spans="3:28" ht="13" x14ac:dyDescent="0.15">
      <c r="C809" s="6"/>
      <c r="G809" s="6"/>
      <c r="J809" s="6"/>
      <c r="P809" s="6"/>
      <c r="U809" s="6"/>
      <c r="AB809" s="6"/>
    </row>
    <row r="810" spans="3:28" ht="13" x14ac:dyDescent="0.15">
      <c r="C810" s="6"/>
      <c r="G810" s="6"/>
      <c r="J810" s="6"/>
      <c r="P810" s="6"/>
      <c r="U810" s="6"/>
      <c r="AB810" s="6"/>
    </row>
    <row r="811" spans="3:28" ht="13" x14ac:dyDescent="0.15">
      <c r="C811" s="6"/>
      <c r="G811" s="6"/>
      <c r="J811" s="6"/>
      <c r="P811" s="6"/>
      <c r="U811" s="6"/>
      <c r="AB811" s="6"/>
    </row>
    <row r="812" spans="3:28" ht="13" x14ac:dyDescent="0.15">
      <c r="C812" s="6"/>
      <c r="G812" s="6"/>
      <c r="J812" s="6"/>
      <c r="P812" s="6"/>
      <c r="U812" s="6"/>
      <c r="AB812" s="6"/>
    </row>
    <row r="813" spans="3:28" ht="13" x14ac:dyDescent="0.15">
      <c r="C813" s="6"/>
      <c r="G813" s="6"/>
      <c r="J813" s="6"/>
      <c r="P813" s="6"/>
      <c r="U813" s="6"/>
      <c r="AB813" s="6"/>
    </row>
    <row r="814" spans="3:28" ht="13" x14ac:dyDescent="0.15">
      <c r="C814" s="6"/>
      <c r="G814" s="6"/>
      <c r="J814" s="6"/>
      <c r="P814" s="6"/>
      <c r="U814" s="6"/>
      <c r="AB814" s="6"/>
    </row>
    <row r="815" spans="3:28" ht="13" x14ac:dyDescent="0.15">
      <c r="C815" s="6"/>
      <c r="G815" s="6"/>
      <c r="J815" s="6"/>
      <c r="P815" s="6"/>
      <c r="U815" s="6"/>
      <c r="AB815" s="6"/>
    </row>
    <row r="816" spans="3:28" ht="13" x14ac:dyDescent="0.15">
      <c r="C816" s="6"/>
      <c r="G816" s="6"/>
      <c r="J816" s="6"/>
      <c r="P816" s="6"/>
      <c r="U816" s="6"/>
      <c r="AB816" s="6"/>
    </row>
    <row r="817" spans="3:28" ht="13" x14ac:dyDescent="0.15">
      <c r="C817" s="6"/>
      <c r="G817" s="6"/>
      <c r="J817" s="6"/>
      <c r="P817" s="6"/>
      <c r="U817" s="6"/>
      <c r="AB817" s="6"/>
    </row>
    <row r="818" spans="3:28" ht="13" x14ac:dyDescent="0.15">
      <c r="C818" s="6"/>
      <c r="G818" s="6"/>
      <c r="J818" s="6"/>
      <c r="P818" s="6"/>
      <c r="U818" s="6"/>
      <c r="AB818" s="6"/>
    </row>
    <row r="819" spans="3:28" ht="13" x14ac:dyDescent="0.15">
      <c r="C819" s="6"/>
      <c r="G819" s="6"/>
      <c r="J819" s="6"/>
      <c r="P819" s="6"/>
      <c r="U819" s="6"/>
      <c r="AB819" s="6"/>
    </row>
    <row r="820" spans="3:28" ht="13" x14ac:dyDescent="0.15">
      <c r="C820" s="6"/>
      <c r="G820" s="6"/>
      <c r="J820" s="6"/>
      <c r="P820" s="6"/>
      <c r="U820" s="6"/>
      <c r="AB820" s="6"/>
    </row>
    <row r="821" spans="3:28" ht="13" x14ac:dyDescent="0.15">
      <c r="C821" s="6"/>
      <c r="G821" s="6"/>
      <c r="J821" s="6"/>
      <c r="P821" s="6"/>
      <c r="U821" s="6"/>
      <c r="AB821" s="6"/>
    </row>
    <row r="822" spans="3:28" ht="13" x14ac:dyDescent="0.15">
      <c r="C822" s="6"/>
      <c r="G822" s="6"/>
      <c r="J822" s="6"/>
      <c r="P822" s="6"/>
      <c r="U822" s="6"/>
      <c r="AB822" s="6"/>
    </row>
    <row r="823" spans="3:28" ht="13" x14ac:dyDescent="0.15">
      <c r="C823" s="6"/>
      <c r="G823" s="6"/>
      <c r="J823" s="6"/>
      <c r="P823" s="6"/>
      <c r="U823" s="6"/>
      <c r="AB823" s="6"/>
    </row>
    <row r="824" spans="3:28" ht="13" x14ac:dyDescent="0.15">
      <c r="C824" s="6"/>
      <c r="G824" s="6"/>
      <c r="J824" s="6"/>
      <c r="P824" s="6"/>
      <c r="U824" s="6"/>
      <c r="AB824" s="6"/>
    </row>
    <row r="825" spans="3:28" ht="13" x14ac:dyDescent="0.15">
      <c r="C825" s="6"/>
      <c r="G825" s="6"/>
      <c r="J825" s="6"/>
      <c r="P825" s="6"/>
      <c r="U825" s="6"/>
      <c r="AB825" s="6"/>
    </row>
    <row r="826" spans="3:28" ht="13" x14ac:dyDescent="0.15">
      <c r="C826" s="6"/>
      <c r="G826" s="6"/>
      <c r="J826" s="6"/>
      <c r="P826" s="6"/>
      <c r="U826" s="6"/>
      <c r="AB826" s="6"/>
    </row>
    <row r="827" spans="3:28" ht="13" x14ac:dyDescent="0.15">
      <c r="C827" s="6"/>
      <c r="G827" s="6"/>
      <c r="J827" s="6"/>
      <c r="P827" s="6"/>
      <c r="U827" s="6"/>
      <c r="AB827" s="6"/>
    </row>
    <row r="828" spans="3:28" ht="13" x14ac:dyDescent="0.15">
      <c r="C828" s="6"/>
      <c r="G828" s="6"/>
      <c r="J828" s="6"/>
      <c r="P828" s="6"/>
      <c r="U828" s="6"/>
      <c r="AB828" s="6"/>
    </row>
    <row r="829" spans="3:28" ht="13" x14ac:dyDescent="0.15">
      <c r="C829" s="6"/>
      <c r="G829" s="6"/>
      <c r="J829" s="6"/>
      <c r="P829" s="6"/>
      <c r="U829" s="6"/>
      <c r="AB829" s="6"/>
    </row>
    <row r="830" spans="3:28" ht="13" x14ac:dyDescent="0.15">
      <c r="C830" s="6"/>
      <c r="G830" s="6"/>
      <c r="J830" s="6"/>
      <c r="P830" s="6"/>
      <c r="U830" s="6"/>
      <c r="AB830" s="6"/>
    </row>
    <row r="831" spans="3:28" ht="13" x14ac:dyDescent="0.15">
      <c r="C831" s="6"/>
      <c r="G831" s="6"/>
      <c r="J831" s="6"/>
      <c r="P831" s="6"/>
      <c r="U831" s="6"/>
      <c r="AB831" s="6"/>
    </row>
    <row r="832" spans="3:28" ht="13" x14ac:dyDescent="0.15">
      <c r="C832" s="6"/>
      <c r="G832" s="6"/>
      <c r="J832" s="6"/>
      <c r="P832" s="6"/>
      <c r="U832" s="6"/>
      <c r="AB832" s="6"/>
    </row>
    <row r="833" spans="3:28" ht="13" x14ac:dyDescent="0.15">
      <c r="C833" s="6"/>
      <c r="G833" s="6"/>
      <c r="J833" s="6"/>
      <c r="P833" s="6"/>
      <c r="U833" s="6"/>
      <c r="AB833" s="6"/>
    </row>
    <row r="834" spans="3:28" ht="13" x14ac:dyDescent="0.15">
      <c r="C834" s="6"/>
      <c r="G834" s="6"/>
      <c r="J834" s="6"/>
      <c r="P834" s="6"/>
      <c r="U834" s="6"/>
      <c r="AB834" s="6"/>
    </row>
    <row r="835" spans="3:28" ht="13" x14ac:dyDescent="0.15">
      <c r="C835" s="6"/>
      <c r="G835" s="6"/>
      <c r="J835" s="6"/>
      <c r="P835" s="6"/>
      <c r="U835" s="6"/>
      <c r="AB835" s="6"/>
    </row>
    <row r="836" spans="3:28" ht="13" x14ac:dyDescent="0.15">
      <c r="C836" s="6"/>
      <c r="G836" s="6"/>
      <c r="J836" s="6"/>
      <c r="P836" s="6"/>
      <c r="U836" s="6"/>
      <c r="AB836" s="6"/>
    </row>
    <row r="837" spans="3:28" ht="13" x14ac:dyDescent="0.15">
      <c r="C837" s="6"/>
      <c r="G837" s="6"/>
      <c r="J837" s="6"/>
      <c r="P837" s="6"/>
      <c r="U837" s="6"/>
      <c r="AB837" s="6"/>
    </row>
    <row r="838" spans="3:28" ht="13" x14ac:dyDescent="0.15">
      <c r="C838" s="6"/>
      <c r="G838" s="6"/>
      <c r="J838" s="6"/>
      <c r="P838" s="6"/>
      <c r="U838" s="6"/>
      <c r="AB838" s="6"/>
    </row>
    <row r="839" spans="3:28" ht="13" x14ac:dyDescent="0.15">
      <c r="C839" s="6"/>
      <c r="G839" s="6"/>
      <c r="J839" s="6"/>
      <c r="P839" s="6"/>
      <c r="U839" s="6"/>
      <c r="AB839" s="6"/>
    </row>
    <row r="840" spans="3:28" ht="13" x14ac:dyDescent="0.15">
      <c r="C840" s="6"/>
      <c r="G840" s="6"/>
      <c r="J840" s="6"/>
      <c r="P840" s="6"/>
      <c r="U840" s="6"/>
      <c r="AB840" s="6"/>
    </row>
    <row r="841" spans="3:28" ht="13" x14ac:dyDescent="0.15">
      <c r="C841" s="6"/>
      <c r="G841" s="6"/>
      <c r="J841" s="6"/>
      <c r="P841" s="6"/>
      <c r="U841" s="6"/>
      <c r="AB841" s="6"/>
    </row>
    <row r="842" spans="3:28" ht="13" x14ac:dyDescent="0.15">
      <c r="C842" s="6"/>
      <c r="G842" s="6"/>
      <c r="J842" s="6"/>
      <c r="P842" s="6"/>
      <c r="U842" s="6"/>
      <c r="AB842" s="6"/>
    </row>
    <row r="843" spans="3:28" ht="13" x14ac:dyDescent="0.15">
      <c r="C843" s="6"/>
      <c r="G843" s="6"/>
      <c r="J843" s="6"/>
      <c r="P843" s="6"/>
      <c r="U843" s="6"/>
      <c r="AB843" s="6"/>
    </row>
    <row r="844" spans="3:28" ht="13" x14ac:dyDescent="0.15">
      <c r="C844" s="6"/>
      <c r="G844" s="6"/>
      <c r="J844" s="6"/>
      <c r="P844" s="6"/>
      <c r="U844" s="6"/>
      <c r="AB844" s="6"/>
    </row>
    <row r="845" spans="3:28" ht="13" x14ac:dyDescent="0.15">
      <c r="C845" s="6"/>
      <c r="G845" s="6"/>
      <c r="J845" s="6"/>
      <c r="P845" s="6"/>
      <c r="U845" s="6"/>
      <c r="AB845" s="6"/>
    </row>
    <row r="846" spans="3:28" ht="13" x14ac:dyDescent="0.15">
      <c r="C846" s="6"/>
      <c r="G846" s="6"/>
      <c r="J846" s="6"/>
      <c r="P846" s="6"/>
      <c r="U846" s="6"/>
      <c r="AB846" s="6"/>
    </row>
    <row r="847" spans="3:28" ht="13" x14ac:dyDescent="0.15">
      <c r="C847" s="6"/>
      <c r="G847" s="6"/>
      <c r="J847" s="6"/>
      <c r="P847" s="6"/>
      <c r="U847" s="6"/>
      <c r="AB847" s="6"/>
    </row>
    <row r="848" spans="3:28" ht="13" x14ac:dyDescent="0.15">
      <c r="C848" s="6"/>
      <c r="G848" s="6"/>
      <c r="J848" s="6"/>
      <c r="P848" s="6"/>
      <c r="U848" s="6"/>
      <c r="AB848" s="6"/>
    </row>
    <row r="849" spans="3:28" ht="13" x14ac:dyDescent="0.15">
      <c r="C849" s="6"/>
      <c r="G849" s="6"/>
      <c r="J849" s="6"/>
      <c r="P849" s="6"/>
      <c r="U849" s="6"/>
      <c r="AB849" s="6"/>
    </row>
    <row r="850" spans="3:28" ht="13" x14ac:dyDescent="0.15">
      <c r="C850" s="6"/>
      <c r="G850" s="6"/>
      <c r="J850" s="6"/>
      <c r="P850" s="6"/>
      <c r="U850" s="6"/>
      <c r="AB850" s="6"/>
    </row>
    <row r="851" spans="3:28" ht="13" x14ac:dyDescent="0.15">
      <c r="C851" s="6"/>
      <c r="G851" s="6"/>
      <c r="J851" s="6"/>
      <c r="P851" s="6"/>
      <c r="U851" s="6"/>
      <c r="AB851" s="6"/>
    </row>
    <row r="852" spans="3:28" ht="13" x14ac:dyDescent="0.15">
      <c r="C852" s="6"/>
      <c r="G852" s="6"/>
      <c r="J852" s="6"/>
      <c r="P852" s="6"/>
      <c r="U852" s="6"/>
      <c r="AB852" s="6"/>
    </row>
    <row r="853" spans="3:28" ht="13" x14ac:dyDescent="0.15">
      <c r="C853" s="6"/>
      <c r="G853" s="6"/>
      <c r="J853" s="6"/>
      <c r="P853" s="6"/>
      <c r="U853" s="6"/>
      <c r="AB853" s="6"/>
    </row>
    <row r="854" spans="3:28" ht="13" x14ac:dyDescent="0.15">
      <c r="C854" s="6"/>
      <c r="G854" s="6"/>
      <c r="J854" s="6"/>
      <c r="P854" s="6"/>
      <c r="U854" s="6"/>
      <c r="AB854" s="6"/>
    </row>
    <row r="855" spans="3:28" ht="13" x14ac:dyDescent="0.15">
      <c r="C855" s="6"/>
      <c r="G855" s="6"/>
      <c r="J855" s="6"/>
      <c r="P855" s="6"/>
      <c r="U855" s="6"/>
      <c r="AB855" s="6"/>
    </row>
    <row r="856" spans="3:28" ht="13" x14ac:dyDescent="0.15">
      <c r="C856" s="6"/>
      <c r="G856" s="6"/>
      <c r="J856" s="6"/>
      <c r="P856" s="6"/>
      <c r="U856" s="6"/>
      <c r="AB856" s="6"/>
    </row>
    <row r="857" spans="3:28" ht="13" x14ac:dyDescent="0.15">
      <c r="C857" s="6"/>
      <c r="G857" s="6"/>
      <c r="J857" s="6"/>
      <c r="P857" s="6"/>
      <c r="U857" s="6"/>
      <c r="AB857" s="6"/>
    </row>
    <row r="858" spans="3:28" ht="13" x14ac:dyDescent="0.15">
      <c r="C858" s="6"/>
      <c r="G858" s="6"/>
      <c r="J858" s="6"/>
      <c r="P858" s="6"/>
      <c r="U858" s="6"/>
      <c r="AB858" s="6"/>
    </row>
    <row r="859" spans="3:28" ht="13" x14ac:dyDescent="0.15">
      <c r="C859" s="6"/>
      <c r="G859" s="6"/>
      <c r="J859" s="6"/>
      <c r="P859" s="6"/>
      <c r="U859" s="6"/>
      <c r="AB859" s="6"/>
    </row>
    <row r="860" spans="3:28" ht="13" x14ac:dyDescent="0.15">
      <c r="C860" s="6"/>
      <c r="G860" s="6"/>
      <c r="J860" s="6"/>
      <c r="P860" s="6"/>
      <c r="U860" s="6"/>
      <c r="AB860" s="6"/>
    </row>
    <row r="861" spans="3:28" ht="13" x14ac:dyDescent="0.15">
      <c r="C861" s="6"/>
      <c r="G861" s="6"/>
      <c r="J861" s="6"/>
      <c r="P861" s="6"/>
      <c r="U861" s="6"/>
      <c r="AB861" s="6"/>
    </row>
    <row r="862" spans="3:28" ht="13" x14ac:dyDescent="0.15">
      <c r="C862" s="6"/>
      <c r="G862" s="6"/>
      <c r="J862" s="6"/>
      <c r="P862" s="6"/>
      <c r="U862" s="6"/>
      <c r="AB862" s="6"/>
    </row>
    <row r="863" spans="3:28" ht="13" x14ac:dyDescent="0.15">
      <c r="C863" s="6"/>
      <c r="G863" s="6"/>
      <c r="J863" s="6"/>
      <c r="P863" s="6"/>
      <c r="U863" s="6"/>
      <c r="AB863" s="6"/>
    </row>
    <row r="864" spans="3:28" ht="13" x14ac:dyDescent="0.15">
      <c r="C864" s="6"/>
      <c r="G864" s="6"/>
      <c r="J864" s="6"/>
      <c r="P864" s="6"/>
      <c r="U864" s="6"/>
      <c r="AB864" s="6"/>
    </row>
    <row r="865" spans="3:28" ht="13" x14ac:dyDescent="0.15">
      <c r="C865" s="6"/>
      <c r="G865" s="6"/>
      <c r="J865" s="6"/>
      <c r="P865" s="6"/>
      <c r="U865" s="6"/>
      <c r="AB865" s="6"/>
    </row>
    <row r="866" spans="3:28" ht="13" x14ac:dyDescent="0.15">
      <c r="C866" s="6"/>
      <c r="G866" s="6"/>
      <c r="J866" s="6"/>
      <c r="P866" s="6"/>
      <c r="U866" s="6"/>
      <c r="AB866" s="6"/>
    </row>
    <row r="867" spans="3:28" ht="13" x14ac:dyDescent="0.15">
      <c r="C867" s="6"/>
      <c r="G867" s="6"/>
      <c r="J867" s="6"/>
      <c r="P867" s="6"/>
      <c r="U867" s="6"/>
      <c r="AB867" s="6"/>
    </row>
    <row r="868" spans="3:28" ht="13" x14ac:dyDescent="0.15">
      <c r="C868" s="6"/>
      <c r="G868" s="6"/>
      <c r="J868" s="6"/>
      <c r="P868" s="6"/>
      <c r="U868" s="6"/>
      <c r="AB868" s="6"/>
    </row>
    <row r="869" spans="3:28" ht="13" x14ac:dyDescent="0.15">
      <c r="C869" s="6"/>
      <c r="G869" s="6"/>
      <c r="J869" s="6"/>
      <c r="P869" s="6"/>
      <c r="U869" s="6"/>
      <c r="AB869" s="6"/>
    </row>
    <row r="870" spans="3:28" ht="13" x14ac:dyDescent="0.15">
      <c r="C870" s="6"/>
      <c r="G870" s="6"/>
      <c r="J870" s="6"/>
      <c r="P870" s="6"/>
      <c r="U870" s="6"/>
      <c r="AB870" s="6"/>
    </row>
    <row r="871" spans="3:28" ht="13" x14ac:dyDescent="0.15">
      <c r="C871" s="6"/>
      <c r="G871" s="6"/>
      <c r="J871" s="6"/>
      <c r="P871" s="6"/>
      <c r="U871" s="6"/>
      <c r="AB871" s="6"/>
    </row>
    <row r="872" spans="3:28" ht="13" x14ac:dyDescent="0.15">
      <c r="C872" s="6"/>
      <c r="G872" s="6"/>
      <c r="J872" s="6"/>
      <c r="P872" s="6"/>
      <c r="U872" s="6"/>
      <c r="AB872" s="6"/>
    </row>
    <row r="873" spans="3:28" ht="13" x14ac:dyDescent="0.15">
      <c r="C873" s="6"/>
      <c r="G873" s="6"/>
      <c r="J873" s="6"/>
      <c r="P873" s="6"/>
      <c r="U873" s="6"/>
      <c r="AB873" s="6"/>
    </row>
    <row r="874" spans="3:28" ht="13" x14ac:dyDescent="0.15">
      <c r="C874" s="6"/>
      <c r="G874" s="6"/>
      <c r="J874" s="6"/>
      <c r="P874" s="6"/>
      <c r="U874" s="6"/>
      <c r="AB874" s="6"/>
    </row>
    <row r="875" spans="3:28" ht="13" x14ac:dyDescent="0.15">
      <c r="C875" s="6"/>
      <c r="G875" s="6"/>
      <c r="J875" s="6"/>
      <c r="P875" s="6"/>
      <c r="U875" s="6"/>
      <c r="AB875" s="6"/>
    </row>
    <row r="876" spans="3:28" ht="13" x14ac:dyDescent="0.15">
      <c r="C876" s="6"/>
      <c r="G876" s="6"/>
      <c r="J876" s="6"/>
      <c r="P876" s="6"/>
      <c r="U876" s="6"/>
      <c r="AB876" s="6"/>
    </row>
    <row r="877" spans="3:28" ht="13" x14ac:dyDescent="0.15">
      <c r="C877" s="6"/>
      <c r="G877" s="6"/>
      <c r="J877" s="6"/>
      <c r="P877" s="6"/>
      <c r="U877" s="6"/>
      <c r="AB877" s="6"/>
    </row>
    <row r="878" spans="3:28" ht="13" x14ac:dyDescent="0.15">
      <c r="C878" s="6"/>
      <c r="G878" s="6"/>
      <c r="J878" s="6"/>
      <c r="P878" s="6"/>
      <c r="U878" s="6"/>
      <c r="AB878" s="6"/>
    </row>
    <row r="879" spans="3:28" ht="13" x14ac:dyDescent="0.15">
      <c r="C879" s="6"/>
      <c r="G879" s="6"/>
      <c r="J879" s="6"/>
      <c r="P879" s="6"/>
      <c r="U879" s="6"/>
      <c r="AB879" s="6"/>
    </row>
    <row r="880" spans="3:28" ht="13" x14ac:dyDescent="0.15">
      <c r="C880" s="6"/>
      <c r="G880" s="6"/>
      <c r="J880" s="6"/>
      <c r="P880" s="6"/>
      <c r="U880" s="6"/>
      <c r="AB880" s="6"/>
    </row>
    <row r="881" spans="3:28" ht="13" x14ac:dyDescent="0.15">
      <c r="C881" s="6"/>
      <c r="G881" s="6"/>
      <c r="J881" s="6"/>
      <c r="P881" s="6"/>
      <c r="U881" s="6"/>
      <c r="AB881" s="6"/>
    </row>
    <row r="882" spans="3:28" ht="13" x14ac:dyDescent="0.15">
      <c r="C882" s="6"/>
      <c r="G882" s="6"/>
      <c r="J882" s="6"/>
      <c r="P882" s="6"/>
      <c r="U882" s="6"/>
      <c r="AB882" s="6"/>
    </row>
    <row r="883" spans="3:28" ht="13" x14ac:dyDescent="0.15">
      <c r="C883" s="6"/>
      <c r="G883" s="6"/>
      <c r="J883" s="6"/>
      <c r="P883" s="6"/>
      <c r="U883" s="6"/>
      <c r="AB883" s="6"/>
    </row>
    <row r="884" spans="3:28" ht="13" x14ac:dyDescent="0.15">
      <c r="C884" s="6"/>
      <c r="G884" s="6"/>
      <c r="J884" s="6"/>
      <c r="P884" s="6"/>
      <c r="U884" s="6"/>
      <c r="AB884" s="6"/>
    </row>
    <row r="885" spans="3:28" ht="13" x14ac:dyDescent="0.15">
      <c r="C885" s="6"/>
      <c r="G885" s="6"/>
      <c r="J885" s="6"/>
      <c r="P885" s="6"/>
      <c r="U885" s="6"/>
      <c r="AB885" s="6"/>
    </row>
    <row r="886" spans="3:28" ht="13" x14ac:dyDescent="0.15">
      <c r="C886" s="6"/>
      <c r="G886" s="6"/>
      <c r="J886" s="6"/>
      <c r="P886" s="6"/>
      <c r="U886" s="6"/>
      <c r="AB886" s="6"/>
    </row>
    <row r="887" spans="3:28" ht="13" x14ac:dyDescent="0.15">
      <c r="C887" s="6"/>
      <c r="G887" s="6"/>
      <c r="J887" s="6"/>
      <c r="P887" s="6"/>
      <c r="U887" s="6"/>
      <c r="AB887" s="6"/>
    </row>
    <row r="888" spans="3:28" ht="13" x14ac:dyDescent="0.15">
      <c r="C888" s="6"/>
      <c r="G888" s="6"/>
      <c r="J888" s="6"/>
      <c r="P888" s="6"/>
      <c r="U888" s="6"/>
      <c r="AB888" s="6"/>
    </row>
    <row r="889" spans="3:28" ht="13" x14ac:dyDescent="0.15">
      <c r="C889" s="6"/>
      <c r="G889" s="6"/>
      <c r="J889" s="6"/>
      <c r="P889" s="6"/>
      <c r="U889" s="6"/>
      <c r="AB889" s="6"/>
    </row>
    <row r="890" spans="3:28" ht="13" x14ac:dyDescent="0.15">
      <c r="C890" s="6"/>
      <c r="G890" s="6"/>
      <c r="J890" s="6"/>
      <c r="P890" s="6"/>
      <c r="U890" s="6"/>
      <c r="AB890" s="6"/>
    </row>
    <row r="891" spans="3:28" ht="13" x14ac:dyDescent="0.15">
      <c r="C891" s="6"/>
      <c r="G891" s="6"/>
      <c r="J891" s="6"/>
      <c r="P891" s="6"/>
      <c r="U891" s="6"/>
      <c r="AB891" s="6"/>
    </row>
    <row r="892" spans="3:28" ht="13" x14ac:dyDescent="0.15">
      <c r="C892" s="6"/>
      <c r="G892" s="6"/>
      <c r="J892" s="6"/>
      <c r="P892" s="6"/>
      <c r="U892" s="6"/>
      <c r="AB892" s="6"/>
    </row>
    <row r="893" spans="3:28" ht="13" x14ac:dyDescent="0.15">
      <c r="C893" s="6"/>
      <c r="G893" s="6"/>
      <c r="J893" s="6"/>
      <c r="P893" s="6"/>
      <c r="U893" s="6"/>
      <c r="AB893" s="6"/>
    </row>
    <row r="894" spans="3:28" ht="13" x14ac:dyDescent="0.15">
      <c r="C894" s="6"/>
      <c r="G894" s="6"/>
      <c r="J894" s="6"/>
      <c r="P894" s="6"/>
      <c r="U894" s="6"/>
      <c r="AB894" s="6"/>
    </row>
    <row r="895" spans="3:28" ht="13" x14ac:dyDescent="0.15">
      <c r="C895" s="6"/>
      <c r="G895" s="6"/>
      <c r="J895" s="6"/>
      <c r="P895" s="6"/>
      <c r="U895" s="6"/>
      <c r="AB895" s="6"/>
    </row>
    <row r="896" spans="3:28" ht="13" x14ac:dyDescent="0.15">
      <c r="C896" s="6"/>
      <c r="G896" s="6"/>
      <c r="J896" s="6"/>
      <c r="P896" s="6"/>
      <c r="U896" s="6"/>
      <c r="AB896" s="6"/>
    </row>
    <row r="897" spans="3:28" ht="13" x14ac:dyDescent="0.15">
      <c r="C897" s="6"/>
      <c r="G897" s="6"/>
      <c r="J897" s="6"/>
      <c r="P897" s="6"/>
      <c r="U897" s="6"/>
      <c r="AB897" s="6"/>
    </row>
    <row r="898" spans="3:28" ht="13" x14ac:dyDescent="0.15">
      <c r="C898" s="6"/>
      <c r="G898" s="6"/>
      <c r="J898" s="6"/>
      <c r="P898" s="6"/>
      <c r="U898" s="6"/>
      <c r="AB898" s="6"/>
    </row>
    <row r="899" spans="3:28" ht="13" x14ac:dyDescent="0.15">
      <c r="C899" s="6"/>
      <c r="G899" s="6"/>
      <c r="J899" s="6"/>
      <c r="P899" s="6"/>
      <c r="U899" s="6"/>
      <c r="AB899" s="6"/>
    </row>
    <row r="900" spans="3:28" ht="13" x14ac:dyDescent="0.15">
      <c r="C900" s="6"/>
      <c r="G900" s="6"/>
      <c r="J900" s="6"/>
      <c r="P900" s="6"/>
      <c r="U900" s="6"/>
      <c r="AB900" s="6"/>
    </row>
    <row r="901" spans="3:28" ht="13" x14ac:dyDescent="0.15">
      <c r="C901" s="6"/>
      <c r="G901" s="6"/>
      <c r="J901" s="6"/>
      <c r="P901" s="6"/>
      <c r="U901" s="6"/>
      <c r="AB901" s="6"/>
    </row>
    <row r="902" spans="3:28" ht="13" x14ac:dyDescent="0.15">
      <c r="C902" s="6"/>
      <c r="G902" s="6"/>
      <c r="J902" s="6"/>
      <c r="P902" s="6"/>
      <c r="U902" s="6"/>
      <c r="AB902" s="6"/>
    </row>
    <row r="903" spans="3:28" ht="13" x14ac:dyDescent="0.15">
      <c r="C903" s="6"/>
      <c r="G903" s="6"/>
      <c r="J903" s="6"/>
      <c r="P903" s="6"/>
      <c r="U903" s="6"/>
      <c r="AB903" s="6"/>
    </row>
    <row r="904" spans="3:28" ht="13" x14ac:dyDescent="0.15">
      <c r="C904" s="6"/>
      <c r="G904" s="6"/>
      <c r="J904" s="6"/>
      <c r="P904" s="6"/>
      <c r="U904" s="6"/>
      <c r="AB904" s="6"/>
    </row>
    <row r="905" spans="3:28" ht="13" x14ac:dyDescent="0.15">
      <c r="C905" s="6"/>
      <c r="G905" s="6"/>
      <c r="J905" s="6"/>
      <c r="P905" s="6"/>
      <c r="U905" s="6"/>
      <c r="AB905" s="6"/>
    </row>
    <row r="906" spans="3:28" ht="13" x14ac:dyDescent="0.15">
      <c r="C906" s="6"/>
      <c r="G906" s="6"/>
      <c r="J906" s="6"/>
      <c r="P906" s="6"/>
      <c r="U906" s="6"/>
      <c r="AB906" s="6"/>
    </row>
    <row r="907" spans="3:28" ht="13" x14ac:dyDescent="0.15">
      <c r="C907" s="6"/>
      <c r="G907" s="6"/>
      <c r="J907" s="6"/>
      <c r="P907" s="6"/>
      <c r="U907" s="6"/>
      <c r="AB907" s="6"/>
    </row>
    <row r="908" spans="3:28" ht="13" x14ac:dyDescent="0.15">
      <c r="C908" s="6"/>
      <c r="G908" s="6"/>
      <c r="J908" s="6"/>
      <c r="P908" s="6"/>
      <c r="U908" s="6"/>
      <c r="AB908" s="6"/>
    </row>
    <row r="909" spans="3:28" ht="13" x14ac:dyDescent="0.15">
      <c r="C909" s="6"/>
      <c r="G909" s="6"/>
      <c r="J909" s="6"/>
      <c r="P909" s="6"/>
      <c r="U909" s="6"/>
      <c r="AB909" s="6"/>
    </row>
    <row r="910" spans="3:28" ht="13" x14ac:dyDescent="0.15">
      <c r="C910" s="6"/>
      <c r="G910" s="6"/>
      <c r="J910" s="6"/>
      <c r="P910" s="6"/>
      <c r="U910" s="6"/>
      <c r="AB910" s="6"/>
    </row>
    <row r="911" spans="3:28" ht="13" x14ac:dyDescent="0.15">
      <c r="C911" s="6"/>
      <c r="G911" s="6"/>
      <c r="J911" s="6"/>
      <c r="P911" s="6"/>
      <c r="U911" s="6"/>
      <c r="AB911" s="6"/>
    </row>
    <row r="912" spans="3:28" ht="13" x14ac:dyDescent="0.15">
      <c r="C912" s="6"/>
      <c r="G912" s="6"/>
      <c r="J912" s="6"/>
      <c r="P912" s="6"/>
      <c r="U912" s="6"/>
      <c r="AB912" s="6"/>
    </row>
    <row r="913" spans="3:28" ht="13" x14ac:dyDescent="0.15">
      <c r="C913" s="6"/>
      <c r="G913" s="6"/>
      <c r="J913" s="6"/>
      <c r="P913" s="6"/>
      <c r="U913" s="6"/>
      <c r="AB913" s="6"/>
    </row>
    <row r="914" spans="3:28" ht="13" x14ac:dyDescent="0.15">
      <c r="C914" s="6"/>
      <c r="G914" s="6"/>
      <c r="J914" s="6"/>
      <c r="P914" s="6"/>
      <c r="U914" s="6"/>
      <c r="AB914" s="6"/>
    </row>
    <row r="915" spans="3:28" ht="13" x14ac:dyDescent="0.15">
      <c r="C915" s="6"/>
      <c r="G915" s="6"/>
      <c r="J915" s="6"/>
      <c r="P915" s="6"/>
      <c r="U915" s="6"/>
      <c r="AB915" s="6"/>
    </row>
    <row r="916" spans="3:28" ht="13" x14ac:dyDescent="0.15">
      <c r="C916" s="6"/>
      <c r="G916" s="6"/>
      <c r="J916" s="6"/>
      <c r="P916" s="6"/>
      <c r="U916" s="6"/>
      <c r="AB916" s="6"/>
    </row>
    <row r="917" spans="3:28" ht="13" x14ac:dyDescent="0.15">
      <c r="C917" s="6"/>
      <c r="G917" s="6"/>
      <c r="J917" s="6"/>
      <c r="P917" s="6"/>
      <c r="U917" s="6"/>
      <c r="AB917" s="6"/>
    </row>
    <row r="918" spans="3:28" ht="13" x14ac:dyDescent="0.15">
      <c r="C918" s="6"/>
      <c r="G918" s="6"/>
      <c r="J918" s="6"/>
      <c r="P918" s="6"/>
      <c r="U918" s="6"/>
      <c r="AB918" s="6"/>
    </row>
    <row r="919" spans="3:28" ht="13" x14ac:dyDescent="0.15">
      <c r="C919" s="6"/>
      <c r="G919" s="6"/>
      <c r="J919" s="6"/>
      <c r="P919" s="6"/>
      <c r="U919" s="6"/>
      <c r="AB919" s="6"/>
    </row>
    <row r="920" spans="3:28" ht="13" x14ac:dyDescent="0.15">
      <c r="C920" s="6"/>
      <c r="G920" s="6"/>
      <c r="J920" s="6"/>
      <c r="P920" s="6"/>
      <c r="U920" s="6"/>
      <c r="AB920" s="6"/>
    </row>
    <row r="921" spans="3:28" ht="13" x14ac:dyDescent="0.15">
      <c r="C921" s="6"/>
      <c r="G921" s="6"/>
      <c r="J921" s="6"/>
      <c r="P921" s="6"/>
      <c r="U921" s="6"/>
      <c r="AB921" s="6"/>
    </row>
    <row r="922" spans="3:28" ht="13" x14ac:dyDescent="0.15">
      <c r="C922" s="6"/>
      <c r="G922" s="6"/>
      <c r="J922" s="6"/>
      <c r="P922" s="6"/>
      <c r="U922" s="6"/>
      <c r="AB922" s="6"/>
    </row>
    <row r="923" spans="3:28" ht="13" x14ac:dyDescent="0.15">
      <c r="C923" s="6"/>
      <c r="G923" s="6"/>
      <c r="J923" s="6"/>
      <c r="P923" s="6"/>
      <c r="U923" s="6"/>
      <c r="AB923" s="6"/>
    </row>
    <row r="924" spans="3:28" ht="13" x14ac:dyDescent="0.15">
      <c r="C924" s="6"/>
      <c r="G924" s="6"/>
      <c r="J924" s="6"/>
      <c r="P924" s="6"/>
      <c r="U924" s="6"/>
      <c r="AB924" s="6"/>
    </row>
    <row r="925" spans="3:28" ht="13" x14ac:dyDescent="0.15">
      <c r="C925" s="6"/>
      <c r="G925" s="6"/>
      <c r="J925" s="6"/>
      <c r="P925" s="6"/>
      <c r="U925" s="6"/>
      <c r="AB925" s="6"/>
    </row>
    <row r="926" spans="3:28" ht="13" x14ac:dyDescent="0.15">
      <c r="C926" s="6"/>
      <c r="G926" s="6"/>
      <c r="J926" s="6"/>
      <c r="P926" s="6"/>
      <c r="U926" s="6"/>
      <c r="AB926" s="6"/>
    </row>
    <row r="927" spans="3:28" ht="13" x14ac:dyDescent="0.15">
      <c r="C927" s="6"/>
      <c r="G927" s="6"/>
      <c r="J927" s="6"/>
      <c r="P927" s="6"/>
      <c r="U927" s="6"/>
      <c r="AB927" s="6"/>
    </row>
    <row r="928" spans="3:28" ht="13" x14ac:dyDescent="0.15">
      <c r="C928" s="6"/>
      <c r="G928" s="6"/>
      <c r="J928" s="6"/>
      <c r="P928" s="6"/>
      <c r="U928" s="6"/>
      <c r="AB928" s="6"/>
    </row>
    <row r="929" spans="3:28" ht="13" x14ac:dyDescent="0.15">
      <c r="C929" s="6"/>
      <c r="G929" s="6"/>
      <c r="J929" s="6"/>
      <c r="P929" s="6"/>
      <c r="U929" s="6"/>
      <c r="AB929" s="6"/>
    </row>
    <row r="930" spans="3:28" ht="13" x14ac:dyDescent="0.15">
      <c r="C930" s="6"/>
      <c r="G930" s="6"/>
      <c r="J930" s="6"/>
      <c r="P930" s="6"/>
      <c r="U930" s="6"/>
      <c r="AB930" s="6"/>
    </row>
    <row r="931" spans="3:28" ht="13" x14ac:dyDescent="0.15">
      <c r="C931" s="6"/>
      <c r="G931" s="6"/>
      <c r="J931" s="6"/>
      <c r="P931" s="6"/>
      <c r="U931" s="6"/>
      <c r="AB931" s="6"/>
    </row>
    <row r="932" spans="3:28" ht="13" x14ac:dyDescent="0.15">
      <c r="C932" s="6"/>
      <c r="G932" s="6"/>
      <c r="J932" s="6"/>
      <c r="P932" s="6"/>
      <c r="U932" s="6"/>
      <c r="AB932" s="6"/>
    </row>
    <row r="933" spans="3:28" ht="13" x14ac:dyDescent="0.15">
      <c r="C933" s="6"/>
      <c r="G933" s="6"/>
      <c r="J933" s="6"/>
      <c r="P933" s="6"/>
      <c r="U933" s="6"/>
      <c r="AB933" s="6"/>
    </row>
    <row r="934" spans="3:28" ht="13" x14ac:dyDescent="0.15">
      <c r="C934" s="6"/>
      <c r="G934" s="6"/>
      <c r="J934" s="6"/>
      <c r="P934" s="6"/>
      <c r="U934" s="6"/>
      <c r="AB934" s="6"/>
    </row>
    <row r="935" spans="3:28" ht="13" x14ac:dyDescent="0.15">
      <c r="C935" s="6"/>
      <c r="G935" s="6"/>
      <c r="J935" s="6"/>
      <c r="P935" s="6"/>
      <c r="U935" s="6"/>
      <c r="AB935" s="6"/>
    </row>
    <row r="936" spans="3:28" ht="13" x14ac:dyDescent="0.15">
      <c r="C936" s="6"/>
      <c r="G936" s="6"/>
      <c r="J936" s="6"/>
      <c r="P936" s="6"/>
      <c r="U936" s="6"/>
      <c r="AB936" s="6"/>
    </row>
    <row r="937" spans="3:28" ht="13" x14ac:dyDescent="0.15">
      <c r="C937" s="6"/>
      <c r="G937" s="6"/>
      <c r="J937" s="6"/>
      <c r="P937" s="6"/>
      <c r="U937" s="6"/>
      <c r="AB937" s="6"/>
    </row>
    <row r="938" spans="3:28" ht="13" x14ac:dyDescent="0.15">
      <c r="C938" s="6"/>
      <c r="G938" s="6"/>
      <c r="J938" s="6"/>
      <c r="P938" s="6"/>
      <c r="U938" s="6"/>
      <c r="AB938" s="6"/>
    </row>
    <row r="939" spans="3:28" ht="13" x14ac:dyDescent="0.15">
      <c r="C939" s="6"/>
      <c r="G939" s="6"/>
      <c r="J939" s="6"/>
      <c r="P939" s="6"/>
      <c r="U939" s="6"/>
      <c r="AB939" s="6"/>
    </row>
    <row r="940" spans="3:28" ht="13" x14ac:dyDescent="0.15">
      <c r="C940" s="6"/>
      <c r="G940" s="6"/>
      <c r="J940" s="6"/>
      <c r="P940" s="6"/>
      <c r="U940" s="6"/>
      <c r="AB940" s="6"/>
    </row>
    <row r="941" spans="3:28" ht="13" x14ac:dyDescent="0.15">
      <c r="C941" s="6"/>
      <c r="G941" s="6"/>
      <c r="J941" s="6"/>
      <c r="P941" s="6"/>
      <c r="U941" s="6"/>
      <c r="AB941" s="6"/>
    </row>
    <row r="942" spans="3:28" ht="13" x14ac:dyDescent="0.15">
      <c r="C942" s="6"/>
      <c r="G942" s="6"/>
      <c r="J942" s="6"/>
      <c r="P942" s="6"/>
      <c r="U942" s="6"/>
      <c r="AB942" s="6"/>
    </row>
    <row r="943" spans="3:28" ht="13" x14ac:dyDescent="0.15">
      <c r="C943" s="6"/>
      <c r="G943" s="6"/>
      <c r="J943" s="6"/>
      <c r="P943" s="6"/>
      <c r="U943" s="6"/>
      <c r="AB943" s="6"/>
    </row>
    <row r="944" spans="3:28" ht="13" x14ac:dyDescent="0.15">
      <c r="C944" s="6"/>
      <c r="G944" s="6"/>
      <c r="J944" s="6"/>
      <c r="P944" s="6"/>
      <c r="U944" s="6"/>
      <c r="AB944" s="6"/>
    </row>
    <row r="945" spans="3:28" ht="13" x14ac:dyDescent="0.15">
      <c r="C945" s="6"/>
      <c r="G945" s="6"/>
      <c r="J945" s="6"/>
      <c r="P945" s="6"/>
      <c r="U945" s="6"/>
      <c r="AB945" s="6"/>
    </row>
    <row r="946" spans="3:28" ht="13" x14ac:dyDescent="0.15">
      <c r="C946" s="6"/>
      <c r="G946" s="6"/>
      <c r="J946" s="6"/>
      <c r="P946" s="6"/>
      <c r="U946" s="6"/>
      <c r="AB946" s="6"/>
    </row>
    <row r="947" spans="3:28" ht="13" x14ac:dyDescent="0.15">
      <c r="C947" s="6"/>
      <c r="G947" s="6"/>
      <c r="J947" s="6"/>
      <c r="P947" s="6"/>
      <c r="U947" s="6"/>
      <c r="AB947" s="6"/>
    </row>
    <row r="948" spans="3:28" ht="13" x14ac:dyDescent="0.15">
      <c r="C948" s="6"/>
      <c r="G948" s="6"/>
      <c r="J948" s="6"/>
      <c r="P948" s="6"/>
      <c r="U948" s="6"/>
      <c r="AB948" s="6"/>
    </row>
    <row r="949" spans="3:28" ht="13" x14ac:dyDescent="0.15">
      <c r="C949" s="6"/>
      <c r="G949" s="6"/>
      <c r="J949" s="6"/>
      <c r="P949" s="6"/>
      <c r="U949" s="6"/>
      <c r="AB949" s="6"/>
    </row>
    <row r="950" spans="3:28" ht="13" x14ac:dyDescent="0.15">
      <c r="C950" s="6"/>
      <c r="G950" s="6"/>
      <c r="J950" s="6"/>
      <c r="P950" s="6"/>
      <c r="U950" s="6"/>
      <c r="AB950" s="6"/>
    </row>
    <row r="951" spans="3:28" ht="13" x14ac:dyDescent="0.15">
      <c r="C951" s="6"/>
      <c r="G951" s="6"/>
      <c r="J951" s="6"/>
      <c r="P951" s="6"/>
      <c r="U951" s="6"/>
      <c r="AB951" s="6"/>
    </row>
    <row r="952" spans="3:28" ht="13" x14ac:dyDescent="0.15">
      <c r="C952" s="6"/>
      <c r="G952" s="6"/>
      <c r="J952" s="6"/>
      <c r="P952" s="6"/>
      <c r="U952" s="6"/>
      <c r="AB952" s="6"/>
    </row>
    <row r="953" spans="3:28" ht="13" x14ac:dyDescent="0.15">
      <c r="C953" s="6"/>
      <c r="G953" s="6"/>
      <c r="J953" s="6"/>
      <c r="P953" s="6"/>
      <c r="U953" s="6"/>
      <c r="AB953" s="6"/>
    </row>
    <row r="954" spans="3:28" ht="13" x14ac:dyDescent="0.15">
      <c r="C954" s="6"/>
      <c r="G954" s="6"/>
      <c r="J954" s="6"/>
      <c r="P954" s="6"/>
      <c r="U954" s="6"/>
      <c r="AB954" s="6"/>
    </row>
    <row r="955" spans="3:28" ht="13" x14ac:dyDescent="0.15">
      <c r="C955" s="6"/>
      <c r="G955" s="6"/>
      <c r="J955" s="6"/>
      <c r="P955" s="6"/>
      <c r="U955" s="6"/>
      <c r="AB955" s="6"/>
    </row>
    <row r="956" spans="3:28" ht="13" x14ac:dyDescent="0.15">
      <c r="C956" s="6"/>
      <c r="G956" s="6"/>
      <c r="J956" s="6"/>
      <c r="P956" s="6"/>
      <c r="U956" s="6"/>
      <c r="AB956" s="6"/>
    </row>
    <row r="957" spans="3:28" ht="13" x14ac:dyDescent="0.15">
      <c r="C957" s="6"/>
      <c r="G957" s="6"/>
      <c r="J957" s="6"/>
      <c r="P957" s="6"/>
      <c r="U957" s="6"/>
      <c r="AB957" s="6"/>
    </row>
    <row r="958" spans="3:28" ht="13" x14ac:dyDescent="0.15">
      <c r="C958" s="6"/>
      <c r="G958" s="6"/>
      <c r="J958" s="6"/>
      <c r="P958" s="6"/>
      <c r="U958" s="6"/>
      <c r="AB958" s="6"/>
    </row>
    <row r="959" spans="3:28" ht="13" x14ac:dyDescent="0.15">
      <c r="C959" s="6"/>
      <c r="G959" s="6"/>
      <c r="J959" s="6"/>
      <c r="P959" s="6"/>
      <c r="U959" s="6"/>
      <c r="AB959" s="6"/>
    </row>
    <row r="960" spans="3:28" ht="13" x14ac:dyDescent="0.15">
      <c r="C960" s="6"/>
      <c r="G960" s="6"/>
      <c r="J960" s="6"/>
      <c r="P960" s="6"/>
      <c r="U960" s="6"/>
      <c r="AB960" s="6"/>
    </row>
    <row r="961" spans="3:28" ht="13" x14ac:dyDescent="0.15">
      <c r="C961" s="6"/>
      <c r="G961" s="6"/>
      <c r="J961" s="6"/>
      <c r="P961" s="6"/>
      <c r="U961" s="6"/>
      <c r="AB961" s="6"/>
    </row>
    <row r="962" spans="3:28" ht="13" x14ac:dyDescent="0.15">
      <c r="C962" s="6"/>
      <c r="G962" s="6"/>
      <c r="J962" s="6"/>
      <c r="P962" s="6"/>
      <c r="U962" s="6"/>
      <c r="AB962" s="6"/>
    </row>
    <row r="963" spans="3:28" ht="13" x14ac:dyDescent="0.15">
      <c r="C963" s="6"/>
      <c r="G963" s="6"/>
      <c r="J963" s="6"/>
      <c r="P963" s="6"/>
      <c r="U963" s="6"/>
      <c r="AB963" s="6"/>
    </row>
    <row r="964" spans="3:28" ht="13" x14ac:dyDescent="0.15">
      <c r="C964" s="6"/>
      <c r="G964" s="6"/>
      <c r="J964" s="6"/>
      <c r="P964" s="6"/>
      <c r="U964" s="6"/>
      <c r="AB964" s="6"/>
    </row>
    <row r="965" spans="3:28" ht="13" x14ac:dyDescent="0.15">
      <c r="C965" s="6"/>
      <c r="G965" s="6"/>
      <c r="J965" s="6"/>
      <c r="P965" s="6"/>
      <c r="U965" s="6"/>
      <c r="AB965" s="6"/>
    </row>
    <row r="966" spans="3:28" ht="13" x14ac:dyDescent="0.15">
      <c r="C966" s="6"/>
      <c r="G966" s="6"/>
      <c r="J966" s="6"/>
      <c r="P966" s="6"/>
      <c r="U966" s="6"/>
      <c r="AB966" s="6"/>
    </row>
    <row r="967" spans="3:28" ht="13" x14ac:dyDescent="0.15">
      <c r="C967" s="6"/>
      <c r="G967" s="6"/>
      <c r="J967" s="6"/>
      <c r="P967" s="6"/>
      <c r="U967" s="6"/>
      <c r="AB967" s="6"/>
    </row>
    <row r="968" spans="3:28" ht="13" x14ac:dyDescent="0.15">
      <c r="C968" s="6"/>
      <c r="G968" s="6"/>
      <c r="J968" s="6"/>
      <c r="P968" s="6"/>
      <c r="U968" s="6"/>
      <c r="AB968" s="6"/>
    </row>
    <row r="969" spans="3:28" ht="13" x14ac:dyDescent="0.15">
      <c r="C969" s="6"/>
      <c r="G969" s="6"/>
      <c r="J969" s="6"/>
      <c r="P969" s="6"/>
      <c r="U969" s="6"/>
      <c r="AB969" s="6"/>
    </row>
    <row r="970" spans="3:28" ht="13" x14ac:dyDescent="0.15">
      <c r="C970" s="6"/>
      <c r="G970" s="6"/>
      <c r="J970" s="6"/>
      <c r="P970" s="6"/>
      <c r="U970" s="6"/>
      <c r="AB970" s="6"/>
    </row>
    <row r="971" spans="3:28" ht="13" x14ac:dyDescent="0.15">
      <c r="C971" s="6"/>
      <c r="G971" s="6"/>
      <c r="J971" s="6"/>
      <c r="P971" s="6"/>
      <c r="U971" s="6"/>
      <c r="AB971" s="6"/>
    </row>
    <row r="972" spans="3:28" ht="13" x14ac:dyDescent="0.15">
      <c r="C972" s="6"/>
      <c r="G972" s="6"/>
      <c r="J972" s="6"/>
      <c r="P972" s="6"/>
      <c r="U972" s="6"/>
      <c r="AB972" s="6"/>
    </row>
    <row r="973" spans="3:28" ht="13" x14ac:dyDescent="0.15">
      <c r="C973" s="6"/>
      <c r="G973" s="6"/>
      <c r="J973" s="6"/>
      <c r="P973" s="6"/>
      <c r="U973" s="6"/>
      <c r="AB973" s="6"/>
    </row>
    <row r="974" spans="3:28" ht="13" x14ac:dyDescent="0.15">
      <c r="C974" s="6"/>
      <c r="G974" s="6"/>
      <c r="J974" s="6"/>
      <c r="P974" s="6"/>
      <c r="U974" s="6"/>
      <c r="AB974" s="6"/>
    </row>
    <row r="975" spans="3:28" ht="13" x14ac:dyDescent="0.15">
      <c r="C975" s="6"/>
      <c r="G975" s="6"/>
      <c r="J975" s="6"/>
      <c r="P975" s="6"/>
      <c r="U975" s="6"/>
      <c r="AB975" s="6"/>
    </row>
    <row r="976" spans="3:28" ht="13" x14ac:dyDescent="0.15">
      <c r="C976" s="6"/>
      <c r="G976" s="6"/>
      <c r="J976" s="6"/>
      <c r="P976" s="6"/>
      <c r="U976" s="6"/>
      <c r="AB976" s="6"/>
    </row>
    <row r="977" spans="3:28" ht="13" x14ac:dyDescent="0.15">
      <c r="C977" s="6"/>
      <c r="G977" s="6"/>
      <c r="J977" s="6"/>
      <c r="P977" s="6"/>
      <c r="U977" s="6"/>
      <c r="AB977" s="6"/>
    </row>
    <row r="978" spans="3:28" ht="13" x14ac:dyDescent="0.15">
      <c r="C978" s="6"/>
      <c r="G978" s="6"/>
      <c r="J978" s="6"/>
      <c r="P978" s="6"/>
      <c r="U978" s="6"/>
      <c r="AB978" s="6"/>
    </row>
    <row r="979" spans="3:28" ht="13" x14ac:dyDescent="0.15">
      <c r="C979" s="6"/>
      <c r="G979" s="6"/>
      <c r="J979" s="6"/>
      <c r="P979" s="6"/>
      <c r="U979" s="6"/>
      <c r="AB979" s="6"/>
    </row>
    <row r="980" spans="3:28" ht="13" x14ac:dyDescent="0.15">
      <c r="C980" s="6"/>
      <c r="G980" s="6"/>
      <c r="J980" s="6"/>
      <c r="P980" s="6"/>
      <c r="U980" s="6"/>
      <c r="AB980" s="6"/>
    </row>
    <row r="981" spans="3:28" ht="13" x14ac:dyDescent="0.15">
      <c r="C981" s="6"/>
      <c r="G981" s="6"/>
      <c r="J981" s="6"/>
      <c r="P981" s="6"/>
      <c r="U981" s="6"/>
      <c r="AB981" s="6"/>
    </row>
    <row r="982" spans="3:28" ht="13" x14ac:dyDescent="0.15">
      <c r="C982" s="6"/>
      <c r="G982" s="6"/>
      <c r="J982" s="6"/>
      <c r="P982" s="6"/>
      <c r="U982" s="6"/>
      <c r="AB982" s="6"/>
    </row>
    <row r="983" spans="3:28" ht="13" x14ac:dyDescent="0.15">
      <c r="C983" s="6"/>
      <c r="G983" s="6"/>
      <c r="J983" s="6"/>
      <c r="P983" s="6"/>
      <c r="U983" s="6"/>
      <c r="AB983" s="6"/>
    </row>
    <row r="984" spans="3:28" ht="13" x14ac:dyDescent="0.15">
      <c r="C984" s="6"/>
      <c r="G984" s="6"/>
      <c r="J984" s="6"/>
      <c r="P984" s="6"/>
      <c r="U984" s="6"/>
      <c r="AB984" s="6"/>
    </row>
    <row r="985" spans="3:28" ht="13" x14ac:dyDescent="0.15">
      <c r="C985" s="6"/>
      <c r="G985" s="6"/>
      <c r="J985" s="6"/>
      <c r="P985" s="6"/>
      <c r="U985" s="6"/>
      <c r="AB985" s="6"/>
    </row>
    <row r="986" spans="3:28" ht="13" x14ac:dyDescent="0.15">
      <c r="C986" s="6"/>
      <c r="G986" s="6"/>
      <c r="J986" s="6"/>
      <c r="P986" s="6"/>
      <c r="U986" s="6"/>
      <c r="AB986" s="6"/>
    </row>
    <row r="987" spans="3:28" ht="13" x14ac:dyDescent="0.15">
      <c r="C987" s="6"/>
      <c r="G987" s="6"/>
      <c r="J987" s="6"/>
      <c r="P987" s="6"/>
      <c r="U987" s="6"/>
      <c r="AB987" s="6"/>
    </row>
    <row r="988" spans="3:28" ht="13" x14ac:dyDescent="0.15">
      <c r="C988" s="6"/>
      <c r="G988" s="6"/>
      <c r="J988" s="6"/>
      <c r="P988" s="6"/>
      <c r="U988" s="6"/>
      <c r="AB988" s="6"/>
    </row>
    <row r="989" spans="3:28" ht="13" x14ac:dyDescent="0.15">
      <c r="C989" s="6"/>
      <c r="G989" s="6"/>
      <c r="J989" s="6"/>
      <c r="P989" s="6"/>
      <c r="U989" s="6"/>
      <c r="AB989" s="6"/>
    </row>
    <row r="990" spans="3:28" ht="13" x14ac:dyDescent="0.15">
      <c r="C990" s="6"/>
      <c r="G990" s="6"/>
      <c r="J990" s="6"/>
      <c r="P990" s="6"/>
      <c r="U990" s="6"/>
      <c r="AB990" s="6"/>
    </row>
    <row r="991" spans="3:28" ht="13" x14ac:dyDescent="0.15">
      <c r="C991" s="6"/>
      <c r="G991" s="6"/>
      <c r="J991" s="6"/>
      <c r="P991" s="6"/>
      <c r="U991" s="6"/>
      <c r="AB991" s="6"/>
    </row>
    <row r="992" spans="3:28" ht="13" x14ac:dyDescent="0.15">
      <c r="C992" s="6"/>
      <c r="G992" s="6"/>
      <c r="J992" s="6"/>
      <c r="P992" s="6"/>
      <c r="U992" s="6"/>
      <c r="AB992" s="6"/>
    </row>
    <row r="993" spans="3:28" ht="13" x14ac:dyDescent="0.15">
      <c r="C993" s="6"/>
      <c r="G993" s="6"/>
      <c r="J993" s="6"/>
      <c r="P993" s="6"/>
      <c r="U993" s="6"/>
      <c r="AB993" s="6"/>
    </row>
    <row r="994" spans="3:28" ht="13" x14ac:dyDescent="0.15">
      <c r="C994" s="6"/>
      <c r="G994" s="6"/>
      <c r="J994" s="6"/>
      <c r="P994" s="6"/>
      <c r="U994" s="6"/>
      <c r="AB994" s="6"/>
    </row>
    <row r="995" spans="3:28" ht="13" x14ac:dyDescent="0.15">
      <c r="C995" s="6"/>
      <c r="G995" s="6"/>
      <c r="J995" s="6"/>
      <c r="P995" s="6"/>
      <c r="U995" s="6"/>
      <c r="AB995" s="6"/>
    </row>
    <row r="996" spans="3:28" ht="13" x14ac:dyDescent="0.15">
      <c r="C996" s="6"/>
      <c r="G996" s="6"/>
      <c r="J996" s="6"/>
      <c r="P996" s="6"/>
      <c r="U996" s="6"/>
      <c r="AB996" s="6"/>
    </row>
    <row r="997" spans="3:28" ht="13" x14ac:dyDescent="0.15">
      <c r="C997" s="6"/>
      <c r="G997" s="6"/>
      <c r="J997" s="6"/>
      <c r="P997" s="6"/>
      <c r="U997" s="6"/>
      <c r="AB997" s="6"/>
    </row>
    <row r="998" spans="3:28" ht="13" x14ac:dyDescent="0.15">
      <c r="C998" s="6"/>
      <c r="G998" s="6"/>
      <c r="J998" s="6"/>
      <c r="P998" s="6"/>
      <c r="U998" s="6"/>
      <c r="AB998" s="6"/>
    </row>
    <row r="999" spans="3:28" ht="13" x14ac:dyDescent="0.15">
      <c r="C999" s="6"/>
      <c r="G999" s="6"/>
      <c r="J999" s="6"/>
      <c r="P999" s="6"/>
      <c r="U999" s="6"/>
      <c r="AB999" s="6"/>
    </row>
    <row r="1000" spans="3:28" ht="13" x14ac:dyDescent="0.15">
      <c r="C1000" s="6"/>
      <c r="G1000" s="6"/>
      <c r="J1000" s="6"/>
      <c r="P1000" s="6"/>
      <c r="U1000" s="6"/>
      <c r="AB1000" s="6"/>
    </row>
    <row r="1001" spans="3:28" ht="13" x14ac:dyDescent="0.15">
      <c r="C1001" s="6"/>
      <c r="G1001" s="6"/>
      <c r="J1001" s="6"/>
      <c r="P1001" s="6"/>
      <c r="U1001" s="6"/>
      <c r="AB1001" s="6"/>
    </row>
    <row r="1002" spans="3:28" ht="13" x14ac:dyDescent="0.15">
      <c r="C1002" s="6"/>
      <c r="G1002" s="6"/>
      <c r="J1002" s="6"/>
      <c r="P1002" s="6"/>
      <c r="U1002" s="6"/>
      <c r="AB1002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F88E-2FBC-4041-9C90-8A7986A8A028}">
  <dimension ref="A1:H67"/>
  <sheetViews>
    <sheetView zoomScale="150" workbookViewId="0">
      <selection activeCell="F16" sqref="F16"/>
    </sheetView>
  </sheetViews>
  <sheetFormatPr baseColWidth="10" defaultRowHeight="13" x14ac:dyDescent="0.15"/>
  <cols>
    <col min="1" max="1" width="16.6640625" bestFit="1" customWidth="1"/>
    <col min="4" max="4" width="15.6640625" bestFit="1" customWidth="1"/>
    <col min="5" max="5" width="14.6640625" bestFit="1" customWidth="1"/>
  </cols>
  <sheetData>
    <row r="1" spans="1:8" x14ac:dyDescent="0.15">
      <c r="A1" s="34" t="s">
        <v>257</v>
      </c>
      <c r="B1" s="33" t="s">
        <v>6</v>
      </c>
      <c r="C1" s="33" t="s">
        <v>7</v>
      </c>
      <c r="D1" s="35" t="s">
        <v>259</v>
      </c>
      <c r="E1" s="35" t="s">
        <v>258</v>
      </c>
      <c r="F1" s="33" t="s">
        <v>46</v>
      </c>
      <c r="G1" s="33" t="s">
        <v>58</v>
      </c>
      <c r="H1" s="32"/>
    </row>
    <row r="2" spans="1:8" x14ac:dyDescent="0.15">
      <c r="A2">
        <v>1</v>
      </c>
      <c r="B2">
        <v>1</v>
      </c>
      <c r="C2">
        <v>1</v>
      </c>
      <c r="D2">
        <v>1</v>
      </c>
      <c r="G2">
        <v>0</v>
      </c>
      <c r="H2" s="11" t="s">
        <v>256</v>
      </c>
    </row>
    <row r="3" spans="1:8" x14ac:dyDescent="0.15">
      <c r="A3">
        <v>2</v>
      </c>
      <c r="B3">
        <v>1</v>
      </c>
      <c r="C3">
        <v>2</v>
      </c>
      <c r="F3">
        <v>0</v>
      </c>
      <c r="G3">
        <v>1</v>
      </c>
      <c r="H3" s="32"/>
    </row>
    <row r="4" spans="1:8" x14ac:dyDescent="0.15">
      <c r="A4">
        <v>3</v>
      </c>
      <c r="B4">
        <v>1</v>
      </c>
      <c r="C4">
        <v>3</v>
      </c>
      <c r="G4">
        <v>1</v>
      </c>
      <c r="H4" s="32"/>
    </row>
    <row r="5" spans="1:8" x14ac:dyDescent="0.15">
      <c r="A5">
        <v>4</v>
      </c>
      <c r="B5">
        <v>1</v>
      </c>
      <c r="C5">
        <v>7</v>
      </c>
      <c r="F5">
        <v>2</v>
      </c>
      <c r="G5">
        <v>0</v>
      </c>
      <c r="H5" s="32"/>
    </row>
    <row r="6" spans="1:8" x14ac:dyDescent="0.15">
      <c r="A6">
        <v>5</v>
      </c>
      <c r="B6">
        <v>1</v>
      </c>
      <c r="C6">
        <v>8</v>
      </c>
      <c r="F6">
        <v>0</v>
      </c>
      <c r="G6">
        <v>1</v>
      </c>
      <c r="H6" s="32"/>
    </row>
    <row r="7" spans="1:8" x14ac:dyDescent="0.15">
      <c r="A7">
        <v>6</v>
      </c>
      <c r="B7">
        <v>1</v>
      </c>
      <c r="C7">
        <v>9</v>
      </c>
      <c r="F7">
        <v>0</v>
      </c>
      <c r="G7">
        <v>1</v>
      </c>
      <c r="H7" s="32"/>
    </row>
    <row r="8" spans="1:8" x14ac:dyDescent="0.15">
      <c r="A8">
        <v>7</v>
      </c>
      <c r="B8">
        <v>1</v>
      </c>
      <c r="C8">
        <v>10</v>
      </c>
      <c r="F8">
        <v>0</v>
      </c>
      <c r="G8">
        <v>1</v>
      </c>
      <c r="H8" s="32"/>
    </row>
    <row r="9" spans="1:8" x14ac:dyDescent="0.15">
      <c r="A9">
        <v>8</v>
      </c>
      <c r="B9">
        <v>1</v>
      </c>
      <c r="C9">
        <v>20</v>
      </c>
      <c r="E9">
        <v>3</v>
      </c>
      <c r="G9">
        <v>0</v>
      </c>
      <c r="H9" s="32"/>
    </row>
    <row r="10" spans="1:8" x14ac:dyDescent="0.15">
      <c r="A10">
        <v>9</v>
      </c>
      <c r="B10">
        <v>1</v>
      </c>
      <c r="C10">
        <v>42</v>
      </c>
      <c r="D10">
        <v>11</v>
      </c>
      <c r="E10">
        <v>3</v>
      </c>
      <c r="G10">
        <v>0</v>
      </c>
      <c r="H10" s="32"/>
    </row>
    <row r="11" spans="1:8" x14ac:dyDescent="0.15">
      <c r="A11">
        <v>10</v>
      </c>
      <c r="B11">
        <v>1</v>
      </c>
      <c r="C11">
        <v>45</v>
      </c>
      <c r="D11">
        <v>21</v>
      </c>
      <c r="G11">
        <v>1</v>
      </c>
      <c r="H11" s="32"/>
    </row>
    <row r="12" spans="1:8" x14ac:dyDescent="0.15">
      <c r="A12">
        <v>11</v>
      </c>
      <c r="B12">
        <v>1</v>
      </c>
      <c r="C12">
        <v>46</v>
      </c>
      <c r="G12">
        <v>1</v>
      </c>
      <c r="H12" s="32"/>
    </row>
    <row r="13" spans="1:8" x14ac:dyDescent="0.15">
      <c r="A13">
        <v>12</v>
      </c>
      <c r="B13">
        <v>1</v>
      </c>
      <c r="C13">
        <v>47</v>
      </c>
      <c r="G13">
        <v>1</v>
      </c>
      <c r="H13" s="32"/>
    </row>
    <row r="14" spans="1:8" x14ac:dyDescent="0.15">
      <c r="A14">
        <v>13</v>
      </c>
      <c r="B14">
        <v>2</v>
      </c>
      <c r="C14">
        <v>1</v>
      </c>
      <c r="D14">
        <v>1</v>
      </c>
      <c r="G14">
        <v>0</v>
      </c>
      <c r="H14" s="32"/>
    </row>
    <row r="15" spans="1:8" x14ac:dyDescent="0.15">
      <c r="A15">
        <v>14</v>
      </c>
      <c r="B15">
        <v>2</v>
      </c>
      <c r="C15">
        <v>2</v>
      </c>
      <c r="F15">
        <v>0</v>
      </c>
      <c r="G15">
        <v>1</v>
      </c>
      <c r="H15" s="32"/>
    </row>
    <row r="16" spans="1:8" x14ac:dyDescent="0.15">
      <c r="A16">
        <v>15</v>
      </c>
      <c r="B16">
        <v>2</v>
      </c>
      <c r="C16">
        <v>3</v>
      </c>
      <c r="G16">
        <v>1</v>
      </c>
      <c r="H16" s="32"/>
    </row>
    <row r="17" spans="1:8" x14ac:dyDescent="0.15">
      <c r="A17">
        <v>16</v>
      </c>
      <c r="B17">
        <v>2</v>
      </c>
      <c r="C17">
        <v>13</v>
      </c>
      <c r="F17">
        <v>1</v>
      </c>
      <c r="G17">
        <v>0</v>
      </c>
      <c r="H17" s="32"/>
    </row>
    <row r="18" spans="1:8" x14ac:dyDescent="0.15">
      <c r="A18">
        <v>17</v>
      </c>
      <c r="B18">
        <v>2</v>
      </c>
      <c r="C18">
        <v>14</v>
      </c>
      <c r="E18">
        <v>5</v>
      </c>
      <c r="G18">
        <v>1</v>
      </c>
      <c r="H18" s="32"/>
    </row>
    <row r="19" spans="1:8" x14ac:dyDescent="0.15">
      <c r="A19">
        <v>18</v>
      </c>
      <c r="B19">
        <v>2</v>
      </c>
      <c r="C19">
        <v>8</v>
      </c>
      <c r="F19">
        <v>0</v>
      </c>
      <c r="G19">
        <v>1</v>
      </c>
      <c r="H19" s="32"/>
    </row>
    <row r="20" spans="1:8" x14ac:dyDescent="0.15">
      <c r="A20">
        <v>19</v>
      </c>
      <c r="B20">
        <v>2</v>
      </c>
      <c r="C20">
        <v>9</v>
      </c>
      <c r="F20">
        <v>0</v>
      </c>
      <c r="G20">
        <v>1</v>
      </c>
      <c r="H20" s="32"/>
    </row>
    <row r="21" spans="1:8" x14ac:dyDescent="0.15">
      <c r="A21">
        <v>20</v>
      </c>
      <c r="B21">
        <v>2</v>
      </c>
      <c r="C21">
        <v>10</v>
      </c>
      <c r="F21">
        <v>0</v>
      </c>
      <c r="G21">
        <v>1</v>
      </c>
      <c r="H21" s="32"/>
    </row>
    <row r="22" spans="1:8" x14ac:dyDescent="0.15">
      <c r="A22">
        <v>21</v>
      </c>
      <c r="B22">
        <v>2</v>
      </c>
      <c r="C22">
        <v>21</v>
      </c>
      <c r="E22">
        <v>3</v>
      </c>
      <c r="G22">
        <v>0</v>
      </c>
      <c r="H22" s="32"/>
    </row>
    <row r="23" spans="1:8" x14ac:dyDescent="0.15">
      <c r="A23">
        <v>22</v>
      </c>
      <c r="B23">
        <v>2</v>
      </c>
      <c r="C23">
        <v>42</v>
      </c>
      <c r="D23">
        <v>11</v>
      </c>
      <c r="E23">
        <v>3</v>
      </c>
      <c r="G23">
        <v>0</v>
      </c>
      <c r="H23" s="32"/>
    </row>
    <row r="24" spans="1:8" x14ac:dyDescent="0.15">
      <c r="A24">
        <v>23</v>
      </c>
      <c r="B24">
        <v>2</v>
      </c>
      <c r="C24">
        <v>45</v>
      </c>
      <c r="D24">
        <v>15</v>
      </c>
      <c r="E24">
        <v>3</v>
      </c>
      <c r="G24">
        <v>0</v>
      </c>
      <c r="H24" s="32"/>
    </row>
    <row r="25" spans="1:8" x14ac:dyDescent="0.15">
      <c r="A25">
        <v>24</v>
      </c>
      <c r="B25">
        <v>2</v>
      </c>
      <c r="C25">
        <v>46</v>
      </c>
      <c r="G25">
        <v>1</v>
      </c>
      <c r="H25" s="32"/>
    </row>
    <row r="26" spans="1:8" x14ac:dyDescent="0.15">
      <c r="A26">
        <v>25</v>
      </c>
      <c r="B26">
        <v>2</v>
      </c>
      <c r="C26">
        <v>47</v>
      </c>
      <c r="G26">
        <v>1</v>
      </c>
      <c r="H26" s="32"/>
    </row>
    <row r="27" spans="1:8" x14ac:dyDescent="0.15">
      <c r="A27">
        <v>26</v>
      </c>
      <c r="B27">
        <v>3</v>
      </c>
      <c r="C27">
        <v>1</v>
      </c>
      <c r="D27">
        <v>1</v>
      </c>
      <c r="G27">
        <v>0</v>
      </c>
      <c r="H27" s="32"/>
    </row>
    <row r="28" spans="1:8" x14ac:dyDescent="0.15">
      <c r="A28">
        <v>27</v>
      </c>
      <c r="B28">
        <v>3</v>
      </c>
      <c r="C28">
        <v>2</v>
      </c>
      <c r="F28">
        <v>0</v>
      </c>
      <c r="G28">
        <v>1</v>
      </c>
      <c r="H28" s="32"/>
    </row>
    <row r="29" spans="1:8" x14ac:dyDescent="0.15">
      <c r="A29">
        <v>28</v>
      </c>
      <c r="B29">
        <v>3</v>
      </c>
      <c r="C29">
        <v>3</v>
      </c>
      <c r="G29">
        <v>1</v>
      </c>
      <c r="H29" s="32"/>
    </row>
    <row r="30" spans="1:8" x14ac:dyDescent="0.15">
      <c r="A30">
        <v>29</v>
      </c>
      <c r="B30">
        <v>3</v>
      </c>
      <c r="C30">
        <v>8</v>
      </c>
      <c r="F30">
        <v>1</v>
      </c>
      <c r="G30">
        <v>0</v>
      </c>
      <c r="H30" s="32"/>
    </row>
    <row r="31" spans="1:8" x14ac:dyDescent="0.15">
      <c r="A31">
        <v>30</v>
      </c>
      <c r="B31">
        <v>3</v>
      </c>
      <c r="C31">
        <v>14</v>
      </c>
      <c r="G31">
        <v>1</v>
      </c>
      <c r="H31" s="32"/>
    </row>
    <row r="32" spans="1:8" x14ac:dyDescent="0.15">
      <c r="A32">
        <v>31</v>
      </c>
      <c r="B32">
        <v>3</v>
      </c>
      <c r="C32">
        <v>9</v>
      </c>
      <c r="F32">
        <v>0</v>
      </c>
      <c r="G32">
        <v>1</v>
      </c>
      <c r="H32" s="32"/>
    </row>
    <row r="33" spans="1:8" x14ac:dyDescent="0.15">
      <c r="A33">
        <v>32</v>
      </c>
      <c r="B33">
        <v>3</v>
      </c>
      <c r="C33">
        <v>10</v>
      </c>
      <c r="F33">
        <v>0</v>
      </c>
      <c r="G33">
        <v>1</v>
      </c>
      <c r="H33" s="32"/>
    </row>
    <row r="34" spans="1:8" x14ac:dyDescent="0.15">
      <c r="A34">
        <v>33</v>
      </c>
      <c r="B34">
        <v>3</v>
      </c>
      <c r="C34">
        <v>20</v>
      </c>
      <c r="E34">
        <v>5</v>
      </c>
      <c r="G34">
        <v>0</v>
      </c>
      <c r="H34" s="32"/>
    </row>
    <row r="35" spans="1:8" x14ac:dyDescent="0.15">
      <c r="A35">
        <v>34</v>
      </c>
      <c r="B35">
        <v>3</v>
      </c>
      <c r="C35">
        <v>42</v>
      </c>
      <c r="D35">
        <v>11</v>
      </c>
      <c r="E35">
        <v>3</v>
      </c>
      <c r="G35">
        <v>0</v>
      </c>
      <c r="H35" s="32"/>
    </row>
    <row r="36" spans="1:8" x14ac:dyDescent="0.15">
      <c r="A36">
        <v>35</v>
      </c>
      <c r="B36">
        <v>3</v>
      </c>
      <c r="C36">
        <v>45</v>
      </c>
      <c r="D36">
        <v>15</v>
      </c>
      <c r="E36">
        <v>3</v>
      </c>
      <c r="G36">
        <v>0</v>
      </c>
      <c r="H36" s="32"/>
    </row>
    <row r="37" spans="1:8" x14ac:dyDescent="0.15">
      <c r="A37">
        <v>36</v>
      </c>
      <c r="B37">
        <v>3</v>
      </c>
      <c r="C37">
        <v>46</v>
      </c>
      <c r="G37">
        <v>1</v>
      </c>
      <c r="H37" s="32"/>
    </row>
    <row r="38" spans="1:8" x14ac:dyDescent="0.15">
      <c r="A38">
        <v>37</v>
      </c>
      <c r="B38">
        <v>3</v>
      </c>
      <c r="C38">
        <v>47</v>
      </c>
      <c r="G38">
        <v>1</v>
      </c>
      <c r="H38" s="32"/>
    </row>
    <row r="39" spans="1:8" x14ac:dyDescent="0.15">
      <c r="A39">
        <v>38</v>
      </c>
      <c r="B39">
        <v>4</v>
      </c>
      <c r="C39">
        <v>1</v>
      </c>
      <c r="D39">
        <v>1</v>
      </c>
      <c r="G39">
        <v>0</v>
      </c>
      <c r="H39" s="32"/>
    </row>
    <row r="40" spans="1:8" x14ac:dyDescent="0.15">
      <c r="A40">
        <v>39</v>
      </c>
      <c r="B40">
        <v>4</v>
      </c>
      <c r="C40">
        <v>2</v>
      </c>
      <c r="F40">
        <v>0</v>
      </c>
      <c r="G40">
        <v>1</v>
      </c>
      <c r="H40" s="32"/>
    </row>
    <row r="41" spans="1:8" x14ac:dyDescent="0.15">
      <c r="A41">
        <v>40</v>
      </c>
      <c r="B41">
        <v>4</v>
      </c>
      <c r="C41">
        <v>3</v>
      </c>
      <c r="G41">
        <v>1</v>
      </c>
      <c r="H41" s="32"/>
    </row>
    <row r="42" spans="1:8" x14ac:dyDescent="0.15">
      <c r="A42">
        <v>41</v>
      </c>
      <c r="B42">
        <v>4</v>
      </c>
      <c r="C42">
        <v>8</v>
      </c>
      <c r="F42">
        <v>0</v>
      </c>
      <c r="G42">
        <v>1</v>
      </c>
      <c r="H42" s="32"/>
    </row>
    <row r="43" spans="1:8" x14ac:dyDescent="0.15">
      <c r="A43">
        <v>42</v>
      </c>
      <c r="B43">
        <v>4</v>
      </c>
      <c r="C43">
        <v>9</v>
      </c>
      <c r="F43">
        <v>0</v>
      </c>
      <c r="G43">
        <v>1</v>
      </c>
      <c r="H43" s="32"/>
    </row>
    <row r="44" spans="1:8" x14ac:dyDescent="0.15">
      <c r="A44">
        <v>43</v>
      </c>
      <c r="B44">
        <v>4</v>
      </c>
      <c r="C44">
        <v>10</v>
      </c>
      <c r="F44">
        <v>0</v>
      </c>
      <c r="G44">
        <v>1</v>
      </c>
      <c r="H44" s="32"/>
    </row>
    <row r="45" spans="1:8" x14ac:dyDescent="0.15">
      <c r="A45">
        <v>44</v>
      </c>
      <c r="B45">
        <v>4</v>
      </c>
      <c r="C45">
        <v>21</v>
      </c>
      <c r="E45">
        <v>3</v>
      </c>
      <c r="G45">
        <v>0</v>
      </c>
      <c r="H45" s="32"/>
    </row>
    <row r="46" spans="1:8" x14ac:dyDescent="0.15">
      <c r="A46">
        <v>45</v>
      </c>
      <c r="B46">
        <v>4</v>
      </c>
      <c r="C46">
        <v>42</v>
      </c>
      <c r="D46">
        <v>11</v>
      </c>
      <c r="E46">
        <v>3</v>
      </c>
      <c r="G46">
        <v>0</v>
      </c>
      <c r="H46" s="32"/>
    </row>
    <row r="47" spans="1:8" x14ac:dyDescent="0.15">
      <c r="A47">
        <v>46</v>
      </c>
      <c r="B47">
        <v>4</v>
      </c>
      <c r="C47">
        <v>45</v>
      </c>
      <c r="D47">
        <v>15</v>
      </c>
      <c r="E47">
        <v>3</v>
      </c>
      <c r="G47">
        <v>0</v>
      </c>
      <c r="H47" s="32"/>
    </row>
    <row r="48" spans="1:8" x14ac:dyDescent="0.15">
      <c r="A48">
        <v>47</v>
      </c>
      <c r="B48">
        <v>4</v>
      </c>
      <c r="C48">
        <v>46</v>
      </c>
      <c r="G48">
        <v>1</v>
      </c>
      <c r="H48" s="32"/>
    </row>
    <row r="49" spans="1:8" x14ac:dyDescent="0.15">
      <c r="A49">
        <v>48</v>
      </c>
      <c r="B49">
        <v>4</v>
      </c>
      <c r="C49">
        <v>47</v>
      </c>
      <c r="G49">
        <v>1</v>
      </c>
      <c r="H49" s="32"/>
    </row>
    <row r="50" spans="1:8" x14ac:dyDescent="0.15">
      <c r="A50">
        <v>49</v>
      </c>
      <c r="B50">
        <v>5</v>
      </c>
      <c r="C50">
        <v>1</v>
      </c>
      <c r="D50">
        <v>1</v>
      </c>
      <c r="G50">
        <v>0</v>
      </c>
      <c r="H50" s="32"/>
    </row>
    <row r="51" spans="1:8" x14ac:dyDescent="0.15">
      <c r="A51">
        <v>50</v>
      </c>
      <c r="B51">
        <v>5</v>
      </c>
      <c r="C51">
        <v>8</v>
      </c>
      <c r="F51">
        <v>3</v>
      </c>
      <c r="G51">
        <v>0</v>
      </c>
      <c r="H51" s="32"/>
    </row>
    <row r="52" spans="1:8" x14ac:dyDescent="0.15">
      <c r="A52">
        <v>51</v>
      </c>
      <c r="B52">
        <v>5</v>
      </c>
      <c r="C52">
        <v>20</v>
      </c>
      <c r="E52">
        <v>3</v>
      </c>
      <c r="G52">
        <v>0</v>
      </c>
      <c r="H52" s="32"/>
    </row>
    <row r="53" spans="1:8" x14ac:dyDescent="0.15">
      <c r="A53">
        <v>52</v>
      </c>
      <c r="B53">
        <v>6</v>
      </c>
      <c r="C53">
        <v>1</v>
      </c>
      <c r="D53">
        <v>1</v>
      </c>
      <c r="G53">
        <v>0</v>
      </c>
      <c r="H53" s="32"/>
    </row>
    <row r="54" spans="1:8" x14ac:dyDescent="0.15">
      <c r="A54">
        <v>53</v>
      </c>
      <c r="B54">
        <v>6</v>
      </c>
      <c r="C54">
        <v>11</v>
      </c>
      <c r="F54">
        <v>3</v>
      </c>
      <c r="G54">
        <v>0</v>
      </c>
      <c r="H54" s="32"/>
    </row>
    <row r="55" spans="1:8" x14ac:dyDescent="0.15">
      <c r="A55">
        <v>54</v>
      </c>
      <c r="B55">
        <v>6</v>
      </c>
      <c r="C55">
        <v>30</v>
      </c>
      <c r="D55">
        <v>23</v>
      </c>
      <c r="G55">
        <v>0</v>
      </c>
      <c r="H55" s="32"/>
    </row>
    <row r="56" spans="1:8" x14ac:dyDescent="0.15">
      <c r="A56">
        <v>55</v>
      </c>
      <c r="B56">
        <v>6</v>
      </c>
      <c r="C56">
        <v>52</v>
      </c>
      <c r="E56">
        <v>3</v>
      </c>
      <c r="G56">
        <v>0</v>
      </c>
      <c r="H56" s="32"/>
    </row>
    <row r="57" spans="1:8" x14ac:dyDescent="0.15">
      <c r="A57">
        <v>56</v>
      </c>
      <c r="B57">
        <v>7</v>
      </c>
      <c r="C57">
        <v>1</v>
      </c>
      <c r="D57">
        <v>1</v>
      </c>
      <c r="G57">
        <v>0</v>
      </c>
      <c r="H57" s="32"/>
    </row>
    <row r="58" spans="1:8" x14ac:dyDescent="0.15">
      <c r="A58">
        <v>57</v>
      </c>
      <c r="B58">
        <v>8</v>
      </c>
      <c r="C58">
        <v>2</v>
      </c>
      <c r="F58">
        <v>4</v>
      </c>
      <c r="G58">
        <v>0</v>
      </c>
      <c r="H58" s="32"/>
    </row>
    <row r="59" spans="1:8" x14ac:dyDescent="0.15">
      <c r="A59">
        <v>58</v>
      </c>
      <c r="B59">
        <v>8</v>
      </c>
      <c r="C59">
        <v>3</v>
      </c>
      <c r="G59">
        <v>1</v>
      </c>
      <c r="H59" s="32"/>
    </row>
    <row r="60" spans="1:8" x14ac:dyDescent="0.15">
      <c r="A60">
        <v>59</v>
      </c>
      <c r="B60">
        <v>8</v>
      </c>
      <c r="C60">
        <v>8</v>
      </c>
      <c r="F60">
        <v>3</v>
      </c>
      <c r="G60">
        <v>0</v>
      </c>
      <c r="H60" s="32"/>
    </row>
    <row r="61" spans="1:8" x14ac:dyDescent="0.15">
      <c r="A61">
        <v>60</v>
      </c>
      <c r="B61">
        <v>8</v>
      </c>
      <c r="C61">
        <v>14</v>
      </c>
      <c r="G61">
        <v>1</v>
      </c>
      <c r="H61" s="32"/>
    </row>
    <row r="62" spans="1:8" x14ac:dyDescent="0.15">
      <c r="A62">
        <v>61</v>
      </c>
      <c r="B62">
        <v>8</v>
      </c>
      <c r="C62">
        <v>9</v>
      </c>
      <c r="F62">
        <v>0</v>
      </c>
      <c r="G62">
        <v>1</v>
      </c>
      <c r="H62" s="32"/>
    </row>
    <row r="63" spans="1:8" x14ac:dyDescent="0.15">
      <c r="A63">
        <v>62</v>
      </c>
      <c r="B63">
        <v>8</v>
      </c>
      <c r="C63">
        <v>10</v>
      </c>
      <c r="F63">
        <v>0</v>
      </c>
      <c r="G63">
        <v>1</v>
      </c>
      <c r="H63" s="32"/>
    </row>
    <row r="64" spans="1:8" x14ac:dyDescent="0.15">
      <c r="A64">
        <v>63</v>
      </c>
      <c r="B64">
        <v>8</v>
      </c>
      <c r="C64">
        <v>30</v>
      </c>
      <c r="D64">
        <v>4</v>
      </c>
      <c r="G64">
        <v>0</v>
      </c>
      <c r="H64" s="32"/>
    </row>
    <row r="65" spans="1:8" x14ac:dyDescent="0.15">
      <c r="A65">
        <v>64</v>
      </c>
      <c r="B65">
        <v>8</v>
      </c>
      <c r="C65">
        <v>31</v>
      </c>
      <c r="G65">
        <v>1</v>
      </c>
      <c r="H65" s="32"/>
    </row>
    <row r="66" spans="1:8" x14ac:dyDescent="0.15">
      <c r="A66">
        <v>65</v>
      </c>
      <c r="B66">
        <v>8</v>
      </c>
      <c r="C66">
        <v>32</v>
      </c>
      <c r="G66">
        <v>1</v>
      </c>
      <c r="H66" s="32"/>
    </row>
    <row r="67" spans="1:8" x14ac:dyDescent="0.15">
      <c r="A67">
        <v>66</v>
      </c>
      <c r="B67">
        <v>8</v>
      </c>
      <c r="C67">
        <v>33</v>
      </c>
      <c r="G67">
        <v>1</v>
      </c>
      <c r="H67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F5AC-37A2-824E-86DA-7674868D8B47}">
  <dimension ref="A1:C12"/>
  <sheetViews>
    <sheetView zoomScale="142" workbookViewId="0">
      <selection activeCell="H19" sqref="H19"/>
    </sheetView>
  </sheetViews>
  <sheetFormatPr baseColWidth="10" defaultRowHeight="13" x14ac:dyDescent="0.15"/>
  <cols>
    <col min="1" max="1" width="16.33203125" bestFit="1" customWidth="1"/>
    <col min="2" max="2" width="18.6640625" bestFit="1" customWidth="1"/>
    <col min="3" max="3" width="25.33203125" bestFit="1" customWidth="1"/>
  </cols>
  <sheetData>
    <row r="1" spans="1:3" x14ac:dyDescent="0.15">
      <c r="A1" s="7" t="s">
        <v>8</v>
      </c>
      <c r="B1" s="7" t="s">
        <v>190</v>
      </c>
      <c r="C1" s="6" t="s">
        <v>198</v>
      </c>
    </row>
    <row r="2" spans="1:3" x14ac:dyDescent="0.15">
      <c r="A2" s="7">
        <v>1</v>
      </c>
      <c r="B2" s="7" t="s">
        <v>14</v>
      </c>
      <c r="C2" s="6" t="str">
        <f t="shared" ref="C2:C12" si="0">"{ no: " &amp; A2 &amp; ", name: " &amp; CHAR(39) &amp; B2 &amp; CHAR(39) &amp;" },"</f>
        <v>{ no: 1, name: '커피' },</v>
      </c>
    </row>
    <row r="3" spans="1:3" x14ac:dyDescent="0.15">
      <c r="A3" s="7">
        <v>2</v>
      </c>
      <c r="B3" s="7" t="s">
        <v>19</v>
      </c>
      <c r="C3" s="6" t="str">
        <f t="shared" si="0"/>
        <v>{ no: 2, name: '시럽' },</v>
      </c>
    </row>
    <row r="4" spans="1:3" x14ac:dyDescent="0.15">
      <c r="A4" s="7">
        <v>3</v>
      </c>
      <c r="B4" s="7" t="s">
        <v>28</v>
      </c>
      <c r="C4" s="6" t="str">
        <f t="shared" si="0"/>
        <v>{ no: 3, name: '베이스' },</v>
      </c>
    </row>
    <row r="5" spans="1:3" x14ac:dyDescent="0.15">
      <c r="A5" s="7">
        <v>4</v>
      </c>
      <c r="B5" s="7" t="s">
        <v>75</v>
      </c>
      <c r="C5" s="6" t="str">
        <f t="shared" si="0"/>
        <v>{ no: 4, name: '우유/음료 온도' },</v>
      </c>
    </row>
    <row r="6" spans="1:3" x14ac:dyDescent="0.15">
      <c r="A6" s="7">
        <v>5</v>
      </c>
      <c r="B6" s="7" t="s">
        <v>79</v>
      </c>
      <c r="C6" s="6" t="str">
        <f t="shared" si="0"/>
        <v>{ no: 5, name: '기타' },</v>
      </c>
    </row>
    <row r="7" spans="1:3" x14ac:dyDescent="0.15">
      <c r="A7" s="7">
        <v>6</v>
      </c>
      <c r="B7" s="7" t="s">
        <v>176</v>
      </c>
      <c r="C7" s="6" t="str">
        <f t="shared" si="0"/>
        <v>{ no: 6, name: '과일&amp;채소' },</v>
      </c>
    </row>
    <row r="8" spans="1:3" x14ac:dyDescent="0.15">
      <c r="A8" s="7">
        <v>7</v>
      </c>
      <c r="B8" s="7" t="s">
        <v>20</v>
      </c>
      <c r="C8" s="6" t="str">
        <f t="shared" si="0"/>
        <v>{ no: 7, name: '얼음' },</v>
      </c>
    </row>
    <row r="9" spans="1:3" x14ac:dyDescent="0.15">
      <c r="A9" s="7">
        <v>8</v>
      </c>
      <c r="B9" s="7" t="s">
        <v>82</v>
      </c>
      <c r="C9" s="6" t="str">
        <f t="shared" si="0"/>
        <v>{ no: 8, name: '자바칩' },</v>
      </c>
    </row>
    <row r="10" spans="1:3" x14ac:dyDescent="0.15">
      <c r="A10" s="7">
        <v>9</v>
      </c>
      <c r="B10" s="7" t="s">
        <v>33</v>
      </c>
      <c r="C10" s="6" t="str">
        <f t="shared" si="0"/>
        <v>{ no: 9, name: '휘핑 크림' },</v>
      </c>
    </row>
    <row r="11" spans="1:3" x14ac:dyDescent="0.15">
      <c r="A11" s="7">
        <v>10</v>
      </c>
      <c r="B11" s="7" t="s">
        <v>36</v>
      </c>
      <c r="C11" s="6" t="str">
        <f t="shared" si="0"/>
        <v>{ no: 10, name: '드리즐' },</v>
      </c>
    </row>
    <row r="12" spans="1:3" x14ac:dyDescent="0.15">
      <c r="A12" s="7">
        <v>11</v>
      </c>
      <c r="B12" s="7" t="s">
        <v>5</v>
      </c>
      <c r="C12" s="6" t="str">
        <f t="shared" si="0"/>
        <v>{ no: 11, name: '토핑' 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A344-AEB0-5C48-9E7C-A9EDEA7173C5}">
  <dimension ref="A1:F54"/>
  <sheetViews>
    <sheetView topLeftCell="A39" zoomScale="135" workbookViewId="0">
      <selection activeCell="A46" sqref="A46"/>
    </sheetView>
  </sheetViews>
  <sheetFormatPr baseColWidth="10" defaultRowHeight="13" x14ac:dyDescent="0.15"/>
  <cols>
    <col min="2" max="2" width="14.5" bestFit="1" customWidth="1"/>
    <col min="3" max="3" width="15.83203125" bestFit="1" customWidth="1"/>
  </cols>
  <sheetData>
    <row r="1" spans="1:6" x14ac:dyDescent="0.15">
      <c r="A1" t="s">
        <v>254</v>
      </c>
      <c r="B1" t="s">
        <v>3</v>
      </c>
      <c r="C1" t="s">
        <v>255</v>
      </c>
      <c r="D1" t="s">
        <v>56</v>
      </c>
      <c r="E1" t="s">
        <v>57</v>
      </c>
      <c r="F1" s="32"/>
    </row>
    <row r="2" spans="1:6" x14ac:dyDescent="0.15">
      <c r="A2">
        <v>1</v>
      </c>
      <c r="B2">
        <v>1</v>
      </c>
      <c r="C2" t="s">
        <v>15</v>
      </c>
      <c r="D2">
        <v>0</v>
      </c>
      <c r="F2" s="32" t="s">
        <v>203</v>
      </c>
    </row>
    <row r="3" spans="1:6" x14ac:dyDescent="0.15">
      <c r="A3">
        <v>2</v>
      </c>
      <c r="B3">
        <v>1</v>
      </c>
      <c r="C3" t="s">
        <v>16</v>
      </c>
      <c r="D3">
        <v>1</v>
      </c>
      <c r="F3" s="32" t="s">
        <v>204</v>
      </c>
    </row>
    <row r="4" spans="1:6" x14ac:dyDescent="0.15">
      <c r="A4">
        <v>3</v>
      </c>
      <c r="B4">
        <v>1</v>
      </c>
      <c r="C4" t="s">
        <v>17</v>
      </c>
      <c r="D4">
        <v>0</v>
      </c>
      <c r="F4" s="32" t="s">
        <v>205</v>
      </c>
    </row>
    <row r="5" spans="1:6" x14ac:dyDescent="0.15">
      <c r="A5">
        <v>4</v>
      </c>
      <c r="B5">
        <v>1</v>
      </c>
      <c r="C5" t="s">
        <v>65</v>
      </c>
      <c r="D5">
        <v>0</v>
      </c>
      <c r="F5" s="32" t="s">
        <v>206</v>
      </c>
    </row>
    <row r="6" spans="1:6" x14ac:dyDescent="0.15">
      <c r="A6">
        <v>5</v>
      </c>
      <c r="B6">
        <v>1</v>
      </c>
      <c r="C6" t="s">
        <v>69</v>
      </c>
      <c r="D6">
        <v>1</v>
      </c>
      <c r="F6" s="32" t="s">
        <v>207</v>
      </c>
    </row>
    <row r="7" spans="1:6" x14ac:dyDescent="0.15">
      <c r="A7">
        <v>6</v>
      </c>
      <c r="B7">
        <v>2</v>
      </c>
      <c r="C7" t="s">
        <v>72</v>
      </c>
      <c r="D7">
        <v>1</v>
      </c>
      <c r="F7" s="32" t="s">
        <v>208</v>
      </c>
    </row>
    <row r="8" spans="1:6" x14ac:dyDescent="0.15">
      <c r="A8">
        <v>7</v>
      </c>
      <c r="B8">
        <v>2</v>
      </c>
      <c r="C8" t="s">
        <v>76</v>
      </c>
      <c r="D8">
        <v>1</v>
      </c>
      <c r="F8" s="32" t="s">
        <v>209</v>
      </c>
    </row>
    <row r="9" spans="1:6" x14ac:dyDescent="0.15">
      <c r="A9">
        <v>8</v>
      </c>
      <c r="B9">
        <v>2</v>
      </c>
      <c r="C9" t="s">
        <v>22</v>
      </c>
      <c r="D9">
        <v>1</v>
      </c>
      <c r="F9" s="32" t="s">
        <v>210</v>
      </c>
    </row>
    <row r="10" spans="1:6" x14ac:dyDescent="0.15">
      <c r="A10">
        <v>9</v>
      </c>
      <c r="B10">
        <v>2</v>
      </c>
      <c r="C10" t="s">
        <v>24</v>
      </c>
      <c r="D10">
        <v>1</v>
      </c>
      <c r="F10" s="32" t="s">
        <v>211</v>
      </c>
    </row>
    <row r="11" spans="1:6" x14ac:dyDescent="0.15">
      <c r="A11">
        <v>10</v>
      </c>
      <c r="B11">
        <v>2</v>
      </c>
      <c r="C11" t="s">
        <v>26</v>
      </c>
      <c r="D11">
        <v>1</v>
      </c>
      <c r="F11" s="32" t="s">
        <v>212</v>
      </c>
    </row>
    <row r="12" spans="1:6" x14ac:dyDescent="0.15">
      <c r="A12">
        <v>11</v>
      </c>
      <c r="B12">
        <v>2</v>
      </c>
      <c r="C12" t="s">
        <v>84</v>
      </c>
      <c r="D12">
        <v>1</v>
      </c>
      <c r="F12" s="32" t="s">
        <v>213</v>
      </c>
    </row>
    <row r="13" spans="1:6" x14ac:dyDescent="0.15">
      <c r="A13">
        <v>12</v>
      </c>
      <c r="B13">
        <v>2</v>
      </c>
      <c r="C13" t="s">
        <v>86</v>
      </c>
      <c r="D13">
        <v>1</v>
      </c>
      <c r="F13" s="32" t="s">
        <v>214</v>
      </c>
    </row>
    <row r="14" spans="1:6" x14ac:dyDescent="0.15">
      <c r="A14">
        <v>13</v>
      </c>
      <c r="B14">
        <v>2</v>
      </c>
      <c r="C14" t="s">
        <v>88</v>
      </c>
      <c r="D14">
        <v>1</v>
      </c>
      <c r="F14" s="32" t="s">
        <v>215</v>
      </c>
    </row>
    <row r="15" spans="1:6" x14ac:dyDescent="0.15">
      <c r="A15">
        <v>14</v>
      </c>
      <c r="B15">
        <v>2</v>
      </c>
      <c r="C15" t="s">
        <v>90</v>
      </c>
      <c r="D15">
        <v>5</v>
      </c>
      <c r="F15" s="32" t="s">
        <v>216</v>
      </c>
    </row>
    <row r="16" spans="1:6" x14ac:dyDescent="0.15">
      <c r="A16">
        <v>15</v>
      </c>
      <c r="B16">
        <v>2</v>
      </c>
      <c r="C16" t="s">
        <v>91</v>
      </c>
      <c r="D16">
        <v>0</v>
      </c>
      <c r="F16" s="32" t="s">
        <v>217</v>
      </c>
    </row>
    <row r="17" spans="1:6" x14ac:dyDescent="0.15">
      <c r="A17">
        <v>16</v>
      </c>
      <c r="B17">
        <v>2</v>
      </c>
      <c r="C17" t="s">
        <v>186</v>
      </c>
      <c r="D17">
        <v>5</v>
      </c>
      <c r="F17" s="32" t="s">
        <v>218</v>
      </c>
    </row>
    <row r="18" spans="1:6" x14ac:dyDescent="0.15">
      <c r="A18">
        <v>17</v>
      </c>
      <c r="B18">
        <v>2</v>
      </c>
      <c r="C18" t="s">
        <v>93</v>
      </c>
      <c r="D18">
        <v>1</v>
      </c>
      <c r="F18" s="32" t="s">
        <v>219</v>
      </c>
    </row>
    <row r="19" spans="1:6" x14ac:dyDescent="0.15">
      <c r="A19">
        <v>18</v>
      </c>
      <c r="B19">
        <v>2</v>
      </c>
      <c r="C19" t="s">
        <v>95</v>
      </c>
      <c r="D19">
        <v>1</v>
      </c>
      <c r="F19" s="32" t="s">
        <v>220</v>
      </c>
    </row>
    <row r="20" spans="1:6" x14ac:dyDescent="0.15">
      <c r="A20">
        <v>19</v>
      </c>
      <c r="B20">
        <v>2</v>
      </c>
      <c r="C20" t="s">
        <v>97</v>
      </c>
      <c r="D20">
        <v>5</v>
      </c>
      <c r="F20" s="32" t="s">
        <v>221</v>
      </c>
    </row>
    <row r="21" spans="1:6" x14ac:dyDescent="0.15">
      <c r="A21">
        <v>20</v>
      </c>
      <c r="B21">
        <v>3</v>
      </c>
      <c r="C21" t="s">
        <v>29</v>
      </c>
      <c r="D21">
        <v>2</v>
      </c>
      <c r="F21" s="32" t="s">
        <v>222</v>
      </c>
    </row>
    <row r="22" spans="1:6" x14ac:dyDescent="0.15">
      <c r="A22">
        <v>21</v>
      </c>
      <c r="B22">
        <v>3</v>
      </c>
      <c r="C22" t="s">
        <v>100</v>
      </c>
      <c r="D22">
        <v>3</v>
      </c>
      <c r="F22" s="32" t="s">
        <v>223</v>
      </c>
    </row>
    <row r="23" spans="1:6" x14ac:dyDescent="0.15">
      <c r="A23">
        <v>22</v>
      </c>
      <c r="B23">
        <v>3</v>
      </c>
      <c r="C23" t="s">
        <v>102</v>
      </c>
      <c r="D23">
        <v>0</v>
      </c>
      <c r="F23" s="32" t="s">
        <v>224</v>
      </c>
    </row>
    <row r="24" spans="1:6" x14ac:dyDescent="0.15">
      <c r="A24">
        <v>23</v>
      </c>
      <c r="B24">
        <v>3</v>
      </c>
      <c r="C24" t="s">
        <v>104</v>
      </c>
      <c r="D24">
        <v>0</v>
      </c>
      <c r="F24" s="32" t="s">
        <v>225</v>
      </c>
    </row>
    <row r="25" spans="1:6" x14ac:dyDescent="0.15">
      <c r="A25">
        <v>24</v>
      </c>
      <c r="B25">
        <v>3</v>
      </c>
      <c r="C25" t="s">
        <v>106</v>
      </c>
      <c r="D25">
        <v>0</v>
      </c>
      <c r="F25" s="32" t="s">
        <v>226</v>
      </c>
    </row>
    <row r="26" spans="1:6" x14ac:dyDescent="0.15">
      <c r="A26">
        <v>25</v>
      </c>
      <c r="B26">
        <v>3</v>
      </c>
      <c r="C26" t="s">
        <v>108</v>
      </c>
      <c r="D26">
        <v>4</v>
      </c>
      <c r="F26" s="32" t="s">
        <v>227</v>
      </c>
    </row>
    <row r="27" spans="1:6" x14ac:dyDescent="0.15">
      <c r="A27">
        <v>26</v>
      </c>
      <c r="B27">
        <v>3</v>
      </c>
      <c r="C27" t="s">
        <v>110</v>
      </c>
      <c r="D27">
        <v>0</v>
      </c>
      <c r="F27" s="32" t="s">
        <v>228</v>
      </c>
    </row>
    <row r="28" spans="1:6" x14ac:dyDescent="0.15">
      <c r="A28">
        <v>27</v>
      </c>
      <c r="B28">
        <v>3</v>
      </c>
      <c r="C28" t="s">
        <v>112</v>
      </c>
      <c r="D28">
        <v>3</v>
      </c>
      <c r="F28" s="32" t="s">
        <v>229</v>
      </c>
    </row>
    <row r="29" spans="1:6" x14ac:dyDescent="0.15">
      <c r="A29">
        <v>28</v>
      </c>
      <c r="B29">
        <v>3</v>
      </c>
      <c r="C29" t="s">
        <v>114</v>
      </c>
      <c r="D29">
        <v>0</v>
      </c>
      <c r="F29" s="32" t="s">
        <v>230</v>
      </c>
    </row>
    <row r="30" spans="1:6" x14ac:dyDescent="0.15">
      <c r="A30">
        <v>29</v>
      </c>
      <c r="B30">
        <v>3</v>
      </c>
      <c r="C30" t="s">
        <v>29</v>
      </c>
      <c r="D30">
        <v>0</v>
      </c>
      <c r="F30" s="32" t="s">
        <v>231</v>
      </c>
    </row>
    <row r="31" spans="1:6" x14ac:dyDescent="0.15">
      <c r="A31">
        <v>30</v>
      </c>
      <c r="B31">
        <v>4</v>
      </c>
      <c r="C31" t="s">
        <v>122</v>
      </c>
      <c r="D31">
        <v>0</v>
      </c>
      <c r="F31" s="32" t="s">
        <v>232</v>
      </c>
    </row>
    <row r="32" spans="1:6" x14ac:dyDescent="0.15">
      <c r="A32">
        <v>31</v>
      </c>
      <c r="B32">
        <v>4</v>
      </c>
      <c r="C32" t="s">
        <v>75</v>
      </c>
      <c r="D32">
        <v>0</v>
      </c>
      <c r="F32" s="32" t="s">
        <v>233</v>
      </c>
    </row>
    <row r="33" spans="1:6" x14ac:dyDescent="0.15">
      <c r="A33">
        <v>32</v>
      </c>
      <c r="B33">
        <v>4</v>
      </c>
      <c r="C33" t="s">
        <v>125</v>
      </c>
      <c r="D33">
        <v>4</v>
      </c>
      <c r="F33" s="32" t="s">
        <v>234</v>
      </c>
    </row>
    <row r="34" spans="1:6" x14ac:dyDescent="0.15">
      <c r="A34">
        <v>33</v>
      </c>
      <c r="B34">
        <v>4</v>
      </c>
      <c r="C34" t="s">
        <v>127</v>
      </c>
      <c r="D34">
        <v>0</v>
      </c>
      <c r="F34" s="32" t="s">
        <v>235</v>
      </c>
    </row>
    <row r="35" spans="1:6" x14ac:dyDescent="0.15">
      <c r="A35">
        <v>34</v>
      </c>
      <c r="B35">
        <v>5</v>
      </c>
      <c r="C35" t="s">
        <v>139</v>
      </c>
      <c r="D35">
        <v>0</v>
      </c>
      <c r="F35" s="32" t="s">
        <v>236</v>
      </c>
    </row>
    <row r="36" spans="1:6" x14ac:dyDescent="0.15">
      <c r="A36">
        <v>35</v>
      </c>
      <c r="B36">
        <v>5</v>
      </c>
      <c r="C36" t="s">
        <v>141</v>
      </c>
      <c r="D36">
        <v>3</v>
      </c>
      <c r="F36" s="32" t="s">
        <v>237</v>
      </c>
    </row>
    <row r="37" spans="1:6" x14ac:dyDescent="0.15">
      <c r="A37">
        <v>36</v>
      </c>
      <c r="B37">
        <v>5</v>
      </c>
      <c r="C37" t="s">
        <v>143</v>
      </c>
      <c r="D37">
        <v>2</v>
      </c>
      <c r="F37" s="32" t="s">
        <v>238</v>
      </c>
    </row>
    <row r="38" spans="1:6" x14ac:dyDescent="0.15">
      <c r="A38">
        <v>37</v>
      </c>
      <c r="B38">
        <v>5</v>
      </c>
      <c r="C38" t="s">
        <v>191</v>
      </c>
      <c r="D38">
        <v>5</v>
      </c>
      <c r="F38" s="32" t="s">
        <v>239</v>
      </c>
    </row>
    <row r="39" spans="1:6" x14ac:dyDescent="0.15">
      <c r="A39">
        <v>38</v>
      </c>
      <c r="B39">
        <v>5</v>
      </c>
      <c r="C39" t="s">
        <v>192</v>
      </c>
      <c r="D39">
        <v>1</v>
      </c>
      <c r="F39" s="32" t="s">
        <v>240</v>
      </c>
    </row>
    <row r="40" spans="1:6" x14ac:dyDescent="0.15">
      <c r="A40">
        <v>39</v>
      </c>
      <c r="B40">
        <v>5</v>
      </c>
      <c r="C40" t="s">
        <v>193</v>
      </c>
      <c r="D40">
        <v>1</v>
      </c>
      <c r="F40" s="32" t="s">
        <v>241</v>
      </c>
    </row>
    <row r="41" spans="1:6" x14ac:dyDescent="0.15">
      <c r="A41">
        <v>40</v>
      </c>
      <c r="B41">
        <v>6</v>
      </c>
      <c r="C41" t="s">
        <v>194</v>
      </c>
      <c r="D41">
        <v>0</v>
      </c>
      <c r="F41" s="32" t="s">
        <v>242</v>
      </c>
    </row>
    <row r="42" spans="1:6" x14ac:dyDescent="0.15">
      <c r="A42">
        <v>41</v>
      </c>
      <c r="B42">
        <v>6</v>
      </c>
      <c r="C42" t="s">
        <v>195</v>
      </c>
      <c r="D42">
        <v>6</v>
      </c>
      <c r="F42" s="32" t="s">
        <v>243</v>
      </c>
    </row>
    <row r="43" spans="1:6" x14ac:dyDescent="0.15">
      <c r="A43">
        <v>42</v>
      </c>
      <c r="B43">
        <v>7</v>
      </c>
      <c r="C43" t="s">
        <v>20</v>
      </c>
      <c r="D43">
        <v>4</v>
      </c>
      <c r="F43" s="32" t="s">
        <v>244</v>
      </c>
    </row>
    <row r="44" spans="1:6" x14ac:dyDescent="0.15">
      <c r="A44">
        <v>43</v>
      </c>
      <c r="B44">
        <v>8</v>
      </c>
      <c r="C44" t="s">
        <v>82</v>
      </c>
      <c r="D44">
        <v>0</v>
      </c>
      <c r="F44" s="32" t="s">
        <v>245</v>
      </c>
    </row>
    <row r="45" spans="1:6" x14ac:dyDescent="0.15">
      <c r="A45">
        <v>44</v>
      </c>
      <c r="B45">
        <v>8</v>
      </c>
      <c r="C45" t="s">
        <v>137</v>
      </c>
      <c r="D45">
        <v>1</v>
      </c>
      <c r="F45" s="32" t="s">
        <v>246</v>
      </c>
    </row>
    <row r="46" spans="1:6" x14ac:dyDescent="0.15">
      <c r="A46">
        <v>45</v>
      </c>
      <c r="B46">
        <v>9</v>
      </c>
      <c r="C46" t="s">
        <v>33</v>
      </c>
      <c r="D46">
        <v>4</v>
      </c>
      <c r="F46" s="32" t="s">
        <v>247</v>
      </c>
    </row>
    <row r="47" spans="1:6" x14ac:dyDescent="0.15">
      <c r="A47">
        <v>46</v>
      </c>
      <c r="B47">
        <v>10</v>
      </c>
      <c r="C47" t="s">
        <v>37</v>
      </c>
      <c r="D47">
        <v>3</v>
      </c>
      <c r="F47" s="32" t="s">
        <v>248</v>
      </c>
    </row>
    <row r="48" spans="1:6" x14ac:dyDescent="0.15">
      <c r="A48">
        <v>47</v>
      </c>
      <c r="B48">
        <v>10</v>
      </c>
      <c r="C48" t="s">
        <v>39</v>
      </c>
      <c r="D48">
        <v>3</v>
      </c>
      <c r="F48" s="32" t="s">
        <v>249</v>
      </c>
    </row>
    <row r="49" spans="1:6" x14ac:dyDescent="0.15">
      <c r="A49">
        <v>48</v>
      </c>
      <c r="B49">
        <v>10</v>
      </c>
      <c r="C49" t="s">
        <v>120</v>
      </c>
      <c r="D49">
        <v>5</v>
      </c>
      <c r="F49" s="32" t="s">
        <v>250</v>
      </c>
    </row>
    <row r="50" spans="1:6" x14ac:dyDescent="0.15">
      <c r="A50">
        <v>49</v>
      </c>
      <c r="B50">
        <v>11</v>
      </c>
      <c r="C50" t="s">
        <v>129</v>
      </c>
      <c r="D50">
        <v>4</v>
      </c>
      <c r="F50" s="32" t="s">
        <v>251</v>
      </c>
    </row>
    <row r="51" spans="1:6" x14ac:dyDescent="0.15">
      <c r="A51">
        <v>50</v>
      </c>
      <c r="B51">
        <v>11</v>
      </c>
      <c r="C51" t="s">
        <v>131</v>
      </c>
      <c r="D51">
        <v>7</v>
      </c>
      <c r="F51" s="32" t="s">
        <v>252</v>
      </c>
    </row>
    <row r="52" spans="1:6" x14ac:dyDescent="0.15">
      <c r="A52">
        <v>51</v>
      </c>
      <c r="B52">
        <v>11</v>
      </c>
      <c r="C52" t="s">
        <v>133</v>
      </c>
      <c r="D52">
        <v>7</v>
      </c>
      <c r="F52" s="32" t="s">
        <v>253</v>
      </c>
    </row>
    <row r="53" spans="1:6" x14ac:dyDescent="0.15">
      <c r="A53">
        <v>52</v>
      </c>
      <c r="B53">
        <v>11</v>
      </c>
      <c r="C53" t="s">
        <v>196</v>
      </c>
      <c r="D53">
        <v>7</v>
      </c>
      <c r="F53" s="32"/>
    </row>
    <row r="54" spans="1:6" x14ac:dyDescent="0.15">
      <c r="A54">
        <v>53</v>
      </c>
      <c r="B54">
        <v>11</v>
      </c>
      <c r="C54" t="s">
        <v>5</v>
      </c>
      <c r="D54">
        <v>4</v>
      </c>
      <c r="F54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48A5-B998-6A4D-91DB-099E49D3903E}">
  <dimension ref="A1:G24"/>
  <sheetViews>
    <sheetView zoomScale="163" workbookViewId="0">
      <selection activeCell="E28" sqref="E28"/>
    </sheetView>
  </sheetViews>
  <sheetFormatPr baseColWidth="10" defaultRowHeight="13" x14ac:dyDescent="0.15"/>
  <cols>
    <col min="1" max="1" width="12.5" bestFit="1" customWidth="1"/>
    <col min="3" max="3" width="15" bestFit="1" customWidth="1"/>
  </cols>
  <sheetData>
    <row r="1" spans="1:7" x14ac:dyDescent="0.15">
      <c r="A1" s="8" t="s">
        <v>10</v>
      </c>
      <c r="B1" s="8" t="s">
        <v>7</v>
      </c>
      <c r="C1" s="8" t="s">
        <v>11</v>
      </c>
      <c r="D1" s="8" t="s">
        <v>12</v>
      </c>
      <c r="E1" s="6"/>
    </row>
    <row r="2" spans="1:7" x14ac:dyDescent="0.15">
      <c r="A2" s="17">
        <v>1</v>
      </c>
      <c r="B2" s="17">
        <v>1</v>
      </c>
      <c r="C2" s="7" t="s">
        <v>15</v>
      </c>
      <c r="D2" s="17">
        <v>1</v>
      </c>
      <c r="E2" s="6" t="str">
        <f t="shared" ref="E2:E23" si="0">"{ toppingNo: " &amp; B2 &amp; ", no: " &amp; A2 &amp; ", name: " &amp; CHAR(39) &amp; C2 &amp; CHAR(39) &amp;", displayOrder: " &amp; D2 &amp; "},"</f>
        <v>{ toppingNo: 1, no: 1, name: '드립커피', displayOrder: 1},</v>
      </c>
    </row>
    <row r="3" spans="1:7" x14ac:dyDescent="0.15">
      <c r="A3" s="17">
        <v>2</v>
      </c>
      <c r="B3" s="17">
        <v>3</v>
      </c>
      <c r="C3" s="7" t="s">
        <v>17</v>
      </c>
      <c r="D3" s="17">
        <v>1</v>
      </c>
      <c r="E3" s="6" t="str">
        <f t="shared" si="0"/>
        <v>{ toppingNo: 3, no: 2, name: '디카페인', displayOrder: 1},</v>
      </c>
    </row>
    <row r="4" spans="1:7" x14ac:dyDescent="0.15">
      <c r="A4" s="17">
        <v>3</v>
      </c>
      <c r="B4" s="17">
        <v>3</v>
      </c>
      <c r="C4" s="7" t="s">
        <v>18</v>
      </c>
      <c r="D4" s="17">
        <v>2</v>
      </c>
      <c r="E4" s="6" t="str">
        <f t="shared" si="0"/>
        <v>{ toppingNo: 3, no: 3, name: '1/2디카페인', displayOrder: 2},</v>
      </c>
    </row>
    <row r="5" spans="1:7" x14ac:dyDescent="0.15">
      <c r="A5" s="17">
        <v>4</v>
      </c>
      <c r="B5" s="7">
        <v>15</v>
      </c>
      <c r="C5" s="7" t="s">
        <v>27</v>
      </c>
      <c r="D5" s="7">
        <v>1</v>
      </c>
      <c r="E5" s="6" t="str">
        <f t="shared" si="0"/>
        <v>{ toppingNo: 15, no: 4, name: '일반', displayOrder: 1},</v>
      </c>
    </row>
    <row r="6" spans="1:7" x14ac:dyDescent="0.15">
      <c r="A6" s="17">
        <v>5</v>
      </c>
      <c r="B6" s="7">
        <v>15</v>
      </c>
      <c r="C6" s="7" t="s">
        <v>173</v>
      </c>
      <c r="D6" s="7">
        <v>2</v>
      </c>
      <c r="E6" s="6" t="str">
        <f t="shared" si="0"/>
        <v>{ toppingNo: 15, no: 5, name: '라이트', displayOrder: 2},</v>
      </c>
    </row>
    <row r="7" spans="1:7" x14ac:dyDescent="0.15">
      <c r="A7" s="17">
        <v>6</v>
      </c>
      <c r="B7" s="17">
        <v>30</v>
      </c>
      <c r="C7" s="7" t="s">
        <v>27</v>
      </c>
      <c r="D7" s="17">
        <v>1</v>
      </c>
      <c r="E7" s="6" t="str">
        <f t="shared" si="0"/>
        <v>{ toppingNo: 30, no: 6, name: '일반', displayOrder: 1},</v>
      </c>
    </row>
    <row r="8" spans="1:7" x14ac:dyDescent="0.15">
      <c r="A8" s="17">
        <v>7</v>
      </c>
      <c r="B8" s="17">
        <v>30</v>
      </c>
      <c r="C8" s="7" t="s">
        <v>31</v>
      </c>
      <c r="D8" s="17">
        <v>2</v>
      </c>
      <c r="E8" s="6" t="str">
        <f t="shared" si="0"/>
        <v>{ toppingNo: 30, no: 7, name: '저지방', displayOrder: 2},</v>
      </c>
    </row>
    <row r="9" spans="1:7" x14ac:dyDescent="0.15">
      <c r="A9" s="17">
        <v>8</v>
      </c>
      <c r="B9" s="17">
        <v>30</v>
      </c>
      <c r="C9" s="7" t="s">
        <v>32</v>
      </c>
      <c r="D9" s="17">
        <v>3</v>
      </c>
      <c r="E9" s="6" t="str">
        <f t="shared" si="0"/>
        <v>{ toppingNo: 30, no: 8, name: '무지방', displayOrder: 3},</v>
      </c>
    </row>
    <row r="10" spans="1:7" x14ac:dyDescent="0.15">
      <c r="A10" s="17">
        <v>9</v>
      </c>
      <c r="B10" s="17">
        <v>30</v>
      </c>
      <c r="C10" s="7" t="s">
        <v>35</v>
      </c>
      <c r="D10" s="17">
        <v>4</v>
      </c>
      <c r="E10" s="6" t="str">
        <f t="shared" si="0"/>
        <v>{ toppingNo: 30, no: 9, name: '두유', displayOrder: 4},</v>
      </c>
    </row>
    <row r="11" spans="1:7" x14ac:dyDescent="0.15">
      <c r="A11" s="17">
        <v>10</v>
      </c>
      <c r="B11" s="17">
        <v>31</v>
      </c>
      <c r="C11" s="7" t="s">
        <v>38</v>
      </c>
      <c r="D11" s="17">
        <v>1</v>
      </c>
      <c r="E11" s="6" t="str">
        <f t="shared" si="0"/>
        <v>{ toppingNo: 31, no: 10, name: '덜 뜨겁게', displayOrder: 1},</v>
      </c>
    </row>
    <row r="12" spans="1:7" x14ac:dyDescent="0.15">
      <c r="A12" s="17">
        <v>11</v>
      </c>
      <c r="B12" s="17">
        <v>31</v>
      </c>
      <c r="C12" s="7" t="s">
        <v>40</v>
      </c>
      <c r="D12" s="17">
        <v>2</v>
      </c>
      <c r="E12" s="6" t="str">
        <f t="shared" si="0"/>
        <v>{ toppingNo: 31, no: 11, name: '많이 뜨겁게', displayOrder: 2},</v>
      </c>
    </row>
    <row r="13" spans="1:7" x14ac:dyDescent="0.15">
      <c r="A13" s="17">
        <v>12</v>
      </c>
      <c r="B13" s="7">
        <v>34</v>
      </c>
      <c r="C13" s="7" t="s">
        <v>173</v>
      </c>
      <c r="D13" s="7">
        <v>1</v>
      </c>
      <c r="E13" s="6" t="str">
        <f t="shared" si="0"/>
        <v>{ toppingNo: 34, no: 12, name: '라이트', displayOrder: 1},</v>
      </c>
    </row>
    <row r="14" spans="1:7" x14ac:dyDescent="0.15">
      <c r="A14" s="17">
        <v>13</v>
      </c>
      <c r="B14" s="7">
        <v>34</v>
      </c>
      <c r="C14" s="7" t="s">
        <v>182</v>
      </c>
      <c r="D14" s="7">
        <v>2</v>
      </c>
      <c r="E14" s="6" t="str">
        <f t="shared" si="0"/>
        <v>{ toppingNo: 34, no: 13, name: '미디엄', displayOrder: 2},</v>
      </c>
      <c r="G14" s="33"/>
    </row>
    <row r="15" spans="1:7" x14ac:dyDescent="0.15">
      <c r="A15" s="17">
        <v>14</v>
      </c>
      <c r="B15" s="7">
        <v>34</v>
      </c>
      <c r="C15" s="7" t="s">
        <v>184</v>
      </c>
      <c r="D15" s="7">
        <v>3</v>
      </c>
      <c r="E15" s="6" t="str">
        <f t="shared" si="0"/>
        <v>{ toppingNo: 34, no: 14, name: '엑스트라', displayOrder: 3},</v>
      </c>
    </row>
    <row r="16" spans="1:7" x14ac:dyDescent="0.15">
      <c r="A16" s="17">
        <v>15</v>
      </c>
      <c r="B16" s="17">
        <v>40</v>
      </c>
      <c r="C16" s="7" t="s">
        <v>41</v>
      </c>
      <c r="D16" s="17">
        <v>1</v>
      </c>
      <c r="E16" s="6" t="str">
        <f t="shared" si="0"/>
        <v>{ toppingNo: 40, no: 15, name: '라임 슬라이스', displayOrder: 1},</v>
      </c>
    </row>
    <row r="17" spans="1:5" x14ac:dyDescent="0.15">
      <c r="A17" s="17">
        <v>16</v>
      </c>
      <c r="B17" s="17">
        <v>42</v>
      </c>
      <c r="C17" s="7" t="s">
        <v>20</v>
      </c>
      <c r="D17" s="17">
        <v>1</v>
      </c>
      <c r="E17" s="6" t="str">
        <f t="shared" si="0"/>
        <v>{ toppingNo: 42, no: 16, name: '얼음', displayOrder: 1},</v>
      </c>
    </row>
    <row r="18" spans="1:5" x14ac:dyDescent="0.15">
      <c r="A18" s="17">
        <v>17</v>
      </c>
      <c r="B18" s="17">
        <v>43</v>
      </c>
      <c r="C18" s="7" t="s">
        <v>42</v>
      </c>
      <c r="D18" s="17">
        <v>1</v>
      </c>
      <c r="E18" s="6" t="str">
        <f t="shared" si="0"/>
        <v>{ toppingNo: 43, no: 17, name: '자바칩 ', displayOrder: 1},</v>
      </c>
    </row>
    <row r="19" spans="1:5" x14ac:dyDescent="0.15">
      <c r="A19" s="17">
        <v>18</v>
      </c>
      <c r="B19" s="17">
        <v>43</v>
      </c>
      <c r="C19" s="7" t="s">
        <v>43</v>
      </c>
      <c r="D19" s="17">
        <v>2</v>
      </c>
      <c r="E19" s="6" t="str">
        <f t="shared" si="0"/>
        <v>{ toppingNo: 43, no: 18, name: '자바칩&amp;토핑(반반)', displayOrder: 2},</v>
      </c>
    </row>
    <row r="20" spans="1:5" x14ac:dyDescent="0.15">
      <c r="A20" s="17">
        <v>19</v>
      </c>
      <c r="B20" s="17">
        <v>43</v>
      </c>
      <c r="C20" s="7" t="s">
        <v>44</v>
      </c>
      <c r="D20" s="17">
        <v>3</v>
      </c>
      <c r="E20" s="6" t="str">
        <f t="shared" si="0"/>
        <v>{ toppingNo: 43, no: 19, name: '통 자바칩 토핑', displayOrder: 3},</v>
      </c>
    </row>
    <row r="21" spans="1:5" x14ac:dyDescent="0.15">
      <c r="A21" s="17">
        <v>20</v>
      </c>
      <c r="B21" s="17">
        <v>45</v>
      </c>
      <c r="C21" s="7" t="s">
        <v>21</v>
      </c>
      <c r="D21" s="17">
        <v>1</v>
      </c>
      <c r="E21" s="6" t="str">
        <f t="shared" si="0"/>
        <v>{ toppingNo: 45, no: 20, name: '콜드 폼(콜드 브루)', displayOrder: 1},</v>
      </c>
    </row>
    <row r="22" spans="1:5" x14ac:dyDescent="0.15">
      <c r="A22" s="17">
        <v>21</v>
      </c>
      <c r="B22" s="17">
        <v>45</v>
      </c>
      <c r="C22" s="7" t="s">
        <v>23</v>
      </c>
      <c r="D22" s="17">
        <v>2</v>
      </c>
      <c r="E22" s="6" t="str">
        <f t="shared" si="0"/>
        <v>{ toppingNo: 45, no: 21, name: '일반 휘핑', displayOrder: 2},</v>
      </c>
    </row>
    <row r="23" spans="1:5" x14ac:dyDescent="0.15">
      <c r="A23" s="17">
        <v>22</v>
      </c>
      <c r="B23" s="17">
        <v>45</v>
      </c>
      <c r="C23" s="7" t="s">
        <v>25</v>
      </c>
      <c r="D23" s="17">
        <v>3</v>
      </c>
      <c r="E23" s="6" t="str">
        <f t="shared" si="0"/>
        <v>{ toppingNo: 45, no: 22, name: '에스프레소 휘핑', displayOrder: 3},</v>
      </c>
    </row>
    <row r="24" spans="1:5" x14ac:dyDescent="0.15">
      <c r="A24" s="7">
        <v>23</v>
      </c>
      <c r="B24" s="7">
        <v>30</v>
      </c>
      <c r="C24" s="7" t="s">
        <v>189</v>
      </c>
      <c r="D24" s="7">
        <v>5</v>
      </c>
      <c r="E2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7914-8305-924D-AEF0-E9F8200593B6}">
  <dimension ref="A1:B12"/>
  <sheetViews>
    <sheetView zoomScale="150" workbookViewId="0">
      <selection activeCell="C35" sqref="C35"/>
    </sheetView>
  </sheetViews>
  <sheetFormatPr baseColWidth="10" defaultRowHeight="13" x14ac:dyDescent="0.15"/>
  <cols>
    <col min="1" max="1" width="13.33203125" bestFit="1" customWidth="1"/>
    <col min="2" max="2" width="16" bestFit="1" customWidth="1"/>
  </cols>
  <sheetData>
    <row r="1" spans="1:2" x14ac:dyDescent="0.15">
      <c r="A1" s="23" t="s">
        <v>200</v>
      </c>
      <c r="B1" s="24" t="s">
        <v>174</v>
      </c>
    </row>
    <row r="2" spans="1:2" x14ac:dyDescent="0.15">
      <c r="A2" s="25">
        <v>0</v>
      </c>
      <c r="B2" s="26" t="s">
        <v>34</v>
      </c>
    </row>
    <row r="3" spans="1:2" x14ac:dyDescent="0.15">
      <c r="A3" s="25">
        <v>1</v>
      </c>
      <c r="B3" s="26" t="s">
        <v>179</v>
      </c>
    </row>
    <row r="4" spans="1:2" x14ac:dyDescent="0.15">
      <c r="A4" s="25">
        <v>2</v>
      </c>
      <c r="B4" s="26" t="s">
        <v>180</v>
      </c>
    </row>
    <row r="5" spans="1:2" x14ac:dyDescent="0.15">
      <c r="A5" s="25">
        <v>3</v>
      </c>
      <c r="B5" s="26" t="s">
        <v>181</v>
      </c>
    </row>
    <row r="6" spans="1:2" x14ac:dyDescent="0.15">
      <c r="A6" s="25">
        <v>4</v>
      </c>
      <c r="B6" s="26" t="s">
        <v>183</v>
      </c>
    </row>
    <row r="7" spans="1:2" x14ac:dyDescent="0.15">
      <c r="A7" s="25">
        <v>5</v>
      </c>
      <c r="B7" s="26" t="s">
        <v>30</v>
      </c>
    </row>
    <row r="8" spans="1:2" x14ac:dyDescent="0.15">
      <c r="A8" s="25">
        <v>6</v>
      </c>
      <c r="B8" s="26" t="s">
        <v>185</v>
      </c>
    </row>
    <row r="9" spans="1:2" x14ac:dyDescent="0.15">
      <c r="A9" s="25">
        <v>7</v>
      </c>
      <c r="B9" s="26" t="s">
        <v>187</v>
      </c>
    </row>
    <row r="10" spans="1:2" x14ac:dyDescent="0.15">
      <c r="A10" s="27">
        <v>8</v>
      </c>
      <c r="B10" s="26" t="s">
        <v>48</v>
      </c>
    </row>
    <row r="11" spans="1:2" x14ac:dyDescent="0.15">
      <c r="A11" s="25">
        <v>9</v>
      </c>
      <c r="B11" s="26" t="s">
        <v>175</v>
      </c>
    </row>
    <row r="12" spans="1:2" x14ac:dyDescent="0.15">
      <c r="A12" s="25">
        <v>10</v>
      </c>
      <c r="B12" s="26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F4BA-B52A-FD44-A8FD-2291C49C63D5}">
  <dimension ref="A1:C7"/>
  <sheetViews>
    <sheetView zoomScale="150" workbookViewId="0">
      <selection activeCell="K16" sqref="K16"/>
    </sheetView>
  </sheetViews>
  <sheetFormatPr baseColWidth="10" defaultRowHeight="13" x14ac:dyDescent="0.15"/>
  <cols>
    <col min="1" max="1" width="13.6640625" bestFit="1" customWidth="1"/>
    <col min="2" max="2" width="13.83203125" bestFit="1" customWidth="1"/>
    <col min="3" max="3" width="10.83203125" style="30"/>
  </cols>
  <sheetData>
    <row r="1" spans="1:3" x14ac:dyDescent="0.15">
      <c r="A1" s="8" t="s">
        <v>199</v>
      </c>
      <c r="B1" s="8" t="s">
        <v>59</v>
      </c>
      <c r="C1" s="28" t="s">
        <v>9</v>
      </c>
    </row>
    <row r="2" spans="1:3" x14ac:dyDescent="0.15">
      <c r="A2" s="22">
        <v>1</v>
      </c>
      <c r="B2" s="20" t="s">
        <v>157</v>
      </c>
      <c r="C2" s="29" t="s">
        <v>161</v>
      </c>
    </row>
    <row r="3" spans="1:3" x14ac:dyDescent="0.15">
      <c r="A3" s="15">
        <v>2</v>
      </c>
      <c r="B3" s="20" t="s">
        <v>48</v>
      </c>
      <c r="C3" s="29" t="s">
        <v>170</v>
      </c>
    </row>
    <row r="4" spans="1:3" x14ac:dyDescent="0.15">
      <c r="A4" s="15">
        <v>3</v>
      </c>
      <c r="B4" s="20" t="s">
        <v>30</v>
      </c>
      <c r="C4" s="31" t="s">
        <v>171</v>
      </c>
    </row>
    <row r="5" spans="1:3" x14ac:dyDescent="0.15">
      <c r="A5" s="15">
        <v>4</v>
      </c>
      <c r="B5" s="20" t="s">
        <v>47</v>
      </c>
      <c r="C5" s="29" t="s">
        <v>172</v>
      </c>
    </row>
    <row r="6" spans="1:3" x14ac:dyDescent="0.15">
      <c r="A6" s="15">
        <v>5</v>
      </c>
      <c r="B6" s="20" t="s">
        <v>175</v>
      </c>
      <c r="C6" s="31" t="s">
        <v>201</v>
      </c>
    </row>
    <row r="7" spans="1:3" x14ac:dyDescent="0.15">
      <c r="A7" s="20">
        <v>6</v>
      </c>
      <c r="B7" s="20" t="s">
        <v>177</v>
      </c>
      <c r="C7" s="31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E25D-A564-584A-BBE7-2BBEB45B33FB}">
  <dimension ref="A1:C10"/>
  <sheetViews>
    <sheetView zoomScale="192" workbookViewId="0">
      <selection activeCell="B2" sqref="B2"/>
    </sheetView>
  </sheetViews>
  <sheetFormatPr baseColWidth="10" defaultRowHeight="13" x14ac:dyDescent="0.15"/>
  <cols>
    <col min="1" max="1" width="16.33203125" bestFit="1" customWidth="1"/>
    <col min="2" max="2" width="18.6640625" bestFit="1" customWidth="1"/>
    <col min="3" max="3" width="24.83203125" bestFit="1" customWidth="1"/>
  </cols>
  <sheetData>
    <row r="1" spans="1:3" x14ac:dyDescent="0.15">
      <c r="A1" t="s">
        <v>260</v>
      </c>
      <c r="B1" t="s">
        <v>261</v>
      </c>
      <c r="C1" t="s">
        <v>197</v>
      </c>
    </row>
    <row r="2" spans="1:3" x14ac:dyDescent="0.15">
      <c r="A2" s="7">
        <v>1</v>
      </c>
      <c r="B2" s="7" t="s">
        <v>60</v>
      </c>
      <c r="C2" s="6" t="str">
        <f t="shared" ref="C2:C10" si="0">"{ no: "&amp; A2 &amp;", name: " &amp; CHAR(39) &amp; B2 &amp; CHAR(39) &amp;" },"</f>
        <v>{ no: 1, name: '콜드브루' },</v>
      </c>
    </row>
    <row r="3" spans="1:3" x14ac:dyDescent="0.15">
      <c r="A3" s="7">
        <v>2</v>
      </c>
      <c r="B3" s="7" t="s">
        <v>61</v>
      </c>
      <c r="C3" s="6" t="str">
        <f t="shared" si="0"/>
        <v>{ no: 2, name: '에스프레소' },</v>
      </c>
    </row>
    <row r="4" spans="1:3" x14ac:dyDescent="0.15">
      <c r="A4" s="7">
        <v>3</v>
      </c>
      <c r="B4" s="7" t="s">
        <v>63</v>
      </c>
      <c r="C4" s="6" t="str">
        <f t="shared" si="0"/>
        <v>{ no: 3, name: '디카페인 커피' },</v>
      </c>
    </row>
    <row r="5" spans="1:3" x14ac:dyDescent="0.15">
      <c r="A5" s="7">
        <v>4</v>
      </c>
      <c r="B5" s="7" t="s">
        <v>65</v>
      </c>
      <c r="C5" s="6" t="str">
        <f t="shared" si="0"/>
        <v>{ no: 4, name: '블론드' },</v>
      </c>
    </row>
    <row r="6" spans="1:3" x14ac:dyDescent="0.15">
      <c r="A6" s="7">
        <v>5</v>
      </c>
      <c r="B6" s="7" t="s">
        <v>67</v>
      </c>
      <c r="C6" s="6" t="str">
        <f t="shared" si="0"/>
        <v>{ no: 5, name: '프라푸치노' },</v>
      </c>
    </row>
    <row r="7" spans="1:3" x14ac:dyDescent="0.15">
      <c r="A7" s="7">
        <v>6</v>
      </c>
      <c r="B7" s="7" t="s">
        <v>70</v>
      </c>
      <c r="C7" s="6" t="str">
        <f t="shared" si="0"/>
        <v>{ no: 6, name: '블렌디드' },</v>
      </c>
    </row>
    <row r="8" spans="1:3" x14ac:dyDescent="0.15">
      <c r="A8" s="7">
        <v>7</v>
      </c>
      <c r="B8" s="7" t="s">
        <v>73</v>
      </c>
      <c r="C8" s="6" t="str">
        <f t="shared" si="0"/>
        <v>{ no: 7, name: '피지오' },</v>
      </c>
    </row>
    <row r="9" spans="1:3" x14ac:dyDescent="0.15">
      <c r="A9" s="7">
        <v>8</v>
      </c>
      <c r="B9" s="7" t="s">
        <v>77</v>
      </c>
      <c r="C9" s="6" t="str">
        <f t="shared" si="0"/>
        <v>{ no: 8, name: '티(티바나)' },</v>
      </c>
    </row>
    <row r="10" spans="1:3" x14ac:dyDescent="0.15">
      <c r="A10" s="7">
        <v>9</v>
      </c>
      <c r="B10" s="7" t="s">
        <v>79</v>
      </c>
      <c r="C10" s="6" t="str">
        <f t="shared" si="0"/>
        <v>{ no: 9, name: '기타' 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6780-C3AA-D543-B091-4AF43DC4518F}">
  <dimension ref="A1:D72"/>
  <sheetViews>
    <sheetView tabSelected="1" zoomScale="141" workbookViewId="0">
      <selection activeCell="C15" sqref="C15"/>
    </sheetView>
  </sheetViews>
  <sheetFormatPr baseColWidth="10" defaultRowHeight="13" x14ac:dyDescent="0.15"/>
  <cols>
    <col min="2" max="2" width="26.33203125" bestFit="1" customWidth="1"/>
    <col min="3" max="3" width="16.33203125" bestFit="1" customWidth="1"/>
    <col min="4" max="4" width="52.5" bestFit="1" customWidth="1"/>
  </cols>
  <sheetData>
    <row r="1" spans="1:4" x14ac:dyDescent="0.15">
      <c r="A1" s="7" t="s">
        <v>262</v>
      </c>
      <c r="B1" s="7" t="s">
        <v>263</v>
      </c>
      <c r="C1" s="7" t="s">
        <v>260</v>
      </c>
      <c r="D1" s="6" t="s">
        <v>198</v>
      </c>
    </row>
    <row r="2" spans="1:4" x14ac:dyDescent="0.15">
      <c r="A2" s="7">
        <v>1</v>
      </c>
      <c r="B2" s="7" t="s">
        <v>13</v>
      </c>
      <c r="C2" s="7">
        <v>1</v>
      </c>
      <c r="D2" s="9" t="str">
        <f t="shared" ref="D2:D72" si="0">"{ categoryNo: " &amp; C2 &amp; ", no: " &amp; A2 &amp; ", name: " &amp; CHAR(39) &amp; B2 &amp; CHAR(39) &amp;" },"</f>
        <v>{ categoryNo: 1, no: 1, name: '돌체 콜드 브루' },</v>
      </c>
    </row>
    <row r="3" spans="1:4" x14ac:dyDescent="0.15">
      <c r="A3" s="7">
        <v>2</v>
      </c>
      <c r="B3" s="7" t="s">
        <v>62</v>
      </c>
      <c r="C3" s="7">
        <v>1</v>
      </c>
      <c r="D3" s="9" t="str">
        <f t="shared" si="0"/>
        <v>{ categoryNo: 1, no: 2, name: '콜드 폼 콜드브루' },</v>
      </c>
    </row>
    <row r="4" spans="1:4" x14ac:dyDescent="0.15">
      <c r="A4" s="7">
        <v>3</v>
      </c>
      <c r="B4" s="7" t="s">
        <v>64</v>
      </c>
      <c r="C4" s="7">
        <v>1</v>
      </c>
      <c r="D4" s="9" t="str">
        <f t="shared" si="0"/>
        <v>{ categoryNo: 1, no: 3, name: '바닐라 크림 콜드 브루' },</v>
      </c>
    </row>
    <row r="5" spans="1:4" x14ac:dyDescent="0.15">
      <c r="A5" s="7">
        <v>4</v>
      </c>
      <c r="B5" s="7" t="s">
        <v>66</v>
      </c>
      <c r="C5" s="7">
        <v>1</v>
      </c>
      <c r="D5" s="9" t="str">
        <f t="shared" si="0"/>
        <v>{ categoryNo: 1, no: 4, name: '콜드 브루' },</v>
      </c>
    </row>
    <row r="6" spans="1:4" x14ac:dyDescent="0.15">
      <c r="A6" s="7">
        <v>5</v>
      </c>
      <c r="B6" s="7" t="s">
        <v>68</v>
      </c>
      <c r="C6" s="7">
        <v>1</v>
      </c>
      <c r="D6" s="9" t="str">
        <f t="shared" si="0"/>
        <v>{ categoryNo: 1, no: 5, name: '나이트로 바닐라 크림' },</v>
      </c>
    </row>
    <row r="7" spans="1:4" x14ac:dyDescent="0.15">
      <c r="A7" s="7">
        <v>6</v>
      </c>
      <c r="B7" s="7" t="s">
        <v>71</v>
      </c>
      <c r="C7" s="7">
        <v>1</v>
      </c>
      <c r="D7" s="9" t="str">
        <f t="shared" si="0"/>
        <v>{ categoryNo: 1, no: 6, name: '나이트로쇼콜라 클라우드' },</v>
      </c>
    </row>
    <row r="8" spans="1:4" x14ac:dyDescent="0.15">
      <c r="A8" s="7">
        <v>7</v>
      </c>
      <c r="B8" s="7" t="s">
        <v>74</v>
      </c>
      <c r="C8" s="7">
        <v>1</v>
      </c>
      <c r="D8" s="9" t="str">
        <f t="shared" si="0"/>
        <v>{ categoryNo: 1, no: 7, name: '나이트로 콜드 브루' },</v>
      </c>
    </row>
    <row r="9" spans="1:4" x14ac:dyDescent="0.15">
      <c r="A9" s="7">
        <v>8</v>
      </c>
      <c r="B9" s="7" t="s">
        <v>98</v>
      </c>
      <c r="C9" s="7">
        <v>2</v>
      </c>
      <c r="D9" s="9" t="str">
        <f t="shared" si="0"/>
        <v>{ categoryNo: 2, no: 8, name: '바닐라 플랫 화이트' },</v>
      </c>
    </row>
    <row r="10" spans="1:4" x14ac:dyDescent="0.15">
      <c r="A10" s="7">
        <v>9</v>
      </c>
      <c r="B10" s="7" t="s">
        <v>99</v>
      </c>
      <c r="C10" s="7">
        <v>2</v>
      </c>
      <c r="D10" s="9" t="str">
        <f t="shared" si="0"/>
        <v>{ categoryNo: 2, no: 9, name: '스타벅스 돌체 라떼' },</v>
      </c>
    </row>
    <row r="11" spans="1:4" x14ac:dyDescent="0.15">
      <c r="A11" s="7">
        <v>10</v>
      </c>
      <c r="B11" s="7" t="s">
        <v>178</v>
      </c>
      <c r="C11" s="7">
        <v>2</v>
      </c>
      <c r="D11" s="9" t="str">
        <f t="shared" si="0"/>
        <v>{ categoryNo: 2, no: 10, name: '카페 모카' },</v>
      </c>
    </row>
    <row r="12" spans="1:4" x14ac:dyDescent="0.15">
      <c r="A12" s="7">
        <v>11</v>
      </c>
      <c r="B12" s="7" t="s">
        <v>78</v>
      </c>
      <c r="C12" s="7">
        <v>2</v>
      </c>
      <c r="D12" s="9" t="str">
        <f t="shared" si="0"/>
        <v>{ categoryNo: 2, no: 11, name: '카페 아메리카노' },</v>
      </c>
    </row>
    <row r="13" spans="1:4" x14ac:dyDescent="0.15">
      <c r="A13" s="7">
        <v>12</v>
      </c>
      <c r="B13" s="7" t="s">
        <v>80</v>
      </c>
      <c r="C13" s="7">
        <v>2</v>
      </c>
      <c r="D13" s="9" t="str">
        <f t="shared" si="0"/>
        <v>{ categoryNo: 2, no: 12, name: '카페 라떼' },</v>
      </c>
    </row>
    <row r="14" spans="1:4" x14ac:dyDescent="0.15">
      <c r="A14" s="7">
        <v>13</v>
      </c>
      <c r="B14" s="7" t="s">
        <v>81</v>
      </c>
      <c r="C14" s="7">
        <v>2</v>
      </c>
      <c r="D14" s="9" t="str">
        <f t="shared" si="0"/>
        <v>{ categoryNo: 2, no: 13, name: '카푸치노' },</v>
      </c>
    </row>
    <row r="15" spans="1:4" x14ac:dyDescent="0.15">
      <c r="A15" s="7">
        <v>14</v>
      </c>
      <c r="B15" s="7" t="s">
        <v>83</v>
      </c>
      <c r="C15" s="7">
        <v>2</v>
      </c>
      <c r="D15" s="9" t="str">
        <f t="shared" si="0"/>
        <v>{ categoryNo: 2, no: 14, name: '카라멜 마키아또' },</v>
      </c>
    </row>
    <row r="16" spans="1:4" x14ac:dyDescent="0.15">
      <c r="A16" s="7">
        <v>15</v>
      </c>
      <c r="B16" s="7" t="s">
        <v>85</v>
      </c>
      <c r="C16" s="7">
        <v>2</v>
      </c>
      <c r="D16" s="9" t="str">
        <f t="shared" si="0"/>
        <v>{ categoryNo: 2, no: 15, name: '화이트 초콜릿 모카' },</v>
      </c>
    </row>
    <row r="17" spans="1:4" x14ac:dyDescent="0.15">
      <c r="A17" s="7">
        <v>16</v>
      </c>
      <c r="B17" s="7" t="s">
        <v>87</v>
      </c>
      <c r="C17" s="7">
        <v>2</v>
      </c>
      <c r="D17" s="9" t="str">
        <f t="shared" si="0"/>
        <v>{ categoryNo: 2, no: 16, name: '커피 스타벅스 더블 샷' },</v>
      </c>
    </row>
    <row r="18" spans="1:4" x14ac:dyDescent="0.15">
      <c r="A18" s="7">
        <v>17</v>
      </c>
      <c r="B18" s="7" t="s">
        <v>89</v>
      </c>
      <c r="C18" s="7">
        <v>2</v>
      </c>
      <c r="D18" s="9" t="str">
        <f t="shared" si="0"/>
        <v>{ categoryNo: 2, no: 17, name: '바닐라 스타벅스 더블샷' },</v>
      </c>
    </row>
    <row r="19" spans="1:4" x14ac:dyDescent="0.15">
      <c r="A19" s="7">
        <v>18</v>
      </c>
      <c r="B19" s="7" t="s">
        <v>188</v>
      </c>
      <c r="C19" s="7">
        <v>2</v>
      </c>
      <c r="D19" s="9" t="str">
        <f t="shared" si="0"/>
        <v>{ categoryNo: 2, no: 18, name: '카라멜 스타벅스 더블 샷' },</v>
      </c>
    </row>
    <row r="20" spans="1:4" x14ac:dyDescent="0.15">
      <c r="A20" s="7">
        <v>19</v>
      </c>
      <c r="B20" s="7" t="s">
        <v>92</v>
      </c>
      <c r="C20" s="7">
        <v>2</v>
      </c>
      <c r="D20" s="9" t="str">
        <f t="shared" si="0"/>
        <v>{ categoryNo: 2, no: 19, name: '헤이즐넛 스타벅스 더블 샷' },</v>
      </c>
    </row>
    <row r="21" spans="1:4" x14ac:dyDescent="0.15">
      <c r="A21" s="7">
        <v>20</v>
      </c>
      <c r="B21" s="7" t="s">
        <v>61</v>
      </c>
      <c r="C21" s="7">
        <v>2</v>
      </c>
      <c r="D21" s="9" t="str">
        <f t="shared" si="0"/>
        <v>{ categoryNo: 2, no: 20, name: '에스프레소' },</v>
      </c>
    </row>
    <row r="22" spans="1:4" x14ac:dyDescent="0.15">
      <c r="A22" s="7">
        <v>21</v>
      </c>
      <c r="B22" s="7" t="s">
        <v>94</v>
      </c>
      <c r="C22" s="7">
        <v>2</v>
      </c>
      <c r="D22" s="9" t="str">
        <f t="shared" si="0"/>
        <v>{ categoryNo: 2, no: 21, name: '에스프레소 마키아또' },</v>
      </c>
    </row>
    <row r="23" spans="1:4" x14ac:dyDescent="0.15">
      <c r="A23" s="7">
        <v>22</v>
      </c>
      <c r="B23" s="7" t="s">
        <v>96</v>
      </c>
      <c r="C23" s="7">
        <v>2</v>
      </c>
      <c r="D23" s="9" t="str">
        <f t="shared" si="0"/>
        <v>{ categoryNo: 2, no: 22, name: '에스크레소 콘 파나' },</v>
      </c>
    </row>
    <row r="24" spans="1:4" x14ac:dyDescent="0.15">
      <c r="A24" s="7">
        <v>23</v>
      </c>
      <c r="B24" s="7" t="s">
        <v>101</v>
      </c>
      <c r="C24" s="7">
        <v>3</v>
      </c>
      <c r="D24" s="9" t="str">
        <f t="shared" si="0"/>
        <v>{ categoryNo: 3, no: 23, name: '디카페인 스타벅스 돌체 라떼' },</v>
      </c>
    </row>
    <row r="25" spans="1:4" x14ac:dyDescent="0.15">
      <c r="A25" s="7">
        <v>24</v>
      </c>
      <c r="B25" s="7" t="s">
        <v>103</v>
      </c>
      <c r="C25" s="7">
        <v>3</v>
      </c>
      <c r="D25" s="9" t="str">
        <f t="shared" si="0"/>
        <v>{ categoryNo: 3, no: 24, name: '디카페인 카라멜 마키아또' },</v>
      </c>
    </row>
    <row r="26" spans="1:4" x14ac:dyDescent="0.15">
      <c r="A26" s="7">
        <v>25</v>
      </c>
      <c r="B26" s="7" t="s">
        <v>105</v>
      </c>
      <c r="C26" s="7">
        <v>3</v>
      </c>
      <c r="D26" s="9" t="str">
        <f t="shared" si="0"/>
        <v>{ categoryNo: 3, no: 25, name: '디카페인 카페 라떼' },</v>
      </c>
    </row>
    <row r="27" spans="1:4" x14ac:dyDescent="0.15">
      <c r="A27" s="7">
        <v>26</v>
      </c>
      <c r="B27" s="7" t="s">
        <v>107</v>
      </c>
      <c r="C27" s="7">
        <v>3</v>
      </c>
      <c r="D27" s="9" t="str">
        <f t="shared" si="0"/>
        <v>{ categoryNo: 3, no: 26, name: '디카페인 카페 아메리카노' },</v>
      </c>
    </row>
    <row r="28" spans="1:4" x14ac:dyDescent="0.15">
      <c r="A28" s="7">
        <v>27</v>
      </c>
      <c r="B28" s="7" t="s">
        <v>109</v>
      </c>
      <c r="C28" s="7">
        <v>3</v>
      </c>
      <c r="D28" s="9" t="str">
        <f t="shared" si="0"/>
        <v>{ categoryNo: 3, no: 27, name: '1/2디카페인 스타벅스 돌체 라떼' },</v>
      </c>
    </row>
    <row r="29" spans="1:4" x14ac:dyDescent="0.15">
      <c r="A29" s="7">
        <v>28</v>
      </c>
      <c r="B29" s="7" t="s">
        <v>111</v>
      </c>
      <c r="C29" s="7">
        <v>3</v>
      </c>
      <c r="D29" s="9" t="str">
        <f t="shared" si="0"/>
        <v>{ categoryNo: 3, no: 28, name: '1/2디카페인 카라멜 마키아또' },</v>
      </c>
    </row>
    <row r="30" spans="1:4" x14ac:dyDescent="0.15">
      <c r="A30" s="7">
        <v>29</v>
      </c>
      <c r="B30" s="7" t="s">
        <v>113</v>
      </c>
      <c r="C30" s="7">
        <v>3</v>
      </c>
      <c r="D30" s="9" t="str">
        <f t="shared" si="0"/>
        <v>{ categoryNo: 3, no: 29, name: '1/2디카페인 카페 라떼' },</v>
      </c>
    </row>
    <row r="31" spans="1:4" x14ac:dyDescent="0.15">
      <c r="A31" s="7">
        <v>30</v>
      </c>
      <c r="B31" s="7" t="s">
        <v>115</v>
      </c>
      <c r="C31" s="7">
        <v>3</v>
      </c>
      <c r="D31" s="9" t="str">
        <f t="shared" si="0"/>
        <v>{ categoryNo: 3, no: 30, name: '1/2디카페인 카페 아메리카노' },</v>
      </c>
    </row>
    <row r="32" spans="1:4" x14ac:dyDescent="0.15">
      <c r="A32" s="7">
        <v>31</v>
      </c>
      <c r="B32" s="7" t="s">
        <v>116</v>
      </c>
      <c r="C32" s="7">
        <v>4</v>
      </c>
      <c r="D32" s="9" t="str">
        <f t="shared" si="0"/>
        <v>{ categoryNo: 4, no: 31, name: '블론드 카라멜 클라우드 마키아또' },</v>
      </c>
    </row>
    <row r="33" spans="1:4" x14ac:dyDescent="0.15">
      <c r="A33" s="7">
        <v>32</v>
      </c>
      <c r="B33" s="7" t="s">
        <v>117</v>
      </c>
      <c r="C33" s="7">
        <v>4</v>
      </c>
      <c r="D33" s="9" t="str">
        <f t="shared" si="0"/>
        <v>{ categoryNo: 4, no: 32, name: '블론드 코코아 클라우드 마키아또' },</v>
      </c>
    </row>
    <row r="34" spans="1:4" x14ac:dyDescent="0.15">
      <c r="A34" s="7">
        <v>33</v>
      </c>
      <c r="B34" s="7" t="s">
        <v>118</v>
      </c>
      <c r="C34" s="7">
        <v>4</v>
      </c>
      <c r="D34" s="9" t="str">
        <f t="shared" si="0"/>
        <v>{ categoryNo: 4, no: 33, name: '블론드 리스트레토 마키아또' },</v>
      </c>
    </row>
    <row r="35" spans="1:4" x14ac:dyDescent="0.15">
      <c r="A35" s="7">
        <v>34</v>
      </c>
      <c r="B35" s="7" t="s">
        <v>119</v>
      </c>
      <c r="C35" s="7">
        <v>4</v>
      </c>
      <c r="D35" s="9" t="str">
        <f t="shared" si="0"/>
        <v>{ categoryNo: 4, no: 34, name: '블론드 에스프레소 토닉' },</v>
      </c>
    </row>
    <row r="36" spans="1:4" x14ac:dyDescent="0.15">
      <c r="A36" s="7">
        <v>35</v>
      </c>
      <c r="B36" s="7" t="s">
        <v>121</v>
      </c>
      <c r="C36" s="7">
        <v>4</v>
      </c>
      <c r="D36" s="9" t="str">
        <f t="shared" si="0"/>
        <v>{ categoryNo: 4, no: 35, name: '블론드 스타벅스 돌체 라떼' },</v>
      </c>
    </row>
    <row r="37" spans="1:4" x14ac:dyDescent="0.15">
      <c r="A37" s="7">
        <v>36</v>
      </c>
      <c r="B37" s="7" t="s">
        <v>123</v>
      </c>
      <c r="C37" s="7">
        <v>4</v>
      </c>
      <c r="D37" s="9" t="str">
        <f t="shared" si="0"/>
        <v>{ categoryNo: 4, no: 36, name: '블론드 카페 라떼' },</v>
      </c>
    </row>
    <row r="38" spans="1:4" x14ac:dyDescent="0.15">
      <c r="A38" s="7">
        <v>37</v>
      </c>
      <c r="B38" s="7" t="s">
        <v>124</v>
      </c>
      <c r="C38" s="7">
        <v>4</v>
      </c>
      <c r="D38" s="9" t="str">
        <f t="shared" si="0"/>
        <v>{ categoryNo: 4, no: 37, name: '블론드 카페 아메리카노' },</v>
      </c>
    </row>
    <row r="39" spans="1:4" x14ac:dyDescent="0.15">
      <c r="A39" s="7">
        <v>38</v>
      </c>
      <c r="B39" s="7" t="s">
        <v>126</v>
      </c>
      <c r="C39" s="7">
        <v>5</v>
      </c>
      <c r="D39" s="9" t="str">
        <f t="shared" si="0"/>
        <v>{ categoryNo: 5, no: 38, name: '이천 햅쌀 커피 프라푸치노' },</v>
      </c>
    </row>
    <row r="40" spans="1:4" x14ac:dyDescent="0.15">
      <c r="A40" s="7">
        <v>39</v>
      </c>
      <c r="B40" s="7" t="s">
        <v>128</v>
      </c>
      <c r="C40" s="7">
        <v>5</v>
      </c>
      <c r="D40" s="9" t="str">
        <f t="shared" si="0"/>
        <v>{ categoryNo: 5, no: 39, name: '자파칩 프라푸치노' },</v>
      </c>
    </row>
    <row r="41" spans="1:4" x14ac:dyDescent="0.15">
      <c r="A41" s="7">
        <v>40</v>
      </c>
      <c r="B41" s="7" t="s">
        <v>130</v>
      </c>
      <c r="C41" s="7">
        <v>5</v>
      </c>
      <c r="D41" s="9" t="str">
        <f t="shared" si="0"/>
        <v>{ categoryNo: 5, no: 40, name: '화이트 초콜릿 모카 프라푸치노' },</v>
      </c>
    </row>
    <row r="42" spans="1:4" x14ac:dyDescent="0.15">
      <c r="A42" s="7">
        <v>41</v>
      </c>
      <c r="B42" s="7" t="s">
        <v>132</v>
      </c>
      <c r="C42" s="7">
        <v>5</v>
      </c>
      <c r="D42" s="9" t="str">
        <f t="shared" si="0"/>
        <v>{ categoryNo: 5, no: 41, name: '카라멜 프라푸치노' },</v>
      </c>
    </row>
    <row r="43" spans="1:4" x14ac:dyDescent="0.15">
      <c r="A43" s="7">
        <v>42</v>
      </c>
      <c r="B43" s="7" t="s">
        <v>134</v>
      </c>
      <c r="C43" s="7">
        <v>5</v>
      </c>
      <c r="D43" s="9" t="str">
        <f t="shared" si="0"/>
        <v>{ categoryNo: 5, no: 42, name: '모카 프라푸치노' },</v>
      </c>
    </row>
    <row r="44" spans="1:4" x14ac:dyDescent="0.15">
      <c r="A44" s="7">
        <v>43</v>
      </c>
      <c r="B44" s="7" t="s">
        <v>135</v>
      </c>
      <c r="C44" s="7">
        <v>5</v>
      </c>
      <c r="D44" s="9" t="str">
        <f t="shared" si="0"/>
        <v>{ categoryNo: 5, no: 43, name: '에스프레소 프라푸치노' },</v>
      </c>
    </row>
    <row r="45" spans="1:4" x14ac:dyDescent="0.15">
      <c r="A45" s="7">
        <v>44</v>
      </c>
      <c r="B45" s="7" t="s">
        <v>136</v>
      </c>
      <c r="C45" s="7">
        <v>5</v>
      </c>
      <c r="D45" s="9" t="str">
        <f t="shared" si="0"/>
        <v>{ categoryNo: 5, no: 44, name: '이천 햅쌀 크림 프라푸치노' },</v>
      </c>
    </row>
    <row r="46" spans="1:4" x14ac:dyDescent="0.15">
      <c r="A46" s="7">
        <v>45</v>
      </c>
      <c r="B46" s="7" t="s">
        <v>138</v>
      </c>
      <c r="C46" s="7">
        <v>5</v>
      </c>
      <c r="D46" s="9" t="str">
        <f t="shared" si="0"/>
        <v>{ categoryNo: 5, no: 45, name: '그린 티 크림 프라푸치노' },</v>
      </c>
    </row>
    <row r="47" spans="1:4" x14ac:dyDescent="0.15">
      <c r="A47" s="7">
        <v>46</v>
      </c>
      <c r="B47" s="7" t="s">
        <v>140</v>
      </c>
      <c r="C47" s="7">
        <v>5</v>
      </c>
      <c r="D47" s="9" t="str">
        <f t="shared" si="0"/>
        <v>{ categoryNo: 5, no: 46, name: '초콜릿 크림 칩 프라푸치노' },</v>
      </c>
    </row>
    <row r="48" spans="1:4" x14ac:dyDescent="0.15">
      <c r="A48" s="7">
        <v>47</v>
      </c>
      <c r="B48" s="7" t="s">
        <v>142</v>
      </c>
      <c r="C48" s="7">
        <v>5</v>
      </c>
      <c r="D48" s="9" t="str">
        <f t="shared" si="0"/>
        <v>{ categoryNo: 5, no: 47, name: '초콜릿 크림 프라푸치노' },</v>
      </c>
    </row>
    <row r="49" spans="1:4" x14ac:dyDescent="0.15">
      <c r="A49" s="7">
        <v>48</v>
      </c>
      <c r="B49" s="7" t="s">
        <v>144</v>
      </c>
      <c r="C49" s="7">
        <v>5</v>
      </c>
      <c r="D49" s="9" t="str">
        <f t="shared" si="0"/>
        <v>{ categoryNo: 5, no: 48, name: '바닐라 크림 프라푸치노' },</v>
      </c>
    </row>
    <row r="50" spans="1:4" x14ac:dyDescent="0.15">
      <c r="A50" s="7">
        <v>49</v>
      </c>
      <c r="B50" s="7" t="s">
        <v>145</v>
      </c>
      <c r="C50" s="7">
        <v>6</v>
      </c>
      <c r="D50" s="9" t="str">
        <f t="shared" si="0"/>
        <v>{ categoryNo: 6, no: 49, name: '망고 바나나 블렌디드' },</v>
      </c>
    </row>
    <row r="51" spans="1:4" x14ac:dyDescent="0.15">
      <c r="A51" s="7">
        <v>50</v>
      </c>
      <c r="B51" s="7" t="s">
        <v>146</v>
      </c>
      <c r="C51" s="7">
        <v>6</v>
      </c>
      <c r="D51" s="9" t="str">
        <f t="shared" si="0"/>
        <v>{ categoryNo: 6, no: 50, name: '자몽 셔벗 블렌디드' },</v>
      </c>
    </row>
    <row r="52" spans="1:4" x14ac:dyDescent="0.15">
      <c r="A52" s="7">
        <v>51</v>
      </c>
      <c r="B52" s="7" t="s">
        <v>147</v>
      </c>
      <c r="C52" s="7">
        <v>6</v>
      </c>
      <c r="D52" s="9" t="str">
        <f t="shared" si="0"/>
        <v>{ categoryNo: 6, no: 51, name: '딸기 요거트 블렌디드' },</v>
      </c>
    </row>
    <row r="53" spans="1:4" x14ac:dyDescent="0.15">
      <c r="A53" s="7">
        <v>52</v>
      </c>
      <c r="B53" s="7" t="s">
        <v>148</v>
      </c>
      <c r="C53" s="7">
        <v>6</v>
      </c>
      <c r="D53" s="9" t="str">
        <f t="shared" si="0"/>
        <v>{ categoryNo: 6, no: 52, name: '망고 패션 후르츠 블렌디드' },</v>
      </c>
    </row>
    <row r="54" spans="1:4" x14ac:dyDescent="0.15">
      <c r="A54" s="7">
        <v>53</v>
      </c>
      <c r="B54" s="7" t="s">
        <v>149</v>
      </c>
      <c r="C54" s="7">
        <v>7</v>
      </c>
      <c r="D54" s="9" t="str">
        <f t="shared" si="0"/>
        <v>{ categoryNo: 7, no: 53, name: '핑크 자몽 피지오' },</v>
      </c>
    </row>
    <row r="55" spans="1:4" x14ac:dyDescent="0.15">
      <c r="A55" s="7">
        <v>54</v>
      </c>
      <c r="B55" s="7" t="s">
        <v>150</v>
      </c>
      <c r="C55" s="7">
        <v>7</v>
      </c>
      <c r="D55" s="9" t="str">
        <f t="shared" si="0"/>
        <v>{ categoryNo: 7, no: 54, name: '쿨 라임 피지오' },</v>
      </c>
    </row>
    <row r="56" spans="1:4" x14ac:dyDescent="0.15">
      <c r="A56" s="7">
        <v>55</v>
      </c>
      <c r="B56" s="7" t="s">
        <v>151</v>
      </c>
      <c r="C56" s="7">
        <v>7</v>
      </c>
      <c r="D56" s="9" t="str">
        <f t="shared" si="0"/>
        <v>{ categoryNo: 7, no: 55, name: '블랙 티 레모네이드 피지오' },</v>
      </c>
    </row>
    <row r="57" spans="1:4" x14ac:dyDescent="0.15">
      <c r="A57" s="7">
        <v>56</v>
      </c>
      <c r="B57" s="7" t="s">
        <v>152</v>
      </c>
      <c r="C57" s="7">
        <v>7</v>
      </c>
      <c r="D57" s="9" t="str">
        <f t="shared" si="0"/>
        <v>{ categoryNo: 7, no: 56, name: '패션 탱고 티 레모네이드 피지오' },</v>
      </c>
    </row>
    <row r="58" spans="1:4" x14ac:dyDescent="0.15">
      <c r="A58" s="7">
        <v>57</v>
      </c>
      <c r="B58" s="7" t="s">
        <v>153</v>
      </c>
      <c r="C58" s="7">
        <v>8</v>
      </c>
      <c r="D58" s="9" t="str">
        <f t="shared" si="0"/>
        <v>{ categoryNo: 8, no: 57, name: '그린 티 라떼' },</v>
      </c>
    </row>
    <row r="59" spans="1:4" x14ac:dyDescent="0.15">
      <c r="A59" s="7">
        <v>58</v>
      </c>
      <c r="B59" s="7" t="s">
        <v>154</v>
      </c>
      <c r="C59" s="7">
        <v>8</v>
      </c>
      <c r="D59" s="9" t="str">
        <f t="shared" si="0"/>
        <v>{ categoryNo: 8, no: 58, name: '라임 패션 티' },</v>
      </c>
    </row>
    <row r="60" spans="1:4" x14ac:dyDescent="0.15">
      <c r="A60" s="7">
        <v>59</v>
      </c>
      <c r="B60" s="7" t="s">
        <v>155</v>
      </c>
      <c r="C60" s="7">
        <v>8</v>
      </c>
      <c r="D60" s="9" t="str">
        <f t="shared" si="0"/>
        <v>{ categoryNo: 8, no: 59, name: '자몽 허니 블랙 티' },</v>
      </c>
    </row>
    <row r="61" spans="1:4" x14ac:dyDescent="0.15">
      <c r="A61" s="7">
        <v>60</v>
      </c>
      <c r="B61" s="7" t="s">
        <v>156</v>
      </c>
      <c r="C61" s="7">
        <v>8</v>
      </c>
      <c r="D61" s="9" t="str">
        <f t="shared" si="0"/>
        <v>{ categoryNo: 8, no: 60, name: '차이 티 라떼' },</v>
      </c>
    </row>
    <row r="62" spans="1:4" x14ac:dyDescent="0.15">
      <c r="A62" s="7">
        <v>61</v>
      </c>
      <c r="B62" s="7" t="s">
        <v>158</v>
      </c>
      <c r="C62" s="7">
        <v>8</v>
      </c>
      <c r="D62" s="9" t="str">
        <f t="shared" si="0"/>
        <v>{ categoryNo: 8, no: 61, name: '제주 유기 녹차' },</v>
      </c>
    </row>
    <row r="63" spans="1:4" x14ac:dyDescent="0.15">
      <c r="A63" s="7">
        <v>62</v>
      </c>
      <c r="B63" s="7" t="s">
        <v>159</v>
      </c>
      <c r="C63" s="7">
        <v>8</v>
      </c>
      <c r="D63" s="9" t="str">
        <f t="shared" si="0"/>
        <v>{ categoryNo: 8, no: 62, name: '잉글리쉬 프렉퍼스트 티' },</v>
      </c>
    </row>
    <row r="64" spans="1:4" x14ac:dyDescent="0.15">
      <c r="A64" s="7">
        <v>63</v>
      </c>
      <c r="B64" s="7" t="s">
        <v>160</v>
      </c>
      <c r="C64" s="7">
        <v>8</v>
      </c>
      <c r="D64" s="9" t="str">
        <f t="shared" si="0"/>
        <v>{ categoryNo: 8, no: 63, name: '차이 티' },</v>
      </c>
    </row>
    <row r="65" spans="1:4" x14ac:dyDescent="0.15">
      <c r="A65" s="7">
        <v>64</v>
      </c>
      <c r="B65" s="7" t="s">
        <v>162</v>
      </c>
      <c r="C65" s="7">
        <v>8</v>
      </c>
      <c r="D65" s="9" t="str">
        <f t="shared" si="0"/>
        <v>{ categoryNo: 8, no: 64, name: '유스베리 티' },</v>
      </c>
    </row>
    <row r="66" spans="1:4" x14ac:dyDescent="0.15">
      <c r="A66" s="7">
        <v>65</v>
      </c>
      <c r="B66" s="7" t="s">
        <v>163</v>
      </c>
      <c r="C66" s="7">
        <v>8</v>
      </c>
      <c r="D66" s="9" t="str">
        <f t="shared" si="0"/>
        <v>{ categoryNo: 8, no: 65, name: '히비스커스 블렌드 티' },</v>
      </c>
    </row>
    <row r="67" spans="1:4" x14ac:dyDescent="0.15">
      <c r="A67" s="7">
        <v>66</v>
      </c>
      <c r="B67" s="7" t="s">
        <v>164</v>
      </c>
      <c r="C67" s="7">
        <v>8</v>
      </c>
      <c r="D67" s="9" t="str">
        <f t="shared" si="0"/>
        <v>{ categoryNo: 8, no: 66, name: '민트 블렌드 티' },</v>
      </c>
    </row>
    <row r="68" spans="1:4" x14ac:dyDescent="0.15">
      <c r="A68" s="7">
        <v>67</v>
      </c>
      <c r="B68" s="7" t="s">
        <v>165</v>
      </c>
      <c r="C68" s="7">
        <v>8</v>
      </c>
      <c r="D68" s="9" t="str">
        <f t="shared" si="0"/>
        <v>{ categoryNo: 8, no: 67, name: '캐모마일 블렌드 티' },</v>
      </c>
    </row>
    <row r="69" spans="1:4" x14ac:dyDescent="0.15">
      <c r="A69" s="7">
        <v>68</v>
      </c>
      <c r="B69" s="7" t="s">
        <v>166</v>
      </c>
      <c r="C69" s="7">
        <v>8</v>
      </c>
      <c r="D69" s="9" t="str">
        <f t="shared" si="0"/>
        <v>{ categoryNo: 8, no: 68, name: '유자 민트 티' },</v>
      </c>
    </row>
    <row r="70" spans="1:4" x14ac:dyDescent="0.15">
      <c r="A70" s="7">
        <v>69</v>
      </c>
      <c r="B70" s="7" t="s">
        <v>167</v>
      </c>
      <c r="C70" s="7">
        <v>9</v>
      </c>
      <c r="D70" s="9" t="str">
        <f t="shared" si="0"/>
        <v>{ categoryNo: 9, no: 69, name: '시크니처 핫 초콜릿' },</v>
      </c>
    </row>
    <row r="71" spans="1:4" x14ac:dyDescent="0.15">
      <c r="A71" s="7">
        <v>70</v>
      </c>
      <c r="B71" s="7" t="s">
        <v>168</v>
      </c>
      <c r="C71" s="7">
        <v>9</v>
      </c>
      <c r="D71" s="9" t="str">
        <f t="shared" si="0"/>
        <v>{ categoryNo: 9, no: 70, name: '스팀 우유' },</v>
      </c>
    </row>
    <row r="72" spans="1:4" x14ac:dyDescent="0.15">
      <c r="A72" s="7">
        <v>71</v>
      </c>
      <c r="B72" s="7" t="s">
        <v>169</v>
      </c>
      <c r="C72" s="7">
        <v>9</v>
      </c>
      <c r="D72" s="9" t="str">
        <f t="shared" si="0"/>
        <v>{ categoryNo: 9, no: 71, name: '우유'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BeverageTopping</vt:lpstr>
      <vt:lpstr>ToppingCategory</vt:lpstr>
      <vt:lpstr>Topping</vt:lpstr>
      <vt:lpstr>SubTopping</vt:lpstr>
      <vt:lpstr>QuantityType</vt:lpstr>
      <vt:lpstr>QuantityCode</vt:lpstr>
      <vt:lpstr>BeverageCategory</vt:lpstr>
      <vt:lpstr>Beverage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남 혁민</cp:lastModifiedBy>
  <dcterms:modified xsi:type="dcterms:W3CDTF">2020-04-29T04:29:49Z</dcterms:modified>
</cp:coreProperties>
</file>