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sackr-my.sharepoint.com/personal/gunhoflash2_uos_ac_kr/Documents/Drive/UOS/학업/3학년/2학기/인공지능/homeworks/homework3/"/>
    </mc:Choice>
  </mc:AlternateContent>
  <xr:revisionPtr revIDLastSave="343" documentId="114_{8E904C39-D67C-4631-A4CE-DC8F5ED1E931}" xr6:coauthVersionLast="45" xr6:coauthVersionMax="45" xr10:uidLastSave="{95E3FE64-4584-48C2-9718-E56393AF3A93}"/>
  <bookViews>
    <workbookView xWindow="-25320" yWindow="435" windowWidth="25440" windowHeight="15390" activeTab="4" xr2:uid="{932C1B2E-6BA7-4D7B-BC9D-16259ED858FF}"/>
  </bookViews>
  <sheets>
    <sheet name="test" sheetId="1" r:id="rId1"/>
    <sheet name="23331" sheetId="3" r:id="rId2"/>
    <sheet name="2331" sheetId="4" r:id="rId3"/>
    <sheet name="231" sheetId="5" r:id="rId4"/>
    <sheet name="241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8" i="6" l="1"/>
  <c r="H77" i="6"/>
  <c r="I77" i="6"/>
  <c r="J77" i="6"/>
  <c r="K77" i="6"/>
  <c r="L77" i="6"/>
  <c r="M77" i="6"/>
  <c r="N77" i="6"/>
  <c r="O77" i="6"/>
  <c r="P77" i="6"/>
  <c r="Q77" i="6"/>
  <c r="R77" i="6"/>
  <c r="H78" i="6"/>
  <c r="I78" i="6"/>
  <c r="J78" i="6"/>
  <c r="K78" i="6"/>
  <c r="L78" i="6"/>
  <c r="M78" i="6"/>
  <c r="N78" i="6"/>
  <c r="O78" i="6"/>
  <c r="P78" i="6"/>
  <c r="Q78" i="6"/>
  <c r="R78" i="6"/>
  <c r="H79" i="6"/>
  <c r="I79" i="6"/>
  <c r="J79" i="6"/>
  <c r="K79" i="6"/>
  <c r="L79" i="6"/>
  <c r="M79" i="6"/>
  <c r="N79" i="6"/>
  <c r="O79" i="6"/>
  <c r="P79" i="6"/>
  <c r="Q79" i="6"/>
  <c r="R79" i="6"/>
  <c r="H80" i="6"/>
  <c r="I80" i="6"/>
  <c r="J80" i="6"/>
  <c r="K80" i="6"/>
  <c r="L80" i="6"/>
  <c r="M80" i="6"/>
  <c r="N80" i="6"/>
  <c r="O80" i="6"/>
  <c r="P80" i="6"/>
  <c r="Q80" i="6"/>
  <c r="R80" i="6"/>
  <c r="H81" i="6"/>
  <c r="I81" i="6"/>
  <c r="J81" i="6"/>
  <c r="K81" i="6"/>
  <c r="L81" i="6"/>
  <c r="M81" i="6"/>
  <c r="N81" i="6"/>
  <c r="O81" i="6"/>
  <c r="P81" i="6"/>
  <c r="Q81" i="6"/>
  <c r="R81" i="6"/>
  <c r="H82" i="6"/>
  <c r="I82" i="6"/>
  <c r="J82" i="6"/>
  <c r="K82" i="6"/>
  <c r="L82" i="6"/>
  <c r="M82" i="6"/>
  <c r="N82" i="6"/>
  <c r="O82" i="6"/>
  <c r="P82" i="6"/>
  <c r="Q82" i="6"/>
  <c r="R82" i="6"/>
  <c r="H83" i="6"/>
  <c r="I83" i="6"/>
  <c r="J83" i="6"/>
  <c r="K83" i="6"/>
  <c r="L83" i="6"/>
  <c r="M83" i="6"/>
  <c r="N83" i="6"/>
  <c r="O83" i="6"/>
  <c r="P83" i="6"/>
  <c r="Q83" i="6"/>
  <c r="R83" i="6"/>
  <c r="H84" i="6"/>
  <c r="I84" i="6"/>
  <c r="J84" i="6"/>
  <c r="K84" i="6"/>
  <c r="L84" i="6"/>
  <c r="M84" i="6"/>
  <c r="N84" i="6"/>
  <c r="O84" i="6"/>
  <c r="P84" i="6"/>
  <c r="Q84" i="6"/>
  <c r="R84" i="6"/>
  <c r="H85" i="6"/>
  <c r="I85" i="6"/>
  <c r="J85" i="6"/>
  <c r="K85" i="6"/>
  <c r="L85" i="6"/>
  <c r="M85" i="6"/>
  <c r="N85" i="6"/>
  <c r="O85" i="6"/>
  <c r="P85" i="6"/>
  <c r="Q85" i="6"/>
  <c r="R85" i="6"/>
  <c r="H86" i="6"/>
  <c r="I86" i="6"/>
  <c r="J86" i="6"/>
  <c r="K86" i="6"/>
  <c r="L86" i="6"/>
  <c r="M86" i="6"/>
  <c r="N86" i="6"/>
  <c r="O86" i="6"/>
  <c r="P86" i="6"/>
  <c r="Q86" i="6"/>
  <c r="R86" i="6"/>
  <c r="I76" i="6"/>
  <c r="J76" i="6"/>
  <c r="K76" i="6"/>
  <c r="L76" i="6"/>
  <c r="M76" i="6"/>
  <c r="N76" i="6"/>
  <c r="O76" i="6"/>
  <c r="P76" i="6"/>
  <c r="Q76" i="6"/>
  <c r="R76" i="6"/>
  <c r="H76" i="6"/>
  <c r="V67" i="6"/>
  <c r="R73" i="6"/>
  <c r="H64" i="6"/>
  <c r="I64" i="6"/>
  <c r="J64" i="6"/>
  <c r="K64" i="6"/>
  <c r="L64" i="6"/>
  <c r="M64" i="6"/>
  <c r="Z64" i="6" s="1"/>
  <c r="N64" i="6"/>
  <c r="O64" i="6"/>
  <c r="P64" i="6"/>
  <c r="Q64" i="6"/>
  <c r="R64" i="6"/>
  <c r="H65" i="6"/>
  <c r="I65" i="6"/>
  <c r="J65" i="6"/>
  <c r="W65" i="6" s="1"/>
  <c r="K65" i="6"/>
  <c r="L65" i="6"/>
  <c r="M65" i="6"/>
  <c r="N65" i="6"/>
  <c r="O65" i="6"/>
  <c r="P65" i="6"/>
  <c r="Q65" i="6"/>
  <c r="R65" i="6"/>
  <c r="AE65" i="6" s="1"/>
  <c r="H66" i="6"/>
  <c r="I66" i="6"/>
  <c r="J66" i="6"/>
  <c r="K66" i="6"/>
  <c r="L66" i="6"/>
  <c r="M66" i="6"/>
  <c r="N66" i="6"/>
  <c r="O66" i="6"/>
  <c r="AB66" i="6" s="1"/>
  <c r="P66" i="6"/>
  <c r="Q66" i="6"/>
  <c r="R66" i="6"/>
  <c r="H67" i="6"/>
  <c r="I67" i="6"/>
  <c r="J67" i="6"/>
  <c r="K67" i="6"/>
  <c r="L67" i="6"/>
  <c r="M67" i="6"/>
  <c r="N67" i="6"/>
  <c r="O67" i="6"/>
  <c r="P67" i="6"/>
  <c r="Q67" i="6"/>
  <c r="R67" i="6"/>
  <c r="H68" i="6"/>
  <c r="I68" i="6"/>
  <c r="V68" i="6" s="1"/>
  <c r="J68" i="6"/>
  <c r="K68" i="6"/>
  <c r="L68" i="6"/>
  <c r="M68" i="6"/>
  <c r="N68" i="6"/>
  <c r="O68" i="6"/>
  <c r="P68" i="6"/>
  <c r="Q68" i="6"/>
  <c r="AD68" i="6" s="1"/>
  <c r="R68" i="6"/>
  <c r="H69" i="6"/>
  <c r="I69" i="6"/>
  <c r="J69" i="6"/>
  <c r="K69" i="6"/>
  <c r="L69" i="6"/>
  <c r="M69" i="6"/>
  <c r="N69" i="6"/>
  <c r="AA69" i="6" s="1"/>
  <c r="O69" i="6"/>
  <c r="P69" i="6"/>
  <c r="Q69" i="6"/>
  <c r="R69" i="6"/>
  <c r="H70" i="6"/>
  <c r="I70" i="6"/>
  <c r="J70" i="6"/>
  <c r="K70" i="6"/>
  <c r="X70" i="6" s="1"/>
  <c r="L70" i="6"/>
  <c r="M70" i="6"/>
  <c r="Z70" i="6" s="1"/>
  <c r="N70" i="6"/>
  <c r="O70" i="6"/>
  <c r="P70" i="6"/>
  <c r="Q70" i="6"/>
  <c r="R70" i="6"/>
  <c r="H71" i="6"/>
  <c r="U71" i="6" s="1"/>
  <c r="I71" i="6"/>
  <c r="J71" i="6"/>
  <c r="W71" i="6" s="1"/>
  <c r="K71" i="6"/>
  <c r="L71" i="6"/>
  <c r="M71" i="6"/>
  <c r="N71" i="6"/>
  <c r="O71" i="6"/>
  <c r="P71" i="6"/>
  <c r="AC71" i="6" s="1"/>
  <c r="Q71" i="6"/>
  <c r="R71" i="6"/>
  <c r="AE71" i="6" s="1"/>
  <c r="H72" i="6"/>
  <c r="I72" i="6"/>
  <c r="J72" i="6"/>
  <c r="K72" i="6"/>
  <c r="L72" i="6"/>
  <c r="M72" i="6"/>
  <c r="Z72" i="6" s="1"/>
  <c r="N72" i="6"/>
  <c r="O72" i="6"/>
  <c r="AB72" i="6" s="1"/>
  <c r="P72" i="6"/>
  <c r="Q72" i="6"/>
  <c r="R72" i="6"/>
  <c r="H73" i="6"/>
  <c r="I73" i="6"/>
  <c r="J73" i="6"/>
  <c r="W73" i="6" s="1"/>
  <c r="K73" i="6"/>
  <c r="L73" i="6"/>
  <c r="Y73" i="6" s="1"/>
  <c r="M73" i="6"/>
  <c r="N73" i="6"/>
  <c r="O73" i="6"/>
  <c r="P73" i="6"/>
  <c r="Q73" i="6"/>
  <c r="AE73" i="6"/>
  <c r="I63" i="6"/>
  <c r="J63" i="6"/>
  <c r="K63" i="6"/>
  <c r="L63" i="6"/>
  <c r="M63" i="6"/>
  <c r="N63" i="6"/>
  <c r="AA63" i="6" s="1"/>
  <c r="O63" i="6"/>
  <c r="P63" i="6"/>
  <c r="AC63" i="6" s="1"/>
  <c r="Q63" i="6"/>
  <c r="R63" i="6"/>
  <c r="H63" i="6"/>
  <c r="U63" i="6" s="1"/>
  <c r="X73" i="6"/>
  <c r="AA72" i="6"/>
  <c r="AD71" i="6"/>
  <c r="V71" i="6"/>
  <c r="Y70" i="6"/>
  <c r="AB69" i="6"/>
  <c r="AE68" i="6"/>
  <c r="W68" i="6"/>
  <c r="Z67" i="6"/>
  <c r="AC66" i="6"/>
  <c r="X65" i="6"/>
  <c r="AA64" i="6"/>
  <c r="AD63" i="6"/>
  <c r="V63" i="6"/>
  <c r="V65" i="6"/>
  <c r="AD65" i="6"/>
  <c r="X67" i="6"/>
  <c r="Y67" i="6"/>
  <c r="U68" i="6"/>
  <c r="AC68" i="6"/>
  <c r="Z69" i="6"/>
  <c r="AE70" i="6"/>
  <c r="AB71" i="6"/>
  <c r="U72" i="6"/>
  <c r="AC72" i="6"/>
  <c r="V73" i="6"/>
  <c r="Z73" i="6"/>
  <c r="H50" i="6"/>
  <c r="AD73" i="6"/>
  <c r="AC73" i="6"/>
  <c r="AB73" i="6"/>
  <c r="AA73" i="6"/>
  <c r="U73" i="6"/>
  <c r="AD72" i="6"/>
  <c r="X72" i="6"/>
  <c r="V72" i="6"/>
  <c r="AE72" i="6"/>
  <c r="Y72" i="6"/>
  <c r="W72" i="6"/>
  <c r="X71" i="6"/>
  <c r="AA71" i="6"/>
  <c r="Z71" i="6"/>
  <c r="Y71" i="6"/>
  <c r="AD70" i="6"/>
  <c r="AB70" i="6"/>
  <c r="V70" i="6"/>
  <c r="AC70" i="6"/>
  <c r="AA70" i="6"/>
  <c r="W70" i="6"/>
  <c r="U70" i="6"/>
  <c r="X69" i="6"/>
  <c r="AE69" i="6"/>
  <c r="AD69" i="6"/>
  <c r="AC69" i="6"/>
  <c r="Y69" i="6"/>
  <c r="W69" i="6"/>
  <c r="V69" i="6"/>
  <c r="U69" i="6"/>
  <c r="Z68" i="6"/>
  <c r="X68" i="6"/>
  <c r="AB68" i="6"/>
  <c r="AA68" i="6"/>
  <c r="Y68" i="6"/>
  <c r="AD67" i="6"/>
  <c r="AB67" i="6"/>
  <c r="AE67" i="6"/>
  <c r="AC67" i="6"/>
  <c r="AA67" i="6"/>
  <c r="W67" i="6"/>
  <c r="U67" i="6"/>
  <c r="AD66" i="6"/>
  <c r="Z66" i="6"/>
  <c r="V66" i="6"/>
  <c r="AE66" i="6"/>
  <c r="AA66" i="6"/>
  <c r="Y66" i="6"/>
  <c r="X66" i="6"/>
  <c r="W66" i="6"/>
  <c r="U66" i="6"/>
  <c r="AB65" i="6"/>
  <c r="Z65" i="6"/>
  <c r="AC65" i="6"/>
  <c r="AA65" i="6"/>
  <c r="Y65" i="6"/>
  <c r="U65" i="6"/>
  <c r="AD64" i="6"/>
  <c r="X64" i="6"/>
  <c r="V64" i="6"/>
  <c r="AE64" i="6"/>
  <c r="AC64" i="6"/>
  <c r="AB64" i="6"/>
  <c r="Y64" i="6"/>
  <c r="W64" i="6"/>
  <c r="U64" i="6"/>
  <c r="AB63" i="6"/>
  <c r="X63" i="6"/>
  <c r="AE63" i="6"/>
  <c r="Z63" i="6"/>
  <c r="Y63" i="6"/>
  <c r="W63" i="6"/>
  <c r="R60" i="6"/>
  <c r="AE60" i="6" s="1"/>
  <c r="Q60" i="6"/>
  <c r="AD60" i="6" s="1"/>
  <c r="P60" i="6"/>
  <c r="AC60" i="6" s="1"/>
  <c r="O60" i="6"/>
  <c r="AB60" i="6" s="1"/>
  <c r="N60" i="6"/>
  <c r="AA60" i="6" s="1"/>
  <c r="M60" i="6"/>
  <c r="Z60" i="6" s="1"/>
  <c r="L60" i="6"/>
  <c r="Y60" i="6" s="1"/>
  <c r="K60" i="6"/>
  <c r="X60" i="6" s="1"/>
  <c r="J60" i="6"/>
  <c r="W60" i="6" s="1"/>
  <c r="I60" i="6"/>
  <c r="V60" i="6" s="1"/>
  <c r="H60" i="6"/>
  <c r="U60" i="6" s="1"/>
  <c r="R59" i="6"/>
  <c r="AE59" i="6" s="1"/>
  <c r="Q59" i="6"/>
  <c r="AD59" i="6" s="1"/>
  <c r="P59" i="6"/>
  <c r="AC59" i="6" s="1"/>
  <c r="O59" i="6"/>
  <c r="AB59" i="6" s="1"/>
  <c r="N59" i="6"/>
  <c r="AA59" i="6" s="1"/>
  <c r="M59" i="6"/>
  <c r="Z59" i="6" s="1"/>
  <c r="L59" i="6"/>
  <c r="Y59" i="6" s="1"/>
  <c r="K59" i="6"/>
  <c r="X59" i="6" s="1"/>
  <c r="J59" i="6"/>
  <c r="W59" i="6" s="1"/>
  <c r="I59" i="6"/>
  <c r="V59" i="6" s="1"/>
  <c r="H59" i="6"/>
  <c r="U59" i="6" s="1"/>
  <c r="AE58" i="6"/>
  <c r="AD58" i="6"/>
  <c r="R58" i="6"/>
  <c r="Q58" i="6"/>
  <c r="P58" i="6"/>
  <c r="AC58" i="6" s="1"/>
  <c r="O58" i="6"/>
  <c r="AB58" i="6" s="1"/>
  <c r="N58" i="6"/>
  <c r="AA58" i="6" s="1"/>
  <c r="M58" i="6"/>
  <c r="Z58" i="6" s="1"/>
  <c r="L58" i="6"/>
  <c r="Y58" i="6" s="1"/>
  <c r="K58" i="6"/>
  <c r="X58" i="6" s="1"/>
  <c r="J58" i="6"/>
  <c r="W58" i="6" s="1"/>
  <c r="I58" i="6"/>
  <c r="V58" i="6" s="1"/>
  <c r="H58" i="6"/>
  <c r="U58" i="6" s="1"/>
  <c r="AC57" i="6"/>
  <c r="V57" i="6"/>
  <c r="R57" i="6"/>
  <c r="AE57" i="6" s="1"/>
  <c r="Q57" i="6"/>
  <c r="AD57" i="6" s="1"/>
  <c r="P57" i="6"/>
  <c r="O57" i="6"/>
  <c r="AB57" i="6" s="1"/>
  <c r="N57" i="6"/>
  <c r="AA57" i="6" s="1"/>
  <c r="M57" i="6"/>
  <c r="Z57" i="6" s="1"/>
  <c r="L57" i="6"/>
  <c r="Y57" i="6" s="1"/>
  <c r="K57" i="6"/>
  <c r="X57" i="6" s="1"/>
  <c r="J57" i="6"/>
  <c r="W57" i="6" s="1"/>
  <c r="I57" i="6"/>
  <c r="H57" i="6"/>
  <c r="U57" i="6" s="1"/>
  <c r="AB56" i="6"/>
  <c r="AA56" i="6"/>
  <c r="R56" i="6"/>
  <c r="AE56" i="6" s="1"/>
  <c r="Q56" i="6"/>
  <c r="AD56" i="6" s="1"/>
  <c r="P56" i="6"/>
  <c r="AC56" i="6" s="1"/>
  <c r="O56" i="6"/>
  <c r="N56" i="6"/>
  <c r="M56" i="6"/>
  <c r="Z56" i="6" s="1"/>
  <c r="L56" i="6"/>
  <c r="Y56" i="6" s="1"/>
  <c r="K56" i="6"/>
  <c r="X56" i="6" s="1"/>
  <c r="J56" i="6"/>
  <c r="W56" i="6" s="1"/>
  <c r="I56" i="6"/>
  <c r="V56" i="6" s="1"/>
  <c r="H56" i="6"/>
  <c r="U56" i="6" s="1"/>
  <c r="R55" i="6"/>
  <c r="AE55" i="6" s="1"/>
  <c r="Q55" i="6"/>
  <c r="AD55" i="6" s="1"/>
  <c r="P55" i="6"/>
  <c r="AC55" i="6" s="1"/>
  <c r="O55" i="6"/>
  <c r="AB55" i="6" s="1"/>
  <c r="N55" i="6"/>
  <c r="AA55" i="6" s="1"/>
  <c r="M55" i="6"/>
  <c r="Z55" i="6" s="1"/>
  <c r="L55" i="6"/>
  <c r="Y55" i="6" s="1"/>
  <c r="K55" i="6"/>
  <c r="X55" i="6" s="1"/>
  <c r="J55" i="6"/>
  <c r="W55" i="6" s="1"/>
  <c r="I55" i="6"/>
  <c r="V55" i="6" s="1"/>
  <c r="H55" i="6"/>
  <c r="U55" i="6" s="1"/>
  <c r="R54" i="6"/>
  <c r="AE54" i="6" s="1"/>
  <c r="Q54" i="6"/>
  <c r="AD54" i="6" s="1"/>
  <c r="P54" i="6"/>
  <c r="AC54" i="6" s="1"/>
  <c r="O54" i="6"/>
  <c r="AB54" i="6" s="1"/>
  <c r="N54" i="6"/>
  <c r="AA54" i="6" s="1"/>
  <c r="M54" i="6"/>
  <c r="Z54" i="6" s="1"/>
  <c r="L54" i="6"/>
  <c r="Y54" i="6" s="1"/>
  <c r="K54" i="6"/>
  <c r="X54" i="6" s="1"/>
  <c r="J54" i="6"/>
  <c r="W54" i="6" s="1"/>
  <c r="I54" i="6"/>
  <c r="V54" i="6" s="1"/>
  <c r="H54" i="6"/>
  <c r="U54" i="6" s="1"/>
  <c r="AD53" i="6"/>
  <c r="R53" i="6"/>
  <c r="AE53" i="6" s="1"/>
  <c r="Q53" i="6"/>
  <c r="P53" i="6"/>
  <c r="AC53" i="6" s="1"/>
  <c r="O53" i="6"/>
  <c r="AB53" i="6" s="1"/>
  <c r="N53" i="6"/>
  <c r="AA53" i="6" s="1"/>
  <c r="M53" i="6"/>
  <c r="Z53" i="6" s="1"/>
  <c r="L53" i="6"/>
  <c r="Y53" i="6" s="1"/>
  <c r="K53" i="6"/>
  <c r="X53" i="6" s="1"/>
  <c r="J53" i="6"/>
  <c r="W53" i="6" s="1"/>
  <c r="I53" i="6"/>
  <c r="V53" i="6" s="1"/>
  <c r="H53" i="6"/>
  <c r="U53" i="6" s="1"/>
  <c r="AB52" i="6"/>
  <c r="R52" i="6"/>
  <c r="AE52" i="6" s="1"/>
  <c r="Q52" i="6"/>
  <c r="AD52" i="6" s="1"/>
  <c r="P52" i="6"/>
  <c r="AC52" i="6" s="1"/>
  <c r="O52" i="6"/>
  <c r="N52" i="6"/>
  <c r="AA52" i="6" s="1"/>
  <c r="M52" i="6"/>
  <c r="Z52" i="6" s="1"/>
  <c r="L52" i="6"/>
  <c r="Y52" i="6" s="1"/>
  <c r="K52" i="6"/>
  <c r="X52" i="6" s="1"/>
  <c r="J52" i="6"/>
  <c r="W52" i="6" s="1"/>
  <c r="I52" i="6"/>
  <c r="V52" i="6" s="1"/>
  <c r="H52" i="6"/>
  <c r="U52" i="6" s="1"/>
  <c r="R51" i="6"/>
  <c r="AE51" i="6" s="1"/>
  <c r="Q51" i="6"/>
  <c r="AD51" i="6" s="1"/>
  <c r="P51" i="6"/>
  <c r="AC51" i="6" s="1"/>
  <c r="O51" i="6"/>
  <c r="AB51" i="6" s="1"/>
  <c r="N51" i="6"/>
  <c r="AA51" i="6" s="1"/>
  <c r="M51" i="6"/>
  <c r="Z51" i="6" s="1"/>
  <c r="L51" i="6"/>
  <c r="Y51" i="6" s="1"/>
  <c r="K51" i="6"/>
  <c r="X51" i="6" s="1"/>
  <c r="J51" i="6"/>
  <c r="W51" i="6" s="1"/>
  <c r="I51" i="6"/>
  <c r="V51" i="6" s="1"/>
  <c r="H51" i="6"/>
  <c r="U51" i="6" s="1"/>
  <c r="R50" i="6"/>
  <c r="AE50" i="6" s="1"/>
  <c r="Q50" i="6"/>
  <c r="AD50" i="6" s="1"/>
  <c r="P50" i="6"/>
  <c r="AC50" i="6" s="1"/>
  <c r="O50" i="6"/>
  <c r="AB50" i="6" s="1"/>
  <c r="N50" i="6"/>
  <c r="AA50" i="6" s="1"/>
  <c r="M50" i="6"/>
  <c r="Z50" i="6" s="1"/>
  <c r="L50" i="6"/>
  <c r="Y50" i="6" s="1"/>
  <c r="K50" i="6"/>
  <c r="X50" i="6" s="1"/>
  <c r="J50" i="6"/>
  <c r="W50" i="6" s="1"/>
  <c r="I50" i="6"/>
  <c r="V50" i="6" s="1"/>
  <c r="U50" i="6"/>
  <c r="R47" i="6"/>
  <c r="AE47" i="6" s="1"/>
  <c r="Q47" i="6"/>
  <c r="AD47" i="6" s="1"/>
  <c r="P47" i="6"/>
  <c r="AC47" i="6" s="1"/>
  <c r="O47" i="6"/>
  <c r="AB47" i="6" s="1"/>
  <c r="N47" i="6"/>
  <c r="AA47" i="6" s="1"/>
  <c r="M47" i="6"/>
  <c r="Z47" i="6" s="1"/>
  <c r="L47" i="6"/>
  <c r="Y47" i="6" s="1"/>
  <c r="K47" i="6"/>
  <c r="X47" i="6" s="1"/>
  <c r="J47" i="6"/>
  <c r="W47" i="6" s="1"/>
  <c r="I47" i="6"/>
  <c r="V47" i="6" s="1"/>
  <c r="H47" i="6"/>
  <c r="U47" i="6" s="1"/>
  <c r="R46" i="6"/>
  <c r="AE46" i="6" s="1"/>
  <c r="Q46" i="6"/>
  <c r="AD46" i="6" s="1"/>
  <c r="P46" i="6"/>
  <c r="AC46" i="6" s="1"/>
  <c r="O46" i="6"/>
  <c r="AB46" i="6" s="1"/>
  <c r="N46" i="6"/>
  <c r="AA46" i="6" s="1"/>
  <c r="M46" i="6"/>
  <c r="Z46" i="6" s="1"/>
  <c r="L46" i="6"/>
  <c r="Y46" i="6" s="1"/>
  <c r="K46" i="6"/>
  <c r="X46" i="6" s="1"/>
  <c r="J46" i="6"/>
  <c r="W46" i="6" s="1"/>
  <c r="I46" i="6"/>
  <c r="V46" i="6" s="1"/>
  <c r="H46" i="6"/>
  <c r="U46" i="6" s="1"/>
  <c r="R45" i="6"/>
  <c r="AE45" i="6" s="1"/>
  <c r="Q45" i="6"/>
  <c r="AD45" i="6" s="1"/>
  <c r="P45" i="6"/>
  <c r="AC45" i="6" s="1"/>
  <c r="O45" i="6"/>
  <c r="AB45" i="6" s="1"/>
  <c r="N45" i="6"/>
  <c r="AA45" i="6" s="1"/>
  <c r="M45" i="6"/>
  <c r="Z45" i="6" s="1"/>
  <c r="L45" i="6"/>
  <c r="Y45" i="6" s="1"/>
  <c r="K45" i="6"/>
  <c r="X45" i="6" s="1"/>
  <c r="J45" i="6"/>
  <c r="W45" i="6" s="1"/>
  <c r="I45" i="6"/>
  <c r="V45" i="6" s="1"/>
  <c r="H45" i="6"/>
  <c r="U45" i="6" s="1"/>
  <c r="R44" i="6"/>
  <c r="AE44" i="6" s="1"/>
  <c r="Q44" i="6"/>
  <c r="AD44" i="6" s="1"/>
  <c r="P44" i="6"/>
  <c r="AC44" i="6" s="1"/>
  <c r="O44" i="6"/>
  <c r="AB44" i="6" s="1"/>
  <c r="N44" i="6"/>
  <c r="AA44" i="6" s="1"/>
  <c r="M44" i="6"/>
  <c r="Z44" i="6" s="1"/>
  <c r="L44" i="6"/>
  <c r="Y44" i="6" s="1"/>
  <c r="K44" i="6"/>
  <c r="X44" i="6" s="1"/>
  <c r="J44" i="6"/>
  <c r="W44" i="6" s="1"/>
  <c r="I44" i="6"/>
  <c r="V44" i="6" s="1"/>
  <c r="H44" i="6"/>
  <c r="U44" i="6" s="1"/>
  <c r="R43" i="6"/>
  <c r="AE43" i="6" s="1"/>
  <c r="Q43" i="6"/>
  <c r="AD43" i="6" s="1"/>
  <c r="P43" i="6"/>
  <c r="AC43" i="6" s="1"/>
  <c r="O43" i="6"/>
  <c r="AB43" i="6" s="1"/>
  <c r="N43" i="6"/>
  <c r="AA43" i="6" s="1"/>
  <c r="M43" i="6"/>
  <c r="Z43" i="6" s="1"/>
  <c r="L43" i="6"/>
  <c r="Y43" i="6" s="1"/>
  <c r="K43" i="6"/>
  <c r="X43" i="6" s="1"/>
  <c r="J43" i="6"/>
  <c r="W43" i="6" s="1"/>
  <c r="I43" i="6"/>
  <c r="V43" i="6" s="1"/>
  <c r="H43" i="6"/>
  <c r="U43" i="6" s="1"/>
  <c r="R42" i="6"/>
  <c r="AE42" i="6" s="1"/>
  <c r="Q42" i="6"/>
  <c r="AD42" i="6" s="1"/>
  <c r="P42" i="6"/>
  <c r="AC42" i="6" s="1"/>
  <c r="O42" i="6"/>
  <c r="AB42" i="6" s="1"/>
  <c r="N42" i="6"/>
  <c r="AA42" i="6" s="1"/>
  <c r="M42" i="6"/>
  <c r="Z42" i="6" s="1"/>
  <c r="L42" i="6"/>
  <c r="Y42" i="6" s="1"/>
  <c r="K42" i="6"/>
  <c r="X42" i="6" s="1"/>
  <c r="J42" i="6"/>
  <c r="W42" i="6" s="1"/>
  <c r="I42" i="6"/>
  <c r="V42" i="6" s="1"/>
  <c r="H42" i="6"/>
  <c r="U42" i="6" s="1"/>
  <c r="R41" i="6"/>
  <c r="AE41" i="6" s="1"/>
  <c r="Q41" i="6"/>
  <c r="AD41" i="6" s="1"/>
  <c r="P41" i="6"/>
  <c r="AC41" i="6" s="1"/>
  <c r="O41" i="6"/>
  <c r="AB41" i="6" s="1"/>
  <c r="N41" i="6"/>
  <c r="AA41" i="6" s="1"/>
  <c r="M41" i="6"/>
  <c r="Z41" i="6" s="1"/>
  <c r="L41" i="6"/>
  <c r="Y41" i="6" s="1"/>
  <c r="K41" i="6"/>
  <c r="X41" i="6" s="1"/>
  <c r="J41" i="6"/>
  <c r="W41" i="6" s="1"/>
  <c r="I41" i="6"/>
  <c r="V41" i="6" s="1"/>
  <c r="H41" i="6"/>
  <c r="U41" i="6" s="1"/>
  <c r="R40" i="6"/>
  <c r="AE40" i="6" s="1"/>
  <c r="Q40" i="6"/>
  <c r="AD40" i="6" s="1"/>
  <c r="P40" i="6"/>
  <c r="AC40" i="6" s="1"/>
  <c r="O40" i="6"/>
  <c r="AB40" i="6" s="1"/>
  <c r="N40" i="6"/>
  <c r="AA40" i="6" s="1"/>
  <c r="M40" i="6"/>
  <c r="Z40" i="6" s="1"/>
  <c r="L40" i="6"/>
  <c r="Y40" i="6" s="1"/>
  <c r="K40" i="6"/>
  <c r="X40" i="6" s="1"/>
  <c r="J40" i="6"/>
  <c r="W40" i="6" s="1"/>
  <c r="I40" i="6"/>
  <c r="V40" i="6" s="1"/>
  <c r="H40" i="6"/>
  <c r="U40" i="6" s="1"/>
  <c r="R39" i="6"/>
  <c r="AE39" i="6" s="1"/>
  <c r="Q39" i="6"/>
  <c r="AD39" i="6" s="1"/>
  <c r="P39" i="6"/>
  <c r="AC39" i="6" s="1"/>
  <c r="O39" i="6"/>
  <c r="AB39" i="6" s="1"/>
  <c r="N39" i="6"/>
  <c r="AA39" i="6" s="1"/>
  <c r="M39" i="6"/>
  <c r="Z39" i="6" s="1"/>
  <c r="L39" i="6"/>
  <c r="Y39" i="6" s="1"/>
  <c r="K39" i="6"/>
  <c r="X39" i="6" s="1"/>
  <c r="J39" i="6"/>
  <c r="W39" i="6" s="1"/>
  <c r="I39" i="6"/>
  <c r="V39" i="6" s="1"/>
  <c r="H39" i="6"/>
  <c r="U39" i="6" s="1"/>
  <c r="R38" i="6"/>
  <c r="AE38" i="6" s="1"/>
  <c r="Q38" i="6"/>
  <c r="AD38" i="6" s="1"/>
  <c r="P38" i="6"/>
  <c r="AC38" i="6" s="1"/>
  <c r="O38" i="6"/>
  <c r="AB38" i="6" s="1"/>
  <c r="N38" i="6"/>
  <c r="AA38" i="6" s="1"/>
  <c r="M38" i="6"/>
  <c r="Z38" i="6" s="1"/>
  <c r="L38" i="6"/>
  <c r="Y38" i="6" s="1"/>
  <c r="K38" i="6"/>
  <c r="X38" i="6" s="1"/>
  <c r="J38" i="6"/>
  <c r="W38" i="6" s="1"/>
  <c r="I38" i="6"/>
  <c r="V38" i="6" s="1"/>
  <c r="H38" i="6"/>
  <c r="U38" i="6" s="1"/>
  <c r="R37" i="6"/>
  <c r="AE37" i="6" s="1"/>
  <c r="Q37" i="6"/>
  <c r="AD37" i="6" s="1"/>
  <c r="P37" i="6"/>
  <c r="AC37" i="6" s="1"/>
  <c r="O37" i="6"/>
  <c r="AB37" i="6" s="1"/>
  <c r="N37" i="6"/>
  <c r="AA37" i="6" s="1"/>
  <c r="M37" i="6"/>
  <c r="Z37" i="6" s="1"/>
  <c r="L37" i="6"/>
  <c r="Y37" i="6" s="1"/>
  <c r="K37" i="6"/>
  <c r="X37" i="6" s="1"/>
  <c r="J37" i="6"/>
  <c r="W37" i="6" s="1"/>
  <c r="I37" i="6"/>
  <c r="V37" i="6" s="1"/>
  <c r="H37" i="6"/>
  <c r="U37" i="6" s="1"/>
  <c r="AE34" i="6"/>
  <c r="W34" i="6"/>
  <c r="R34" i="6"/>
  <c r="Q34" i="6"/>
  <c r="AD34" i="6" s="1"/>
  <c r="P34" i="6"/>
  <c r="AC34" i="6" s="1"/>
  <c r="O34" i="6"/>
  <c r="AB34" i="6" s="1"/>
  <c r="N34" i="6"/>
  <c r="AA34" i="6" s="1"/>
  <c r="M34" i="6"/>
  <c r="Z34" i="6" s="1"/>
  <c r="L34" i="6"/>
  <c r="Y34" i="6" s="1"/>
  <c r="K34" i="6"/>
  <c r="X34" i="6" s="1"/>
  <c r="J34" i="6"/>
  <c r="I34" i="6"/>
  <c r="V34" i="6" s="1"/>
  <c r="H34" i="6"/>
  <c r="U34" i="6" s="1"/>
  <c r="AD33" i="6"/>
  <c r="R33" i="6"/>
  <c r="AE33" i="6" s="1"/>
  <c r="AE85" i="6" s="1"/>
  <c r="Q33" i="6"/>
  <c r="P33" i="6"/>
  <c r="AC33" i="6" s="1"/>
  <c r="O33" i="6"/>
  <c r="AB33" i="6" s="1"/>
  <c r="N33" i="6"/>
  <c r="AA33" i="6" s="1"/>
  <c r="M33" i="6"/>
  <c r="Z33" i="6" s="1"/>
  <c r="L33" i="6"/>
  <c r="Y33" i="6" s="1"/>
  <c r="K33" i="6"/>
  <c r="X33" i="6" s="1"/>
  <c r="J33" i="6"/>
  <c r="W33" i="6" s="1"/>
  <c r="W85" i="6" s="1"/>
  <c r="I33" i="6"/>
  <c r="V33" i="6" s="1"/>
  <c r="H33" i="6"/>
  <c r="U33" i="6" s="1"/>
  <c r="Z32" i="6"/>
  <c r="R32" i="6"/>
  <c r="AE32" i="6" s="1"/>
  <c r="Q32" i="6"/>
  <c r="AD32" i="6" s="1"/>
  <c r="P32" i="6"/>
  <c r="AC32" i="6" s="1"/>
  <c r="O32" i="6"/>
  <c r="AB32" i="6" s="1"/>
  <c r="N32" i="6"/>
  <c r="AA32" i="6" s="1"/>
  <c r="M32" i="6"/>
  <c r="L32" i="6"/>
  <c r="Y32" i="6" s="1"/>
  <c r="K32" i="6"/>
  <c r="X32" i="6" s="1"/>
  <c r="J32" i="6"/>
  <c r="W32" i="6" s="1"/>
  <c r="I32" i="6"/>
  <c r="V32" i="6" s="1"/>
  <c r="H32" i="6"/>
  <c r="U32" i="6" s="1"/>
  <c r="R31" i="6"/>
  <c r="AE31" i="6" s="1"/>
  <c r="Q31" i="6"/>
  <c r="AD31" i="6" s="1"/>
  <c r="P31" i="6"/>
  <c r="AC31" i="6" s="1"/>
  <c r="O31" i="6"/>
  <c r="AB31" i="6" s="1"/>
  <c r="N31" i="6"/>
  <c r="AA31" i="6" s="1"/>
  <c r="M31" i="6"/>
  <c r="Z31" i="6" s="1"/>
  <c r="L31" i="6"/>
  <c r="Y31" i="6" s="1"/>
  <c r="K31" i="6"/>
  <c r="X31" i="6" s="1"/>
  <c r="J31" i="6"/>
  <c r="W31" i="6" s="1"/>
  <c r="I31" i="6"/>
  <c r="V31" i="6" s="1"/>
  <c r="H31" i="6"/>
  <c r="U31" i="6" s="1"/>
  <c r="R30" i="6"/>
  <c r="AE30" i="6" s="1"/>
  <c r="Q30" i="6"/>
  <c r="AD30" i="6" s="1"/>
  <c r="P30" i="6"/>
  <c r="AC30" i="6" s="1"/>
  <c r="O30" i="6"/>
  <c r="AB30" i="6" s="1"/>
  <c r="N30" i="6"/>
  <c r="AA30" i="6" s="1"/>
  <c r="M30" i="6"/>
  <c r="Z30" i="6" s="1"/>
  <c r="L30" i="6"/>
  <c r="Y30" i="6" s="1"/>
  <c r="K30" i="6"/>
  <c r="X30" i="6" s="1"/>
  <c r="J30" i="6"/>
  <c r="W30" i="6" s="1"/>
  <c r="I30" i="6"/>
  <c r="V30" i="6" s="1"/>
  <c r="H30" i="6"/>
  <c r="U30" i="6" s="1"/>
  <c r="AC29" i="6"/>
  <c r="R29" i="6"/>
  <c r="AE29" i="6" s="1"/>
  <c r="Q29" i="6"/>
  <c r="AD29" i="6" s="1"/>
  <c r="P29" i="6"/>
  <c r="O29" i="6"/>
  <c r="AB29" i="6" s="1"/>
  <c r="N29" i="6"/>
  <c r="AA29" i="6" s="1"/>
  <c r="M29" i="6"/>
  <c r="Z29" i="6" s="1"/>
  <c r="L29" i="6"/>
  <c r="Y29" i="6" s="1"/>
  <c r="K29" i="6"/>
  <c r="X29" i="6" s="1"/>
  <c r="J29" i="6"/>
  <c r="W29" i="6" s="1"/>
  <c r="I29" i="6"/>
  <c r="V29" i="6" s="1"/>
  <c r="H29" i="6"/>
  <c r="U29" i="6" s="1"/>
  <c r="AB28" i="6"/>
  <c r="R28" i="6"/>
  <c r="AE28" i="6" s="1"/>
  <c r="Q28" i="6"/>
  <c r="AD28" i="6" s="1"/>
  <c r="P28" i="6"/>
  <c r="AC28" i="6" s="1"/>
  <c r="O28" i="6"/>
  <c r="N28" i="6"/>
  <c r="AA28" i="6" s="1"/>
  <c r="M28" i="6"/>
  <c r="Z28" i="6" s="1"/>
  <c r="L28" i="6"/>
  <c r="Y28" i="6" s="1"/>
  <c r="K28" i="6"/>
  <c r="X28" i="6" s="1"/>
  <c r="J28" i="6"/>
  <c r="W28" i="6" s="1"/>
  <c r="I28" i="6"/>
  <c r="V28" i="6" s="1"/>
  <c r="H28" i="6"/>
  <c r="U28" i="6" s="1"/>
  <c r="R27" i="6"/>
  <c r="AE27" i="6" s="1"/>
  <c r="Q27" i="6"/>
  <c r="AD27" i="6" s="1"/>
  <c r="P27" i="6"/>
  <c r="AC27" i="6" s="1"/>
  <c r="O27" i="6"/>
  <c r="AB27" i="6" s="1"/>
  <c r="N27" i="6"/>
  <c r="AA27" i="6" s="1"/>
  <c r="M27" i="6"/>
  <c r="Z27" i="6" s="1"/>
  <c r="L27" i="6"/>
  <c r="Y27" i="6" s="1"/>
  <c r="Y79" i="6" s="1"/>
  <c r="K27" i="6"/>
  <c r="X27" i="6" s="1"/>
  <c r="J27" i="6"/>
  <c r="W27" i="6" s="1"/>
  <c r="I27" i="6"/>
  <c r="V27" i="6" s="1"/>
  <c r="H27" i="6"/>
  <c r="U27" i="6" s="1"/>
  <c r="AB26" i="6"/>
  <c r="R26" i="6"/>
  <c r="AE26" i="6" s="1"/>
  <c r="Q26" i="6"/>
  <c r="AD26" i="6" s="1"/>
  <c r="P26" i="6"/>
  <c r="AC26" i="6" s="1"/>
  <c r="O26" i="6"/>
  <c r="N26" i="6"/>
  <c r="AA26" i="6" s="1"/>
  <c r="M26" i="6"/>
  <c r="Z26" i="6" s="1"/>
  <c r="L26" i="6"/>
  <c r="Y26" i="6" s="1"/>
  <c r="K26" i="6"/>
  <c r="X26" i="6" s="1"/>
  <c r="J26" i="6"/>
  <c r="W26" i="6" s="1"/>
  <c r="I26" i="6"/>
  <c r="V26" i="6" s="1"/>
  <c r="H26" i="6"/>
  <c r="U26" i="6" s="1"/>
  <c r="AC25" i="6"/>
  <c r="AB25" i="6"/>
  <c r="V25" i="6"/>
  <c r="R25" i="6"/>
  <c r="AE25" i="6" s="1"/>
  <c r="Q25" i="6"/>
  <c r="AD25" i="6" s="1"/>
  <c r="P25" i="6"/>
  <c r="O25" i="6"/>
  <c r="N25" i="6"/>
  <c r="AA25" i="6" s="1"/>
  <c r="M25" i="6"/>
  <c r="Z25" i="6" s="1"/>
  <c r="L25" i="6"/>
  <c r="Y25" i="6" s="1"/>
  <c r="K25" i="6"/>
  <c r="X25" i="6" s="1"/>
  <c r="J25" i="6"/>
  <c r="W25" i="6" s="1"/>
  <c r="I25" i="6"/>
  <c r="H25" i="6"/>
  <c r="U25" i="6" s="1"/>
  <c r="R24" i="6"/>
  <c r="AE24" i="6" s="1"/>
  <c r="Q24" i="6"/>
  <c r="AD24" i="6" s="1"/>
  <c r="P24" i="6"/>
  <c r="AC24" i="6" s="1"/>
  <c r="O24" i="6"/>
  <c r="AB24" i="6" s="1"/>
  <c r="N24" i="6"/>
  <c r="AA24" i="6" s="1"/>
  <c r="M24" i="6"/>
  <c r="Z24" i="6" s="1"/>
  <c r="L24" i="6"/>
  <c r="Y24" i="6" s="1"/>
  <c r="K24" i="6"/>
  <c r="X24" i="6" s="1"/>
  <c r="J24" i="6"/>
  <c r="W24" i="6" s="1"/>
  <c r="I24" i="6"/>
  <c r="V24" i="6" s="1"/>
  <c r="H24" i="6"/>
  <c r="U24" i="6" s="1"/>
  <c r="R60" i="5"/>
  <c r="AE60" i="5" s="1"/>
  <c r="Q60" i="5"/>
  <c r="AD60" i="5" s="1"/>
  <c r="P60" i="5"/>
  <c r="AC60" i="5" s="1"/>
  <c r="O60" i="5"/>
  <c r="AB60" i="5" s="1"/>
  <c r="N60" i="5"/>
  <c r="AA60" i="5" s="1"/>
  <c r="M60" i="5"/>
  <c r="Z60" i="5" s="1"/>
  <c r="L60" i="5"/>
  <c r="Y60" i="5" s="1"/>
  <c r="K60" i="5"/>
  <c r="X60" i="5" s="1"/>
  <c r="J60" i="5"/>
  <c r="W60" i="5" s="1"/>
  <c r="I60" i="5"/>
  <c r="V60" i="5" s="1"/>
  <c r="H60" i="5"/>
  <c r="U60" i="5" s="1"/>
  <c r="R59" i="5"/>
  <c r="AE59" i="5" s="1"/>
  <c r="Q59" i="5"/>
  <c r="AD59" i="5" s="1"/>
  <c r="P59" i="5"/>
  <c r="AC59" i="5" s="1"/>
  <c r="O59" i="5"/>
  <c r="AB59" i="5" s="1"/>
  <c r="N59" i="5"/>
  <c r="AA59" i="5" s="1"/>
  <c r="M59" i="5"/>
  <c r="Z59" i="5" s="1"/>
  <c r="L59" i="5"/>
  <c r="Y59" i="5" s="1"/>
  <c r="K59" i="5"/>
  <c r="X59" i="5" s="1"/>
  <c r="J59" i="5"/>
  <c r="W59" i="5" s="1"/>
  <c r="I59" i="5"/>
  <c r="V59" i="5" s="1"/>
  <c r="H59" i="5"/>
  <c r="U59" i="5" s="1"/>
  <c r="R58" i="5"/>
  <c r="AE58" i="5" s="1"/>
  <c r="Q58" i="5"/>
  <c r="AD58" i="5" s="1"/>
  <c r="P58" i="5"/>
  <c r="AC58" i="5" s="1"/>
  <c r="O58" i="5"/>
  <c r="AB58" i="5" s="1"/>
  <c r="N58" i="5"/>
  <c r="AA58" i="5" s="1"/>
  <c r="M58" i="5"/>
  <c r="Z58" i="5" s="1"/>
  <c r="L58" i="5"/>
  <c r="Y58" i="5" s="1"/>
  <c r="K58" i="5"/>
  <c r="X58" i="5" s="1"/>
  <c r="J58" i="5"/>
  <c r="W58" i="5" s="1"/>
  <c r="I58" i="5"/>
  <c r="V58" i="5" s="1"/>
  <c r="H58" i="5"/>
  <c r="U58" i="5" s="1"/>
  <c r="AD57" i="5"/>
  <c r="AC57" i="5"/>
  <c r="R57" i="5"/>
  <c r="AE57" i="5" s="1"/>
  <c r="Q57" i="5"/>
  <c r="P57" i="5"/>
  <c r="O57" i="5"/>
  <c r="AB57" i="5" s="1"/>
  <c r="N57" i="5"/>
  <c r="AA57" i="5" s="1"/>
  <c r="M57" i="5"/>
  <c r="Z57" i="5" s="1"/>
  <c r="L57" i="5"/>
  <c r="Y57" i="5" s="1"/>
  <c r="K57" i="5"/>
  <c r="X57" i="5" s="1"/>
  <c r="J57" i="5"/>
  <c r="W57" i="5" s="1"/>
  <c r="I57" i="5"/>
  <c r="V57" i="5" s="1"/>
  <c r="H57" i="5"/>
  <c r="U57" i="5" s="1"/>
  <c r="AB56" i="5"/>
  <c r="AA56" i="5"/>
  <c r="Z56" i="5"/>
  <c r="R56" i="5"/>
  <c r="AE56" i="5" s="1"/>
  <c r="Q56" i="5"/>
  <c r="AD56" i="5" s="1"/>
  <c r="P56" i="5"/>
  <c r="AC56" i="5" s="1"/>
  <c r="O56" i="5"/>
  <c r="N56" i="5"/>
  <c r="M56" i="5"/>
  <c r="L56" i="5"/>
  <c r="Y56" i="5" s="1"/>
  <c r="K56" i="5"/>
  <c r="X56" i="5" s="1"/>
  <c r="J56" i="5"/>
  <c r="W56" i="5" s="1"/>
  <c r="I56" i="5"/>
  <c r="V56" i="5" s="1"/>
  <c r="H56" i="5"/>
  <c r="U56" i="5" s="1"/>
  <c r="R55" i="5"/>
  <c r="AE55" i="5" s="1"/>
  <c r="Q55" i="5"/>
  <c r="AD55" i="5" s="1"/>
  <c r="P55" i="5"/>
  <c r="AC55" i="5" s="1"/>
  <c r="O55" i="5"/>
  <c r="AB55" i="5" s="1"/>
  <c r="N55" i="5"/>
  <c r="AA55" i="5" s="1"/>
  <c r="M55" i="5"/>
  <c r="Z55" i="5" s="1"/>
  <c r="L55" i="5"/>
  <c r="Y55" i="5" s="1"/>
  <c r="K55" i="5"/>
  <c r="X55" i="5" s="1"/>
  <c r="J55" i="5"/>
  <c r="W55" i="5" s="1"/>
  <c r="I55" i="5"/>
  <c r="V55" i="5" s="1"/>
  <c r="H55" i="5"/>
  <c r="U55" i="5" s="1"/>
  <c r="R54" i="5"/>
  <c r="AE54" i="5" s="1"/>
  <c r="Q54" i="5"/>
  <c r="AD54" i="5" s="1"/>
  <c r="P54" i="5"/>
  <c r="AC54" i="5" s="1"/>
  <c r="O54" i="5"/>
  <c r="AB54" i="5" s="1"/>
  <c r="N54" i="5"/>
  <c r="AA54" i="5" s="1"/>
  <c r="M54" i="5"/>
  <c r="Z54" i="5" s="1"/>
  <c r="L54" i="5"/>
  <c r="Y54" i="5" s="1"/>
  <c r="K54" i="5"/>
  <c r="X54" i="5" s="1"/>
  <c r="J54" i="5"/>
  <c r="W54" i="5" s="1"/>
  <c r="I54" i="5"/>
  <c r="V54" i="5" s="1"/>
  <c r="H54" i="5"/>
  <c r="U54" i="5" s="1"/>
  <c r="R53" i="5"/>
  <c r="AE53" i="5" s="1"/>
  <c r="Q53" i="5"/>
  <c r="AD53" i="5" s="1"/>
  <c r="P53" i="5"/>
  <c r="AC53" i="5" s="1"/>
  <c r="O53" i="5"/>
  <c r="AB53" i="5" s="1"/>
  <c r="N53" i="5"/>
  <c r="AA53" i="5" s="1"/>
  <c r="M53" i="5"/>
  <c r="Z53" i="5" s="1"/>
  <c r="L53" i="5"/>
  <c r="Y53" i="5" s="1"/>
  <c r="K53" i="5"/>
  <c r="X53" i="5" s="1"/>
  <c r="J53" i="5"/>
  <c r="W53" i="5" s="1"/>
  <c r="I53" i="5"/>
  <c r="V53" i="5" s="1"/>
  <c r="H53" i="5"/>
  <c r="U53" i="5" s="1"/>
  <c r="R52" i="5"/>
  <c r="AE52" i="5" s="1"/>
  <c r="Q52" i="5"/>
  <c r="AD52" i="5" s="1"/>
  <c r="P52" i="5"/>
  <c r="AC52" i="5" s="1"/>
  <c r="O52" i="5"/>
  <c r="AB52" i="5" s="1"/>
  <c r="N52" i="5"/>
  <c r="AA52" i="5" s="1"/>
  <c r="M52" i="5"/>
  <c r="Z52" i="5" s="1"/>
  <c r="L52" i="5"/>
  <c r="Y52" i="5" s="1"/>
  <c r="K52" i="5"/>
  <c r="X52" i="5" s="1"/>
  <c r="J52" i="5"/>
  <c r="W52" i="5" s="1"/>
  <c r="I52" i="5"/>
  <c r="V52" i="5" s="1"/>
  <c r="H52" i="5"/>
  <c r="U52" i="5" s="1"/>
  <c r="R51" i="5"/>
  <c r="AE51" i="5" s="1"/>
  <c r="Q51" i="5"/>
  <c r="AD51" i="5" s="1"/>
  <c r="P51" i="5"/>
  <c r="AC51" i="5" s="1"/>
  <c r="O51" i="5"/>
  <c r="AB51" i="5" s="1"/>
  <c r="N51" i="5"/>
  <c r="AA51" i="5" s="1"/>
  <c r="M51" i="5"/>
  <c r="Z51" i="5" s="1"/>
  <c r="L51" i="5"/>
  <c r="Y51" i="5" s="1"/>
  <c r="K51" i="5"/>
  <c r="X51" i="5" s="1"/>
  <c r="J51" i="5"/>
  <c r="W51" i="5" s="1"/>
  <c r="I51" i="5"/>
  <c r="V51" i="5" s="1"/>
  <c r="H51" i="5"/>
  <c r="U51" i="5" s="1"/>
  <c r="R50" i="5"/>
  <c r="AE50" i="5" s="1"/>
  <c r="Q50" i="5"/>
  <c r="AD50" i="5" s="1"/>
  <c r="P50" i="5"/>
  <c r="AC50" i="5" s="1"/>
  <c r="O50" i="5"/>
  <c r="AB50" i="5" s="1"/>
  <c r="N50" i="5"/>
  <c r="AA50" i="5" s="1"/>
  <c r="M50" i="5"/>
  <c r="Z50" i="5" s="1"/>
  <c r="L50" i="5"/>
  <c r="Y50" i="5" s="1"/>
  <c r="K50" i="5"/>
  <c r="X50" i="5" s="1"/>
  <c r="J50" i="5"/>
  <c r="W50" i="5" s="1"/>
  <c r="I50" i="5"/>
  <c r="V50" i="5" s="1"/>
  <c r="H50" i="5"/>
  <c r="U50" i="5" s="1"/>
  <c r="R47" i="5"/>
  <c r="AE47" i="5" s="1"/>
  <c r="Q47" i="5"/>
  <c r="AD47" i="5" s="1"/>
  <c r="P47" i="5"/>
  <c r="AC47" i="5" s="1"/>
  <c r="O47" i="5"/>
  <c r="AB47" i="5" s="1"/>
  <c r="N47" i="5"/>
  <c r="AA47" i="5" s="1"/>
  <c r="M47" i="5"/>
  <c r="Z47" i="5" s="1"/>
  <c r="L47" i="5"/>
  <c r="Y47" i="5" s="1"/>
  <c r="K47" i="5"/>
  <c r="X47" i="5" s="1"/>
  <c r="J47" i="5"/>
  <c r="W47" i="5" s="1"/>
  <c r="I47" i="5"/>
  <c r="V47" i="5" s="1"/>
  <c r="H47" i="5"/>
  <c r="U47" i="5" s="1"/>
  <c r="R46" i="5"/>
  <c r="AE46" i="5" s="1"/>
  <c r="Q46" i="5"/>
  <c r="AD46" i="5" s="1"/>
  <c r="P46" i="5"/>
  <c r="AC46" i="5" s="1"/>
  <c r="O46" i="5"/>
  <c r="AB46" i="5" s="1"/>
  <c r="N46" i="5"/>
  <c r="AA46" i="5" s="1"/>
  <c r="M46" i="5"/>
  <c r="Z46" i="5" s="1"/>
  <c r="L46" i="5"/>
  <c r="Y46" i="5" s="1"/>
  <c r="K46" i="5"/>
  <c r="X46" i="5" s="1"/>
  <c r="J46" i="5"/>
  <c r="W46" i="5" s="1"/>
  <c r="I46" i="5"/>
  <c r="V46" i="5" s="1"/>
  <c r="H46" i="5"/>
  <c r="U46" i="5" s="1"/>
  <c r="Z45" i="5"/>
  <c r="R45" i="5"/>
  <c r="AE45" i="5" s="1"/>
  <c r="Q45" i="5"/>
  <c r="AD45" i="5" s="1"/>
  <c r="P45" i="5"/>
  <c r="AC45" i="5" s="1"/>
  <c r="O45" i="5"/>
  <c r="AB45" i="5" s="1"/>
  <c r="N45" i="5"/>
  <c r="AA45" i="5" s="1"/>
  <c r="M45" i="5"/>
  <c r="L45" i="5"/>
  <c r="Y45" i="5" s="1"/>
  <c r="K45" i="5"/>
  <c r="X45" i="5" s="1"/>
  <c r="J45" i="5"/>
  <c r="W45" i="5" s="1"/>
  <c r="I45" i="5"/>
  <c r="V45" i="5" s="1"/>
  <c r="H45" i="5"/>
  <c r="U45" i="5" s="1"/>
  <c r="R44" i="5"/>
  <c r="AE44" i="5" s="1"/>
  <c r="Q44" i="5"/>
  <c r="AD44" i="5" s="1"/>
  <c r="P44" i="5"/>
  <c r="AC44" i="5" s="1"/>
  <c r="O44" i="5"/>
  <c r="AB44" i="5" s="1"/>
  <c r="N44" i="5"/>
  <c r="AA44" i="5" s="1"/>
  <c r="M44" i="5"/>
  <c r="Z44" i="5" s="1"/>
  <c r="L44" i="5"/>
  <c r="Y44" i="5" s="1"/>
  <c r="K44" i="5"/>
  <c r="X44" i="5" s="1"/>
  <c r="J44" i="5"/>
  <c r="W44" i="5" s="1"/>
  <c r="I44" i="5"/>
  <c r="V44" i="5" s="1"/>
  <c r="H44" i="5"/>
  <c r="U44" i="5" s="1"/>
  <c r="R43" i="5"/>
  <c r="AE43" i="5" s="1"/>
  <c r="Q43" i="5"/>
  <c r="AD43" i="5" s="1"/>
  <c r="P43" i="5"/>
  <c r="AC43" i="5" s="1"/>
  <c r="O43" i="5"/>
  <c r="AB43" i="5" s="1"/>
  <c r="N43" i="5"/>
  <c r="AA43" i="5" s="1"/>
  <c r="M43" i="5"/>
  <c r="Z43" i="5" s="1"/>
  <c r="L43" i="5"/>
  <c r="Y43" i="5" s="1"/>
  <c r="K43" i="5"/>
  <c r="X43" i="5" s="1"/>
  <c r="J43" i="5"/>
  <c r="W43" i="5" s="1"/>
  <c r="I43" i="5"/>
  <c r="V43" i="5" s="1"/>
  <c r="H43" i="5"/>
  <c r="U43" i="5" s="1"/>
  <c r="AA42" i="5"/>
  <c r="R42" i="5"/>
  <c r="AE42" i="5" s="1"/>
  <c r="Q42" i="5"/>
  <c r="AD42" i="5" s="1"/>
  <c r="P42" i="5"/>
  <c r="AC42" i="5" s="1"/>
  <c r="O42" i="5"/>
  <c r="AB42" i="5" s="1"/>
  <c r="N42" i="5"/>
  <c r="M42" i="5"/>
  <c r="Z42" i="5" s="1"/>
  <c r="L42" i="5"/>
  <c r="Y42" i="5" s="1"/>
  <c r="K42" i="5"/>
  <c r="X42" i="5" s="1"/>
  <c r="J42" i="5"/>
  <c r="W42" i="5" s="1"/>
  <c r="I42" i="5"/>
  <c r="V42" i="5" s="1"/>
  <c r="H42" i="5"/>
  <c r="U42" i="5" s="1"/>
  <c r="Y41" i="5"/>
  <c r="R41" i="5"/>
  <c r="AE41" i="5" s="1"/>
  <c r="Q41" i="5"/>
  <c r="AD41" i="5" s="1"/>
  <c r="P41" i="5"/>
  <c r="AC41" i="5" s="1"/>
  <c r="O41" i="5"/>
  <c r="AB41" i="5" s="1"/>
  <c r="N41" i="5"/>
  <c r="AA41" i="5" s="1"/>
  <c r="M41" i="5"/>
  <c r="Z41" i="5" s="1"/>
  <c r="L41" i="5"/>
  <c r="K41" i="5"/>
  <c r="X41" i="5" s="1"/>
  <c r="J41" i="5"/>
  <c r="W41" i="5" s="1"/>
  <c r="I41" i="5"/>
  <c r="V41" i="5" s="1"/>
  <c r="H41" i="5"/>
  <c r="U41" i="5" s="1"/>
  <c r="AE40" i="5"/>
  <c r="R40" i="5"/>
  <c r="Q40" i="5"/>
  <c r="AD40" i="5" s="1"/>
  <c r="P40" i="5"/>
  <c r="AC40" i="5" s="1"/>
  <c r="O40" i="5"/>
  <c r="AB40" i="5" s="1"/>
  <c r="N40" i="5"/>
  <c r="AA40" i="5" s="1"/>
  <c r="M40" i="5"/>
  <c r="Z40" i="5" s="1"/>
  <c r="L40" i="5"/>
  <c r="Y40" i="5" s="1"/>
  <c r="K40" i="5"/>
  <c r="X40" i="5" s="1"/>
  <c r="J40" i="5"/>
  <c r="W40" i="5" s="1"/>
  <c r="I40" i="5"/>
  <c r="V40" i="5" s="1"/>
  <c r="H40" i="5"/>
  <c r="U40" i="5" s="1"/>
  <c r="AB39" i="5"/>
  <c r="R39" i="5"/>
  <c r="AE39" i="5" s="1"/>
  <c r="Q39" i="5"/>
  <c r="AD39" i="5" s="1"/>
  <c r="P39" i="5"/>
  <c r="AC39" i="5" s="1"/>
  <c r="O39" i="5"/>
  <c r="N39" i="5"/>
  <c r="AA39" i="5" s="1"/>
  <c r="M39" i="5"/>
  <c r="Z39" i="5" s="1"/>
  <c r="L39" i="5"/>
  <c r="Y39" i="5" s="1"/>
  <c r="K39" i="5"/>
  <c r="X39" i="5" s="1"/>
  <c r="J39" i="5"/>
  <c r="W39" i="5" s="1"/>
  <c r="I39" i="5"/>
  <c r="V39" i="5" s="1"/>
  <c r="H39" i="5"/>
  <c r="U39" i="5" s="1"/>
  <c r="R38" i="5"/>
  <c r="AE38" i="5" s="1"/>
  <c r="Q38" i="5"/>
  <c r="AD38" i="5" s="1"/>
  <c r="P38" i="5"/>
  <c r="AC38" i="5" s="1"/>
  <c r="O38" i="5"/>
  <c r="AB38" i="5" s="1"/>
  <c r="N38" i="5"/>
  <c r="AA38" i="5" s="1"/>
  <c r="M38" i="5"/>
  <c r="Z38" i="5" s="1"/>
  <c r="L38" i="5"/>
  <c r="Y38" i="5" s="1"/>
  <c r="K38" i="5"/>
  <c r="X38" i="5" s="1"/>
  <c r="J38" i="5"/>
  <c r="W38" i="5" s="1"/>
  <c r="I38" i="5"/>
  <c r="V38" i="5" s="1"/>
  <c r="H38" i="5"/>
  <c r="U38" i="5" s="1"/>
  <c r="AD37" i="5"/>
  <c r="R37" i="5"/>
  <c r="AE37" i="5" s="1"/>
  <c r="Q37" i="5"/>
  <c r="P37" i="5"/>
  <c r="AC37" i="5" s="1"/>
  <c r="O37" i="5"/>
  <c r="AB37" i="5" s="1"/>
  <c r="N37" i="5"/>
  <c r="AA37" i="5" s="1"/>
  <c r="M37" i="5"/>
  <c r="Z37" i="5" s="1"/>
  <c r="L37" i="5"/>
  <c r="Y37" i="5" s="1"/>
  <c r="K37" i="5"/>
  <c r="X37" i="5" s="1"/>
  <c r="J37" i="5"/>
  <c r="W37" i="5" s="1"/>
  <c r="I37" i="5"/>
  <c r="V37" i="5" s="1"/>
  <c r="H37" i="5"/>
  <c r="U37" i="5" s="1"/>
  <c r="R34" i="5"/>
  <c r="AE34" i="5" s="1"/>
  <c r="Q34" i="5"/>
  <c r="AD34" i="5" s="1"/>
  <c r="P34" i="5"/>
  <c r="AC34" i="5" s="1"/>
  <c r="O34" i="5"/>
  <c r="AB34" i="5" s="1"/>
  <c r="N34" i="5"/>
  <c r="AA34" i="5" s="1"/>
  <c r="M34" i="5"/>
  <c r="Z34" i="5" s="1"/>
  <c r="L34" i="5"/>
  <c r="Y34" i="5" s="1"/>
  <c r="K34" i="5"/>
  <c r="X34" i="5" s="1"/>
  <c r="J34" i="5"/>
  <c r="W34" i="5" s="1"/>
  <c r="I34" i="5"/>
  <c r="V34" i="5" s="1"/>
  <c r="H34" i="5"/>
  <c r="U34" i="5" s="1"/>
  <c r="AC33" i="5"/>
  <c r="U33" i="5"/>
  <c r="R33" i="5"/>
  <c r="AE33" i="5" s="1"/>
  <c r="Q33" i="5"/>
  <c r="AD33" i="5" s="1"/>
  <c r="P33" i="5"/>
  <c r="O33" i="5"/>
  <c r="AB33" i="5" s="1"/>
  <c r="N33" i="5"/>
  <c r="AA33" i="5" s="1"/>
  <c r="M33" i="5"/>
  <c r="Z33" i="5" s="1"/>
  <c r="L33" i="5"/>
  <c r="Y33" i="5" s="1"/>
  <c r="K33" i="5"/>
  <c r="X33" i="5" s="1"/>
  <c r="J33" i="5"/>
  <c r="W33" i="5" s="1"/>
  <c r="I33" i="5"/>
  <c r="V33" i="5" s="1"/>
  <c r="H33" i="5"/>
  <c r="R32" i="5"/>
  <c r="AE32" i="5" s="1"/>
  <c r="Q32" i="5"/>
  <c r="AD32" i="5" s="1"/>
  <c r="P32" i="5"/>
  <c r="AC32" i="5" s="1"/>
  <c r="O32" i="5"/>
  <c r="AB32" i="5" s="1"/>
  <c r="N32" i="5"/>
  <c r="AA32" i="5" s="1"/>
  <c r="M32" i="5"/>
  <c r="Z32" i="5" s="1"/>
  <c r="L32" i="5"/>
  <c r="Y32" i="5" s="1"/>
  <c r="K32" i="5"/>
  <c r="X32" i="5" s="1"/>
  <c r="J32" i="5"/>
  <c r="W32" i="5" s="1"/>
  <c r="I32" i="5"/>
  <c r="V32" i="5" s="1"/>
  <c r="H32" i="5"/>
  <c r="U32" i="5" s="1"/>
  <c r="R31" i="5"/>
  <c r="AE31" i="5" s="1"/>
  <c r="Q31" i="5"/>
  <c r="AD31" i="5" s="1"/>
  <c r="P31" i="5"/>
  <c r="AC31" i="5" s="1"/>
  <c r="O31" i="5"/>
  <c r="AB31" i="5" s="1"/>
  <c r="N31" i="5"/>
  <c r="AA31" i="5" s="1"/>
  <c r="M31" i="5"/>
  <c r="Z31" i="5" s="1"/>
  <c r="L31" i="5"/>
  <c r="Y31" i="5" s="1"/>
  <c r="K31" i="5"/>
  <c r="X31" i="5" s="1"/>
  <c r="J31" i="5"/>
  <c r="W31" i="5" s="1"/>
  <c r="I31" i="5"/>
  <c r="V31" i="5" s="1"/>
  <c r="H31" i="5"/>
  <c r="U31" i="5" s="1"/>
  <c r="R30" i="5"/>
  <c r="AE30" i="5" s="1"/>
  <c r="Q30" i="5"/>
  <c r="AD30" i="5" s="1"/>
  <c r="P30" i="5"/>
  <c r="AC30" i="5" s="1"/>
  <c r="O30" i="5"/>
  <c r="AB30" i="5" s="1"/>
  <c r="N30" i="5"/>
  <c r="AA30" i="5" s="1"/>
  <c r="M30" i="5"/>
  <c r="Z30" i="5" s="1"/>
  <c r="L30" i="5"/>
  <c r="Y30" i="5" s="1"/>
  <c r="K30" i="5"/>
  <c r="X30" i="5" s="1"/>
  <c r="J30" i="5"/>
  <c r="W30" i="5" s="1"/>
  <c r="I30" i="5"/>
  <c r="V30" i="5" s="1"/>
  <c r="H30" i="5"/>
  <c r="U30" i="5" s="1"/>
  <c r="AC29" i="5"/>
  <c r="V29" i="5"/>
  <c r="R29" i="5"/>
  <c r="AE29" i="5" s="1"/>
  <c r="Q29" i="5"/>
  <c r="AD29" i="5" s="1"/>
  <c r="P29" i="5"/>
  <c r="O29" i="5"/>
  <c r="AB29" i="5" s="1"/>
  <c r="N29" i="5"/>
  <c r="AA29" i="5" s="1"/>
  <c r="M29" i="5"/>
  <c r="Z29" i="5" s="1"/>
  <c r="L29" i="5"/>
  <c r="Y29" i="5" s="1"/>
  <c r="K29" i="5"/>
  <c r="X29" i="5" s="1"/>
  <c r="J29" i="5"/>
  <c r="W29" i="5" s="1"/>
  <c r="I29" i="5"/>
  <c r="H29" i="5"/>
  <c r="U29" i="5" s="1"/>
  <c r="R28" i="5"/>
  <c r="AE28" i="5" s="1"/>
  <c r="Q28" i="5"/>
  <c r="AD28" i="5" s="1"/>
  <c r="P28" i="5"/>
  <c r="AC28" i="5" s="1"/>
  <c r="O28" i="5"/>
  <c r="AB28" i="5" s="1"/>
  <c r="N28" i="5"/>
  <c r="AA28" i="5" s="1"/>
  <c r="M28" i="5"/>
  <c r="Z28" i="5" s="1"/>
  <c r="L28" i="5"/>
  <c r="Y28" i="5" s="1"/>
  <c r="K28" i="5"/>
  <c r="X28" i="5" s="1"/>
  <c r="J28" i="5"/>
  <c r="W28" i="5" s="1"/>
  <c r="I28" i="5"/>
  <c r="V28" i="5" s="1"/>
  <c r="H28" i="5"/>
  <c r="U28" i="5" s="1"/>
  <c r="R27" i="5"/>
  <c r="AE27" i="5" s="1"/>
  <c r="Q27" i="5"/>
  <c r="AD27" i="5" s="1"/>
  <c r="P27" i="5"/>
  <c r="AC27" i="5" s="1"/>
  <c r="O27" i="5"/>
  <c r="AB27" i="5" s="1"/>
  <c r="N27" i="5"/>
  <c r="AA27" i="5" s="1"/>
  <c r="M27" i="5"/>
  <c r="Z27" i="5" s="1"/>
  <c r="L27" i="5"/>
  <c r="Y27" i="5" s="1"/>
  <c r="K27" i="5"/>
  <c r="X27" i="5" s="1"/>
  <c r="J27" i="5"/>
  <c r="W27" i="5" s="1"/>
  <c r="I27" i="5"/>
  <c r="V27" i="5" s="1"/>
  <c r="H27" i="5"/>
  <c r="U27" i="5" s="1"/>
  <c r="R26" i="5"/>
  <c r="AE26" i="5" s="1"/>
  <c r="Q26" i="5"/>
  <c r="AD26" i="5" s="1"/>
  <c r="P26" i="5"/>
  <c r="AC26" i="5" s="1"/>
  <c r="O26" i="5"/>
  <c r="AB26" i="5" s="1"/>
  <c r="N26" i="5"/>
  <c r="AA26" i="5" s="1"/>
  <c r="M26" i="5"/>
  <c r="Z26" i="5" s="1"/>
  <c r="L26" i="5"/>
  <c r="Y26" i="5" s="1"/>
  <c r="K26" i="5"/>
  <c r="X26" i="5" s="1"/>
  <c r="J26" i="5"/>
  <c r="W26" i="5" s="1"/>
  <c r="I26" i="5"/>
  <c r="V26" i="5" s="1"/>
  <c r="H26" i="5"/>
  <c r="U26" i="5" s="1"/>
  <c r="R25" i="5"/>
  <c r="AE25" i="5" s="1"/>
  <c r="Q25" i="5"/>
  <c r="AD25" i="5" s="1"/>
  <c r="P25" i="5"/>
  <c r="AC25" i="5" s="1"/>
  <c r="O25" i="5"/>
  <c r="AB25" i="5" s="1"/>
  <c r="N25" i="5"/>
  <c r="AA25" i="5" s="1"/>
  <c r="M25" i="5"/>
  <c r="Z25" i="5" s="1"/>
  <c r="L25" i="5"/>
  <c r="Y25" i="5" s="1"/>
  <c r="K25" i="5"/>
  <c r="X25" i="5" s="1"/>
  <c r="J25" i="5"/>
  <c r="W25" i="5" s="1"/>
  <c r="I25" i="5"/>
  <c r="V25" i="5" s="1"/>
  <c r="H25" i="5"/>
  <c r="U25" i="5" s="1"/>
  <c r="H64" i="5" s="1"/>
  <c r="U64" i="5" s="1"/>
  <c r="R24" i="5"/>
  <c r="AE24" i="5" s="1"/>
  <c r="Q24" i="5"/>
  <c r="AD24" i="5" s="1"/>
  <c r="P24" i="5"/>
  <c r="AC24" i="5" s="1"/>
  <c r="O24" i="5"/>
  <c r="AB24" i="5" s="1"/>
  <c r="N24" i="5"/>
  <c r="AA24" i="5" s="1"/>
  <c r="M24" i="5"/>
  <c r="Z24" i="5" s="1"/>
  <c r="L24" i="5"/>
  <c r="Y24" i="5" s="1"/>
  <c r="K24" i="5"/>
  <c r="X24" i="5" s="1"/>
  <c r="J24" i="5"/>
  <c r="W24" i="5" s="1"/>
  <c r="I24" i="5"/>
  <c r="V24" i="5" s="1"/>
  <c r="H24" i="5"/>
  <c r="U24" i="5" s="1"/>
  <c r="R60" i="4"/>
  <c r="AE60" i="4" s="1"/>
  <c r="Q60" i="4"/>
  <c r="AD60" i="4" s="1"/>
  <c r="P60" i="4"/>
  <c r="AC60" i="4" s="1"/>
  <c r="O60" i="4"/>
  <c r="AB60" i="4" s="1"/>
  <c r="N60" i="4"/>
  <c r="AA60" i="4" s="1"/>
  <c r="M60" i="4"/>
  <c r="Z60" i="4" s="1"/>
  <c r="L60" i="4"/>
  <c r="Y60" i="4" s="1"/>
  <c r="K60" i="4"/>
  <c r="X60" i="4" s="1"/>
  <c r="J60" i="4"/>
  <c r="W60" i="4" s="1"/>
  <c r="I60" i="4"/>
  <c r="V60" i="4" s="1"/>
  <c r="H60" i="4"/>
  <c r="U60" i="4" s="1"/>
  <c r="Z59" i="4"/>
  <c r="R59" i="4"/>
  <c r="AE59" i="4" s="1"/>
  <c r="Q59" i="4"/>
  <c r="AD59" i="4" s="1"/>
  <c r="P59" i="4"/>
  <c r="AC59" i="4" s="1"/>
  <c r="O59" i="4"/>
  <c r="AB59" i="4" s="1"/>
  <c r="N59" i="4"/>
  <c r="AA59" i="4" s="1"/>
  <c r="M59" i="4"/>
  <c r="L59" i="4"/>
  <c r="Y59" i="4" s="1"/>
  <c r="K59" i="4"/>
  <c r="X59" i="4" s="1"/>
  <c r="J59" i="4"/>
  <c r="W59" i="4" s="1"/>
  <c r="I59" i="4"/>
  <c r="V59" i="4" s="1"/>
  <c r="H59" i="4"/>
  <c r="U59" i="4" s="1"/>
  <c r="R58" i="4"/>
  <c r="AE58" i="4" s="1"/>
  <c r="Q58" i="4"/>
  <c r="AD58" i="4" s="1"/>
  <c r="P58" i="4"/>
  <c r="AC58" i="4" s="1"/>
  <c r="O58" i="4"/>
  <c r="AB58" i="4" s="1"/>
  <c r="N58" i="4"/>
  <c r="AA58" i="4" s="1"/>
  <c r="M58" i="4"/>
  <c r="Z58" i="4" s="1"/>
  <c r="L58" i="4"/>
  <c r="Y58" i="4" s="1"/>
  <c r="K58" i="4"/>
  <c r="X58" i="4" s="1"/>
  <c r="J58" i="4"/>
  <c r="W58" i="4" s="1"/>
  <c r="I58" i="4"/>
  <c r="V58" i="4" s="1"/>
  <c r="H58" i="4"/>
  <c r="U58" i="4" s="1"/>
  <c r="AE57" i="4"/>
  <c r="W57" i="4"/>
  <c r="R57" i="4"/>
  <c r="Q57" i="4"/>
  <c r="AD57" i="4" s="1"/>
  <c r="P57" i="4"/>
  <c r="AC57" i="4" s="1"/>
  <c r="O57" i="4"/>
  <c r="AB57" i="4" s="1"/>
  <c r="N57" i="4"/>
  <c r="AA57" i="4" s="1"/>
  <c r="M57" i="4"/>
  <c r="Z57" i="4" s="1"/>
  <c r="L57" i="4"/>
  <c r="Y57" i="4" s="1"/>
  <c r="K57" i="4"/>
  <c r="X57" i="4" s="1"/>
  <c r="J57" i="4"/>
  <c r="I57" i="4"/>
  <c r="V57" i="4" s="1"/>
  <c r="H57" i="4"/>
  <c r="U57" i="4" s="1"/>
  <c r="V56" i="4"/>
  <c r="R56" i="4"/>
  <c r="AE56" i="4" s="1"/>
  <c r="Q56" i="4"/>
  <c r="AD56" i="4" s="1"/>
  <c r="P56" i="4"/>
  <c r="AC56" i="4" s="1"/>
  <c r="O56" i="4"/>
  <c r="AB56" i="4" s="1"/>
  <c r="N56" i="4"/>
  <c r="AA56" i="4" s="1"/>
  <c r="M56" i="4"/>
  <c r="Z56" i="4" s="1"/>
  <c r="L56" i="4"/>
  <c r="Y56" i="4" s="1"/>
  <c r="K56" i="4"/>
  <c r="X56" i="4" s="1"/>
  <c r="J56" i="4"/>
  <c r="W56" i="4" s="1"/>
  <c r="I56" i="4"/>
  <c r="H56" i="4"/>
  <c r="U56" i="4" s="1"/>
  <c r="AB55" i="4"/>
  <c r="Z55" i="4"/>
  <c r="R55" i="4"/>
  <c r="AE55" i="4" s="1"/>
  <c r="Q55" i="4"/>
  <c r="AD55" i="4" s="1"/>
  <c r="P55" i="4"/>
  <c r="AC55" i="4" s="1"/>
  <c r="O55" i="4"/>
  <c r="N55" i="4"/>
  <c r="AA55" i="4" s="1"/>
  <c r="M55" i="4"/>
  <c r="L55" i="4"/>
  <c r="Y55" i="4" s="1"/>
  <c r="K55" i="4"/>
  <c r="X55" i="4" s="1"/>
  <c r="J55" i="4"/>
  <c r="W55" i="4" s="1"/>
  <c r="I55" i="4"/>
  <c r="V55" i="4" s="1"/>
  <c r="H55" i="4"/>
  <c r="U55" i="4" s="1"/>
  <c r="R54" i="4"/>
  <c r="AE54" i="4" s="1"/>
  <c r="Q54" i="4"/>
  <c r="AD54" i="4" s="1"/>
  <c r="P54" i="4"/>
  <c r="AC54" i="4" s="1"/>
  <c r="O54" i="4"/>
  <c r="AB54" i="4" s="1"/>
  <c r="N54" i="4"/>
  <c r="AA54" i="4" s="1"/>
  <c r="M54" i="4"/>
  <c r="Z54" i="4" s="1"/>
  <c r="L54" i="4"/>
  <c r="Y54" i="4" s="1"/>
  <c r="K54" i="4"/>
  <c r="X54" i="4" s="1"/>
  <c r="J54" i="4"/>
  <c r="W54" i="4" s="1"/>
  <c r="I54" i="4"/>
  <c r="V54" i="4" s="1"/>
  <c r="H54" i="4"/>
  <c r="U54" i="4" s="1"/>
  <c r="R53" i="4"/>
  <c r="AE53" i="4" s="1"/>
  <c r="Q53" i="4"/>
  <c r="AD53" i="4" s="1"/>
  <c r="P53" i="4"/>
  <c r="AC53" i="4" s="1"/>
  <c r="O53" i="4"/>
  <c r="AB53" i="4" s="1"/>
  <c r="N53" i="4"/>
  <c r="AA53" i="4" s="1"/>
  <c r="M53" i="4"/>
  <c r="Z53" i="4" s="1"/>
  <c r="L53" i="4"/>
  <c r="Y53" i="4" s="1"/>
  <c r="K53" i="4"/>
  <c r="X53" i="4" s="1"/>
  <c r="J53" i="4"/>
  <c r="W53" i="4" s="1"/>
  <c r="I53" i="4"/>
  <c r="V53" i="4" s="1"/>
  <c r="H53" i="4"/>
  <c r="U53" i="4" s="1"/>
  <c r="AB52" i="4"/>
  <c r="R52" i="4"/>
  <c r="AE52" i="4" s="1"/>
  <c r="Q52" i="4"/>
  <c r="AD52" i="4" s="1"/>
  <c r="P52" i="4"/>
  <c r="AC52" i="4" s="1"/>
  <c r="O52" i="4"/>
  <c r="N52" i="4"/>
  <c r="AA52" i="4" s="1"/>
  <c r="M52" i="4"/>
  <c r="Z52" i="4" s="1"/>
  <c r="L52" i="4"/>
  <c r="Y52" i="4" s="1"/>
  <c r="K52" i="4"/>
  <c r="X52" i="4" s="1"/>
  <c r="J52" i="4"/>
  <c r="W52" i="4" s="1"/>
  <c r="I52" i="4"/>
  <c r="V52" i="4" s="1"/>
  <c r="H52" i="4"/>
  <c r="U52" i="4" s="1"/>
  <c r="R51" i="4"/>
  <c r="AE51" i="4" s="1"/>
  <c r="Q51" i="4"/>
  <c r="AD51" i="4" s="1"/>
  <c r="P51" i="4"/>
  <c r="AC51" i="4" s="1"/>
  <c r="O51" i="4"/>
  <c r="AB51" i="4" s="1"/>
  <c r="N51" i="4"/>
  <c r="AA51" i="4" s="1"/>
  <c r="M51" i="4"/>
  <c r="Z51" i="4" s="1"/>
  <c r="L51" i="4"/>
  <c r="Y51" i="4" s="1"/>
  <c r="K51" i="4"/>
  <c r="X51" i="4" s="1"/>
  <c r="J51" i="4"/>
  <c r="W51" i="4" s="1"/>
  <c r="I51" i="4"/>
  <c r="V51" i="4" s="1"/>
  <c r="H51" i="4"/>
  <c r="U51" i="4" s="1"/>
  <c r="R50" i="4"/>
  <c r="AE50" i="4" s="1"/>
  <c r="Q50" i="4"/>
  <c r="AD50" i="4" s="1"/>
  <c r="P50" i="4"/>
  <c r="AC50" i="4" s="1"/>
  <c r="O50" i="4"/>
  <c r="AB50" i="4" s="1"/>
  <c r="N50" i="4"/>
  <c r="AA50" i="4" s="1"/>
  <c r="M50" i="4"/>
  <c r="Z50" i="4" s="1"/>
  <c r="L50" i="4"/>
  <c r="Y50" i="4" s="1"/>
  <c r="K50" i="4"/>
  <c r="X50" i="4" s="1"/>
  <c r="J50" i="4"/>
  <c r="W50" i="4" s="1"/>
  <c r="I50" i="4"/>
  <c r="V50" i="4" s="1"/>
  <c r="H50" i="4"/>
  <c r="U50" i="4" s="1"/>
  <c r="AD47" i="4"/>
  <c r="R47" i="4"/>
  <c r="AE47" i="4" s="1"/>
  <c r="Q47" i="4"/>
  <c r="P47" i="4"/>
  <c r="AC47" i="4" s="1"/>
  <c r="O47" i="4"/>
  <c r="AB47" i="4" s="1"/>
  <c r="N47" i="4"/>
  <c r="AA47" i="4" s="1"/>
  <c r="M47" i="4"/>
  <c r="Z47" i="4" s="1"/>
  <c r="L47" i="4"/>
  <c r="Y47" i="4" s="1"/>
  <c r="K47" i="4"/>
  <c r="X47" i="4" s="1"/>
  <c r="J47" i="4"/>
  <c r="W47" i="4" s="1"/>
  <c r="I47" i="4"/>
  <c r="V47" i="4" s="1"/>
  <c r="H47" i="4"/>
  <c r="U47" i="4" s="1"/>
  <c r="AD46" i="4"/>
  <c r="R46" i="4"/>
  <c r="AE46" i="4" s="1"/>
  <c r="Q46" i="4"/>
  <c r="P46" i="4"/>
  <c r="AC46" i="4" s="1"/>
  <c r="O46" i="4"/>
  <c r="AB46" i="4" s="1"/>
  <c r="N46" i="4"/>
  <c r="AA46" i="4" s="1"/>
  <c r="M46" i="4"/>
  <c r="Z46" i="4" s="1"/>
  <c r="L46" i="4"/>
  <c r="Y46" i="4" s="1"/>
  <c r="K46" i="4"/>
  <c r="X46" i="4" s="1"/>
  <c r="J46" i="4"/>
  <c r="W46" i="4" s="1"/>
  <c r="I46" i="4"/>
  <c r="V46" i="4" s="1"/>
  <c r="H46" i="4"/>
  <c r="U46" i="4" s="1"/>
  <c r="AA45" i="4"/>
  <c r="R45" i="4"/>
  <c r="AE45" i="4" s="1"/>
  <c r="Q45" i="4"/>
  <c r="AD45" i="4" s="1"/>
  <c r="P45" i="4"/>
  <c r="AC45" i="4" s="1"/>
  <c r="O45" i="4"/>
  <c r="AB45" i="4" s="1"/>
  <c r="N45" i="4"/>
  <c r="M45" i="4"/>
  <c r="Z45" i="4" s="1"/>
  <c r="L45" i="4"/>
  <c r="Y45" i="4" s="1"/>
  <c r="K45" i="4"/>
  <c r="X45" i="4" s="1"/>
  <c r="J45" i="4"/>
  <c r="W45" i="4" s="1"/>
  <c r="I45" i="4"/>
  <c r="V45" i="4" s="1"/>
  <c r="H45" i="4"/>
  <c r="U45" i="4" s="1"/>
  <c r="R44" i="4"/>
  <c r="AE44" i="4" s="1"/>
  <c r="Q44" i="4"/>
  <c r="AD44" i="4" s="1"/>
  <c r="P44" i="4"/>
  <c r="AC44" i="4" s="1"/>
  <c r="O44" i="4"/>
  <c r="AB44" i="4" s="1"/>
  <c r="N44" i="4"/>
  <c r="AA44" i="4" s="1"/>
  <c r="M44" i="4"/>
  <c r="Z44" i="4" s="1"/>
  <c r="L44" i="4"/>
  <c r="Y44" i="4" s="1"/>
  <c r="K44" i="4"/>
  <c r="X44" i="4" s="1"/>
  <c r="J44" i="4"/>
  <c r="W44" i="4" s="1"/>
  <c r="I44" i="4"/>
  <c r="V44" i="4" s="1"/>
  <c r="H44" i="4"/>
  <c r="U44" i="4" s="1"/>
  <c r="R43" i="4"/>
  <c r="AE43" i="4" s="1"/>
  <c r="Q43" i="4"/>
  <c r="AD43" i="4" s="1"/>
  <c r="P43" i="4"/>
  <c r="AC43" i="4" s="1"/>
  <c r="O43" i="4"/>
  <c r="AB43" i="4" s="1"/>
  <c r="N43" i="4"/>
  <c r="AA43" i="4" s="1"/>
  <c r="M43" i="4"/>
  <c r="Z43" i="4" s="1"/>
  <c r="L43" i="4"/>
  <c r="Y43" i="4" s="1"/>
  <c r="K43" i="4"/>
  <c r="X43" i="4" s="1"/>
  <c r="J43" i="4"/>
  <c r="W43" i="4" s="1"/>
  <c r="I43" i="4"/>
  <c r="V43" i="4" s="1"/>
  <c r="H43" i="4"/>
  <c r="U43" i="4" s="1"/>
  <c r="AB42" i="4"/>
  <c r="V42" i="4"/>
  <c r="R42" i="4"/>
  <c r="AE42" i="4" s="1"/>
  <c r="Q42" i="4"/>
  <c r="AD42" i="4" s="1"/>
  <c r="P42" i="4"/>
  <c r="AC42" i="4" s="1"/>
  <c r="O42" i="4"/>
  <c r="N42" i="4"/>
  <c r="AA42" i="4" s="1"/>
  <c r="M42" i="4"/>
  <c r="Z42" i="4" s="1"/>
  <c r="L42" i="4"/>
  <c r="Y42" i="4" s="1"/>
  <c r="K42" i="4"/>
  <c r="X42" i="4" s="1"/>
  <c r="J42" i="4"/>
  <c r="W42" i="4" s="1"/>
  <c r="I42" i="4"/>
  <c r="H42" i="4"/>
  <c r="U42" i="4" s="1"/>
  <c r="Z41" i="4"/>
  <c r="R41" i="4"/>
  <c r="AE41" i="4" s="1"/>
  <c r="Q41" i="4"/>
  <c r="AD41" i="4" s="1"/>
  <c r="P41" i="4"/>
  <c r="AC41" i="4" s="1"/>
  <c r="O41" i="4"/>
  <c r="AB41" i="4" s="1"/>
  <c r="N41" i="4"/>
  <c r="AA41" i="4" s="1"/>
  <c r="M41" i="4"/>
  <c r="L41" i="4"/>
  <c r="Y41" i="4" s="1"/>
  <c r="K41" i="4"/>
  <c r="X41" i="4" s="1"/>
  <c r="J41" i="4"/>
  <c r="W41" i="4" s="1"/>
  <c r="I41" i="4"/>
  <c r="V41" i="4" s="1"/>
  <c r="H41" i="4"/>
  <c r="U41" i="4" s="1"/>
  <c r="R40" i="4"/>
  <c r="AE40" i="4" s="1"/>
  <c r="Q40" i="4"/>
  <c r="AD40" i="4" s="1"/>
  <c r="P40" i="4"/>
  <c r="AC40" i="4" s="1"/>
  <c r="O40" i="4"/>
  <c r="AB40" i="4" s="1"/>
  <c r="N40" i="4"/>
  <c r="AA40" i="4" s="1"/>
  <c r="M40" i="4"/>
  <c r="Z40" i="4" s="1"/>
  <c r="L40" i="4"/>
  <c r="Y40" i="4" s="1"/>
  <c r="K40" i="4"/>
  <c r="X40" i="4" s="1"/>
  <c r="J40" i="4"/>
  <c r="W40" i="4" s="1"/>
  <c r="I40" i="4"/>
  <c r="V40" i="4" s="1"/>
  <c r="H40" i="4"/>
  <c r="U40" i="4" s="1"/>
  <c r="R39" i="4"/>
  <c r="AE39" i="4" s="1"/>
  <c r="Q39" i="4"/>
  <c r="AD39" i="4" s="1"/>
  <c r="P39" i="4"/>
  <c r="AC39" i="4" s="1"/>
  <c r="O39" i="4"/>
  <c r="AB39" i="4" s="1"/>
  <c r="N39" i="4"/>
  <c r="AA39" i="4" s="1"/>
  <c r="M39" i="4"/>
  <c r="Z39" i="4" s="1"/>
  <c r="L39" i="4"/>
  <c r="Y39" i="4" s="1"/>
  <c r="K39" i="4"/>
  <c r="X39" i="4" s="1"/>
  <c r="J39" i="4"/>
  <c r="W39" i="4" s="1"/>
  <c r="I39" i="4"/>
  <c r="V39" i="4" s="1"/>
  <c r="H39" i="4"/>
  <c r="U39" i="4" s="1"/>
  <c r="R38" i="4"/>
  <c r="AE38" i="4" s="1"/>
  <c r="Q38" i="4"/>
  <c r="AD38" i="4" s="1"/>
  <c r="P38" i="4"/>
  <c r="AC38" i="4" s="1"/>
  <c r="O38" i="4"/>
  <c r="AB38" i="4" s="1"/>
  <c r="N38" i="4"/>
  <c r="AA38" i="4" s="1"/>
  <c r="M38" i="4"/>
  <c r="Z38" i="4" s="1"/>
  <c r="L38" i="4"/>
  <c r="Y38" i="4" s="1"/>
  <c r="K38" i="4"/>
  <c r="X38" i="4" s="1"/>
  <c r="J38" i="4"/>
  <c r="W38" i="4" s="1"/>
  <c r="I38" i="4"/>
  <c r="V38" i="4" s="1"/>
  <c r="H38" i="4"/>
  <c r="U38" i="4" s="1"/>
  <c r="W37" i="4"/>
  <c r="R37" i="4"/>
  <c r="AE37" i="4" s="1"/>
  <c r="Q37" i="4"/>
  <c r="AD37" i="4" s="1"/>
  <c r="P37" i="4"/>
  <c r="AC37" i="4" s="1"/>
  <c r="O37" i="4"/>
  <c r="AB37" i="4" s="1"/>
  <c r="N37" i="4"/>
  <c r="AA37" i="4" s="1"/>
  <c r="M37" i="4"/>
  <c r="Z37" i="4" s="1"/>
  <c r="L37" i="4"/>
  <c r="Y37" i="4" s="1"/>
  <c r="K37" i="4"/>
  <c r="X37" i="4" s="1"/>
  <c r="J37" i="4"/>
  <c r="I37" i="4"/>
  <c r="V37" i="4" s="1"/>
  <c r="H37" i="4"/>
  <c r="U37" i="4" s="1"/>
  <c r="W34" i="4"/>
  <c r="R34" i="4"/>
  <c r="AE34" i="4" s="1"/>
  <c r="Q34" i="4"/>
  <c r="AD34" i="4" s="1"/>
  <c r="P34" i="4"/>
  <c r="AC34" i="4" s="1"/>
  <c r="O34" i="4"/>
  <c r="AB34" i="4" s="1"/>
  <c r="N34" i="4"/>
  <c r="AA34" i="4" s="1"/>
  <c r="M34" i="4"/>
  <c r="Z34" i="4" s="1"/>
  <c r="L34" i="4"/>
  <c r="Y34" i="4" s="1"/>
  <c r="K34" i="4"/>
  <c r="X34" i="4" s="1"/>
  <c r="J34" i="4"/>
  <c r="I34" i="4"/>
  <c r="V34" i="4" s="1"/>
  <c r="H34" i="4"/>
  <c r="U34" i="4" s="1"/>
  <c r="AA33" i="4"/>
  <c r="R33" i="4"/>
  <c r="AE33" i="4" s="1"/>
  <c r="Q33" i="4"/>
  <c r="AD33" i="4" s="1"/>
  <c r="P33" i="4"/>
  <c r="AC33" i="4" s="1"/>
  <c r="O33" i="4"/>
  <c r="AB33" i="4" s="1"/>
  <c r="N33" i="4"/>
  <c r="M33" i="4"/>
  <c r="Z33" i="4" s="1"/>
  <c r="L33" i="4"/>
  <c r="Y33" i="4" s="1"/>
  <c r="K33" i="4"/>
  <c r="X33" i="4" s="1"/>
  <c r="J33" i="4"/>
  <c r="W33" i="4" s="1"/>
  <c r="I33" i="4"/>
  <c r="V33" i="4" s="1"/>
  <c r="H33" i="4"/>
  <c r="U33" i="4" s="1"/>
  <c r="AA32" i="4"/>
  <c r="R32" i="4"/>
  <c r="AE32" i="4" s="1"/>
  <c r="Q32" i="4"/>
  <c r="AD32" i="4" s="1"/>
  <c r="P32" i="4"/>
  <c r="AC32" i="4" s="1"/>
  <c r="O32" i="4"/>
  <c r="AB32" i="4" s="1"/>
  <c r="N32" i="4"/>
  <c r="M32" i="4"/>
  <c r="Z32" i="4" s="1"/>
  <c r="L32" i="4"/>
  <c r="Y32" i="4" s="1"/>
  <c r="K32" i="4"/>
  <c r="X32" i="4" s="1"/>
  <c r="J32" i="4"/>
  <c r="W32" i="4" s="1"/>
  <c r="I32" i="4"/>
  <c r="V32" i="4" s="1"/>
  <c r="H32" i="4"/>
  <c r="U32" i="4" s="1"/>
  <c r="AE31" i="4"/>
  <c r="R31" i="4"/>
  <c r="Q31" i="4"/>
  <c r="AD31" i="4" s="1"/>
  <c r="P31" i="4"/>
  <c r="AC31" i="4" s="1"/>
  <c r="O31" i="4"/>
  <c r="AB31" i="4" s="1"/>
  <c r="N31" i="4"/>
  <c r="AA31" i="4" s="1"/>
  <c r="M31" i="4"/>
  <c r="Z31" i="4" s="1"/>
  <c r="L31" i="4"/>
  <c r="Y31" i="4" s="1"/>
  <c r="K31" i="4"/>
  <c r="X31" i="4" s="1"/>
  <c r="J31" i="4"/>
  <c r="W31" i="4" s="1"/>
  <c r="I31" i="4"/>
  <c r="V31" i="4" s="1"/>
  <c r="H31" i="4"/>
  <c r="U31" i="4" s="1"/>
  <c r="AC30" i="4"/>
  <c r="U30" i="4"/>
  <c r="R30" i="4"/>
  <c r="AE30" i="4" s="1"/>
  <c r="Q30" i="4"/>
  <c r="AD30" i="4" s="1"/>
  <c r="P30" i="4"/>
  <c r="O30" i="4"/>
  <c r="AB30" i="4" s="1"/>
  <c r="N30" i="4"/>
  <c r="AA30" i="4" s="1"/>
  <c r="M30" i="4"/>
  <c r="Z30" i="4" s="1"/>
  <c r="L30" i="4"/>
  <c r="Y30" i="4" s="1"/>
  <c r="K30" i="4"/>
  <c r="X30" i="4" s="1"/>
  <c r="J30" i="4"/>
  <c r="W30" i="4" s="1"/>
  <c r="I30" i="4"/>
  <c r="V30" i="4" s="1"/>
  <c r="H30" i="4"/>
  <c r="R29" i="4"/>
  <c r="AE29" i="4" s="1"/>
  <c r="Q29" i="4"/>
  <c r="AD29" i="4" s="1"/>
  <c r="P29" i="4"/>
  <c r="AC29" i="4" s="1"/>
  <c r="O29" i="4"/>
  <c r="AB29" i="4" s="1"/>
  <c r="N29" i="4"/>
  <c r="AA29" i="4" s="1"/>
  <c r="M29" i="4"/>
  <c r="Z29" i="4" s="1"/>
  <c r="L29" i="4"/>
  <c r="Y29" i="4" s="1"/>
  <c r="K29" i="4"/>
  <c r="X29" i="4" s="1"/>
  <c r="J29" i="4"/>
  <c r="W29" i="4" s="1"/>
  <c r="I29" i="4"/>
  <c r="V29" i="4" s="1"/>
  <c r="H29" i="4"/>
  <c r="U29" i="4" s="1"/>
  <c r="R28" i="4"/>
  <c r="AE28" i="4" s="1"/>
  <c r="Q28" i="4"/>
  <c r="AD28" i="4" s="1"/>
  <c r="P28" i="4"/>
  <c r="AC28" i="4" s="1"/>
  <c r="O28" i="4"/>
  <c r="AB28" i="4" s="1"/>
  <c r="N28" i="4"/>
  <c r="AA28" i="4" s="1"/>
  <c r="M28" i="4"/>
  <c r="Z28" i="4" s="1"/>
  <c r="L28" i="4"/>
  <c r="Y28" i="4" s="1"/>
  <c r="K28" i="4"/>
  <c r="X28" i="4" s="1"/>
  <c r="J28" i="4"/>
  <c r="W28" i="4" s="1"/>
  <c r="I28" i="4"/>
  <c r="V28" i="4" s="1"/>
  <c r="H28" i="4"/>
  <c r="U28" i="4" s="1"/>
  <c r="R27" i="4"/>
  <c r="AE27" i="4" s="1"/>
  <c r="Q27" i="4"/>
  <c r="AD27" i="4" s="1"/>
  <c r="P27" i="4"/>
  <c r="AC27" i="4" s="1"/>
  <c r="O27" i="4"/>
  <c r="AB27" i="4" s="1"/>
  <c r="N27" i="4"/>
  <c r="AA27" i="4" s="1"/>
  <c r="M27" i="4"/>
  <c r="Z27" i="4" s="1"/>
  <c r="L27" i="4"/>
  <c r="Y27" i="4" s="1"/>
  <c r="K27" i="4"/>
  <c r="X27" i="4" s="1"/>
  <c r="J27" i="4"/>
  <c r="W27" i="4" s="1"/>
  <c r="I27" i="4"/>
  <c r="V27" i="4" s="1"/>
  <c r="H27" i="4"/>
  <c r="U27" i="4" s="1"/>
  <c r="R26" i="4"/>
  <c r="AE26" i="4" s="1"/>
  <c r="Q26" i="4"/>
  <c r="AD26" i="4" s="1"/>
  <c r="P26" i="4"/>
  <c r="AC26" i="4" s="1"/>
  <c r="O26" i="4"/>
  <c r="AB26" i="4" s="1"/>
  <c r="N26" i="4"/>
  <c r="AA26" i="4" s="1"/>
  <c r="M26" i="4"/>
  <c r="Z26" i="4" s="1"/>
  <c r="L26" i="4"/>
  <c r="Y26" i="4" s="1"/>
  <c r="K26" i="4"/>
  <c r="X26" i="4" s="1"/>
  <c r="J26" i="4"/>
  <c r="W26" i="4" s="1"/>
  <c r="I26" i="4"/>
  <c r="V26" i="4" s="1"/>
  <c r="H26" i="4"/>
  <c r="U26" i="4" s="1"/>
  <c r="R25" i="4"/>
  <c r="AE25" i="4" s="1"/>
  <c r="Q25" i="4"/>
  <c r="AD25" i="4" s="1"/>
  <c r="P25" i="4"/>
  <c r="AC25" i="4" s="1"/>
  <c r="O25" i="4"/>
  <c r="AB25" i="4" s="1"/>
  <c r="N25" i="4"/>
  <c r="AA25" i="4" s="1"/>
  <c r="M25" i="4"/>
  <c r="Z25" i="4" s="1"/>
  <c r="L25" i="4"/>
  <c r="Y25" i="4" s="1"/>
  <c r="K25" i="4"/>
  <c r="X25" i="4" s="1"/>
  <c r="J25" i="4"/>
  <c r="W25" i="4" s="1"/>
  <c r="I25" i="4"/>
  <c r="V25" i="4" s="1"/>
  <c r="H25" i="4"/>
  <c r="U25" i="4" s="1"/>
  <c r="AA24" i="4"/>
  <c r="R24" i="4"/>
  <c r="AE24" i="4" s="1"/>
  <c r="Q24" i="4"/>
  <c r="AD24" i="4" s="1"/>
  <c r="P24" i="4"/>
  <c r="AC24" i="4" s="1"/>
  <c r="O24" i="4"/>
  <c r="AB24" i="4" s="1"/>
  <c r="N24" i="4"/>
  <c r="M24" i="4"/>
  <c r="Z24" i="4" s="1"/>
  <c r="L24" i="4"/>
  <c r="Y24" i="4" s="1"/>
  <c r="K24" i="4"/>
  <c r="X24" i="4" s="1"/>
  <c r="J24" i="4"/>
  <c r="W24" i="4" s="1"/>
  <c r="I24" i="4"/>
  <c r="V24" i="4" s="1"/>
  <c r="H24" i="4"/>
  <c r="U24" i="4" s="1"/>
  <c r="Z83" i="6" l="1"/>
  <c r="W86" i="6"/>
  <c r="Y86" i="6"/>
  <c r="AB80" i="6"/>
  <c r="W77" i="6"/>
  <c r="AE77" i="6"/>
  <c r="AE84" i="6"/>
  <c r="Z79" i="6"/>
  <c r="W80" i="6"/>
  <c r="AE80" i="6"/>
  <c r="X78" i="6"/>
  <c r="AA86" i="6"/>
  <c r="X82" i="6"/>
  <c r="AA82" i="6"/>
  <c r="Y81" i="6"/>
  <c r="W84" i="6"/>
  <c r="AA84" i="6"/>
  <c r="U76" i="6"/>
  <c r="AC76" i="6"/>
  <c r="AC77" i="6"/>
  <c r="V78" i="6"/>
  <c r="AA76" i="6"/>
  <c r="AA80" i="6"/>
  <c r="Y83" i="6"/>
  <c r="AA83" i="6"/>
  <c r="Z84" i="6"/>
  <c r="X86" i="6"/>
  <c r="AA79" i="6"/>
  <c r="AD77" i="6"/>
  <c r="AB79" i="6"/>
  <c r="Y80" i="6"/>
  <c r="U81" i="6"/>
  <c r="Y82" i="6"/>
  <c r="AA81" i="6"/>
  <c r="Z76" i="6"/>
  <c r="U79" i="6"/>
  <c r="AC79" i="6"/>
  <c r="V81" i="6"/>
  <c r="AD81" i="6"/>
  <c r="Y85" i="6"/>
  <c r="AB76" i="6"/>
  <c r="Y77" i="6"/>
  <c r="AB77" i="6"/>
  <c r="AA78" i="6"/>
  <c r="Y76" i="6"/>
  <c r="W76" i="6"/>
  <c r="AE76" i="6"/>
  <c r="AD78" i="6"/>
  <c r="W82" i="6"/>
  <c r="AE82" i="6"/>
  <c r="AB83" i="6"/>
  <c r="Y84" i="6"/>
  <c r="AE78" i="6"/>
  <c r="AB81" i="6"/>
  <c r="U83" i="6"/>
  <c r="AC83" i="6"/>
  <c r="Z86" i="6"/>
  <c r="Z82" i="6"/>
  <c r="W83" i="6"/>
  <c r="AE83" i="6"/>
  <c r="AB84" i="6"/>
  <c r="X85" i="6"/>
  <c r="Z80" i="6"/>
  <c r="X77" i="6"/>
  <c r="V77" i="6"/>
  <c r="Z78" i="6"/>
  <c r="X83" i="6"/>
  <c r="U86" i="6"/>
  <c r="AC86" i="6"/>
  <c r="W79" i="6"/>
  <c r="AE79" i="6"/>
  <c r="X81" i="6"/>
  <c r="AC81" i="6"/>
  <c r="V84" i="6"/>
  <c r="AD84" i="6"/>
  <c r="V86" i="6"/>
  <c r="AD86" i="6"/>
  <c r="X79" i="6"/>
  <c r="AC82" i="6"/>
  <c r="AA85" i="6"/>
  <c r="V76" i="6"/>
  <c r="AD76" i="6"/>
  <c r="AA77" i="6"/>
  <c r="V80" i="6"/>
  <c r="AD80" i="6"/>
  <c r="V82" i="6"/>
  <c r="AD82" i="6"/>
  <c r="AB85" i="6"/>
  <c r="AB82" i="6"/>
  <c r="V79" i="6"/>
  <c r="X76" i="6"/>
  <c r="Z77" i="6"/>
  <c r="V83" i="6"/>
  <c r="AB78" i="6"/>
  <c r="X80" i="6"/>
  <c r="Z81" i="6"/>
  <c r="X84" i="6"/>
  <c r="Z85" i="6"/>
  <c r="AD79" i="6"/>
  <c r="AB86" i="6"/>
  <c r="AD83" i="6"/>
  <c r="Y78" i="6"/>
  <c r="U85" i="6"/>
  <c r="V85" i="6"/>
  <c r="U78" i="6"/>
  <c r="AC78" i="6"/>
  <c r="AC85" i="6"/>
  <c r="U80" i="6"/>
  <c r="AC80" i="6"/>
  <c r="U82" i="6"/>
  <c r="AD85" i="6"/>
  <c r="U77" i="6"/>
  <c r="W81" i="6"/>
  <c r="AE81" i="6"/>
  <c r="U84" i="6"/>
  <c r="AC84" i="6"/>
  <c r="AE86" i="6"/>
  <c r="N63" i="5"/>
  <c r="AA63" i="5" s="1"/>
  <c r="L66" i="5"/>
  <c r="Y66" i="5" s="1"/>
  <c r="L64" i="5"/>
  <c r="Y64" i="5" s="1"/>
  <c r="L63" i="5"/>
  <c r="Y63" i="5" s="1"/>
  <c r="L65" i="5"/>
  <c r="Y65" i="5" s="1"/>
  <c r="L68" i="5"/>
  <c r="Y68" i="5" s="1"/>
  <c r="J70" i="5"/>
  <c r="W70" i="5" s="1"/>
  <c r="R70" i="5"/>
  <c r="AE70" i="5" s="1"/>
  <c r="J71" i="5"/>
  <c r="W71" i="5" s="1"/>
  <c r="R71" i="5"/>
  <c r="AE71" i="5" s="1"/>
  <c r="K72" i="5"/>
  <c r="X72" i="5" s="1"/>
  <c r="J73" i="5"/>
  <c r="W73" i="5" s="1"/>
  <c r="R73" i="5"/>
  <c r="AE73" i="5" s="1"/>
  <c r="R67" i="5"/>
  <c r="AE67" i="5" s="1"/>
  <c r="N64" i="5"/>
  <c r="AA64" i="5" s="1"/>
  <c r="M65" i="5"/>
  <c r="Z65" i="5" s="1"/>
  <c r="L67" i="5"/>
  <c r="Y67" i="5" s="1"/>
  <c r="L69" i="5"/>
  <c r="Y69" i="5" s="1"/>
  <c r="L72" i="5"/>
  <c r="Y72" i="5" s="1"/>
  <c r="J66" i="5"/>
  <c r="W66" i="5" s="1"/>
  <c r="J72" i="5"/>
  <c r="W72" i="5" s="1"/>
  <c r="N65" i="5"/>
  <c r="AA65" i="5" s="1"/>
  <c r="N68" i="5"/>
  <c r="AA68" i="5" s="1"/>
  <c r="M69" i="5"/>
  <c r="Z69" i="5" s="1"/>
  <c r="L71" i="5"/>
  <c r="Y71" i="5" s="1"/>
  <c r="L73" i="5"/>
  <c r="Y73" i="5" s="1"/>
  <c r="K68" i="5"/>
  <c r="X68" i="5" s="1"/>
  <c r="R72" i="5"/>
  <c r="AE72" i="5" s="1"/>
  <c r="N66" i="5"/>
  <c r="AA66" i="5" s="1"/>
  <c r="N69" i="5"/>
  <c r="AA69" i="5" s="1"/>
  <c r="N72" i="5"/>
  <c r="AA72" i="5" s="1"/>
  <c r="M73" i="5"/>
  <c r="Z73" i="5" s="1"/>
  <c r="R66" i="5"/>
  <c r="AE66" i="5" s="1"/>
  <c r="H63" i="5"/>
  <c r="U63" i="5" s="1"/>
  <c r="P63" i="5"/>
  <c r="AC63" i="5" s="1"/>
  <c r="H65" i="5"/>
  <c r="U65" i="5" s="1"/>
  <c r="P65" i="5"/>
  <c r="AC65" i="5" s="1"/>
  <c r="O66" i="5"/>
  <c r="AB66" i="5" s="1"/>
  <c r="N70" i="5"/>
  <c r="AA70" i="5" s="1"/>
  <c r="N73" i="5"/>
  <c r="AA73" i="5" s="1"/>
  <c r="J67" i="5"/>
  <c r="W67" i="5" s="1"/>
  <c r="Q71" i="5"/>
  <c r="AD71" i="5" s="1"/>
  <c r="I63" i="5"/>
  <c r="V63" i="5" s="1"/>
  <c r="Q63" i="5"/>
  <c r="AD63" i="5" s="1"/>
  <c r="R64" i="5"/>
  <c r="AE64" i="5" s="1"/>
  <c r="H66" i="5"/>
  <c r="U66" i="5" s="1"/>
  <c r="P66" i="5"/>
  <c r="AC66" i="5" s="1"/>
  <c r="H67" i="5"/>
  <c r="U67" i="5" s="1"/>
  <c r="P67" i="5"/>
  <c r="AC67" i="5" s="1"/>
  <c r="H69" i="5"/>
  <c r="U69" i="5" s="1"/>
  <c r="P69" i="5"/>
  <c r="AC69" i="5" s="1"/>
  <c r="O70" i="5"/>
  <c r="AB70" i="5" s="1"/>
  <c r="I71" i="5"/>
  <c r="V71" i="5" s="1"/>
  <c r="J64" i="5"/>
  <c r="W64" i="5" s="1"/>
  <c r="J63" i="5"/>
  <c r="W63" i="5" s="1"/>
  <c r="R63" i="5"/>
  <c r="AE63" i="5" s="1"/>
  <c r="K64" i="5"/>
  <c r="X64" i="5" s="1"/>
  <c r="I67" i="5"/>
  <c r="V67" i="5" s="1"/>
  <c r="Q67" i="5"/>
  <c r="AD67" i="5" s="1"/>
  <c r="J68" i="5"/>
  <c r="W68" i="5" s="1"/>
  <c r="R68" i="5"/>
  <c r="AE68" i="5" s="1"/>
  <c r="H70" i="5"/>
  <c r="U70" i="5" s="1"/>
  <c r="P70" i="5"/>
  <c r="AC70" i="5" s="1"/>
  <c r="H71" i="5"/>
  <c r="U71" i="5" s="1"/>
  <c r="P71" i="5"/>
  <c r="AC71" i="5" s="1"/>
  <c r="H73" i="5"/>
  <c r="U73" i="5" s="1"/>
  <c r="P73" i="5"/>
  <c r="AC73" i="5" s="1"/>
  <c r="J69" i="5"/>
  <c r="W69" i="5" s="1"/>
  <c r="R69" i="5"/>
  <c r="AE69" i="5" s="1"/>
  <c r="L70" i="5"/>
  <c r="Y70" i="5" s="1"/>
  <c r="N71" i="5"/>
  <c r="AA71" i="5" s="1"/>
  <c r="H72" i="5"/>
  <c r="U72" i="5" s="1"/>
  <c r="P72" i="5"/>
  <c r="AC72" i="5" s="1"/>
  <c r="M63" i="5"/>
  <c r="Z63" i="5" s="1"/>
  <c r="I69" i="5"/>
  <c r="V69" i="5" s="1"/>
  <c r="Q64" i="5"/>
  <c r="AD64" i="5" s="1"/>
  <c r="O71" i="5"/>
  <c r="AB71" i="5" s="1"/>
  <c r="I72" i="5"/>
  <c r="V72" i="5" s="1"/>
  <c r="Q72" i="5"/>
  <c r="AD72" i="5" s="1"/>
  <c r="J65" i="5"/>
  <c r="W65" i="5" s="1"/>
  <c r="H68" i="5"/>
  <c r="U68" i="5" s="1"/>
  <c r="I73" i="5"/>
  <c r="V73" i="5" s="1"/>
  <c r="I64" i="5"/>
  <c r="V64" i="5" s="1"/>
  <c r="M66" i="5"/>
  <c r="Z66" i="5" s="1"/>
  <c r="O67" i="5"/>
  <c r="AB67" i="5" s="1"/>
  <c r="I68" i="5"/>
  <c r="V68" i="5" s="1"/>
  <c r="K69" i="5"/>
  <c r="X69" i="5" s="1"/>
  <c r="M70" i="5"/>
  <c r="Z70" i="5" s="1"/>
  <c r="K73" i="5"/>
  <c r="X73" i="5" s="1"/>
  <c r="Q65" i="5"/>
  <c r="AD65" i="5" s="1"/>
  <c r="K65" i="5"/>
  <c r="X65" i="5" s="1"/>
  <c r="Q68" i="5"/>
  <c r="AD68" i="5" s="1"/>
  <c r="R65" i="5"/>
  <c r="AE65" i="5" s="1"/>
  <c r="P68" i="5"/>
  <c r="AC68" i="5" s="1"/>
  <c r="K66" i="5"/>
  <c r="X66" i="5" s="1"/>
  <c r="O68" i="5"/>
  <c r="AB68" i="5" s="1"/>
  <c r="K70" i="5"/>
  <c r="X70" i="5" s="1"/>
  <c r="O72" i="5"/>
  <c r="AB72" i="5" s="1"/>
  <c r="O63" i="5"/>
  <c r="AB63" i="5" s="1"/>
  <c r="O64" i="5"/>
  <c r="AB64" i="5" s="1"/>
  <c r="Q69" i="5"/>
  <c r="AD69" i="5" s="1"/>
  <c r="M71" i="5"/>
  <c r="Z71" i="5" s="1"/>
  <c r="Q73" i="5"/>
  <c r="AD73" i="5" s="1"/>
  <c r="M64" i="5"/>
  <c r="Z64" i="5" s="1"/>
  <c r="O65" i="5"/>
  <c r="AB65" i="5" s="1"/>
  <c r="Q66" i="5"/>
  <c r="AD66" i="5" s="1"/>
  <c r="K67" i="5"/>
  <c r="X67" i="5" s="1"/>
  <c r="M68" i="5"/>
  <c r="Z68" i="5" s="1"/>
  <c r="O69" i="5"/>
  <c r="AB69" i="5" s="1"/>
  <c r="I70" i="5"/>
  <c r="V70" i="5" s="1"/>
  <c r="Q70" i="5"/>
  <c r="AD70" i="5" s="1"/>
  <c r="K71" i="5"/>
  <c r="X71" i="5" s="1"/>
  <c r="M72" i="5"/>
  <c r="Z72" i="5" s="1"/>
  <c r="O73" i="5"/>
  <c r="AB73" i="5" s="1"/>
  <c r="P64" i="5"/>
  <c r="AC64" i="5" s="1"/>
  <c r="N67" i="5"/>
  <c r="AA67" i="5" s="1"/>
  <c r="I65" i="5"/>
  <c r="V65" i="5" s="1"/>
  <c r="M67" i="5"/>
  <c r="Z67" i="5" s="1"/>
  <c r="K63" i="5"/>
  <c r="X63" i="5" s="1"/>
  <c r="I66" i="5"/>
  <c r="V66" i="5" s="1"/>
  <c r="P69" i="4"/>
  <c r="AC69" i="4" s="1"/>
  <c r="J92" i="4"/>
  <c r="W92" i="4" s="1"/>
  <c r="H73" i="4"/>
  <c r="U73" i="4" s="1"/>
  <c r="H95" i="4"/>
  <c r="U95" i="4" s="1"/>
  <c r="R70" i="4"/>
  <c r="AE70" i="4" s="1"/>
  <c r="N72" i="4"/>
  <c r="AA72" i="4" s="1"/>
  <c r="L63" i="4"/>
  <c r="Y63" i="4" s="1"/>
  <c r="P65" i="4"/>
  <c r="AC65" i="4" s="1"/>
  <c r="H81" i="4"/>
  <c r="U81" i="4" s="1"/>
  <c r="J78" i="4"/>
  <c r="W78" i="4" s="1"/>
  <c r="L67" i="4"/>
  <c r="Y67" i="4" s="1"/>
  <c r="K83" i="4"/>
  <c r="X83" i="4" s="1"/>
  <c r="K96" i="4"/>
  <c r="X96" i="4" s="1"/>
  <c r="K70" i="4"/>
  <c r="X70" i="4" s="1"/>
  <c r="I90" i="4"/>
  <c r="V90" i="4" s="1"/>
  <c r="I77" i="4"/>
  <c r="V77" i="4" s="1"/>
  <c r="I64" i="4"/>
  <c r="V64" i="4" s="1"/>
  <c r="Q90" i="4"/>
  <c r="AD90" i="4" s="1"/>
  <c r="Q77" i="4"/>
  <c r="AD77" i="4" s="1"/>
  <c r="Q64" i="4"/>
  <c r="AD64" i="4" s="1"/>
  <c r="K91" i="4"/>
  <c r="X91" i="4" s="1"/>
  <c r="K65" i="4"/>
  <c r="X65" i="4" s="1"/>
  <c r="K78" i="4"/>
  <c r="X78" i="4" s="1"/>
  <c r="I94" i="4"/>
  <c r="V94" i="4" s="1"/>
  <c r="I68" i="4"/>
  <c r="V68" i="4" s="1"/>
  <c r="I81" i="4"/>
  <c r="V81" i="4" s="1"/>
  <c r="Q94" i="4"/>
  <c r="AD94" i="4" s="1"/>
  <c r="Q81" i="4"/>
  <c r="AD81" i="4" s="1"/>
  <c r="Q68" i="4"/>
  <c r="AD68" i="4" s="1"/>
  <c r="K95" i="4"/>
  <c r="X95" i="4" s="1"/>
  <c r="K69" i="4"/>
  <c r="X69" i="4" s="1"/>
  <c r="K82" i="4"/>
  <c r="X82" i="4" s="1"/>
  <c r="I98" i="4"/>
  <c r="V98" i="4" s="1"/>
  <c r="I72" i="4"/>
  <c r="V72" i="4" s="1"/>
  <c r="I85" i="4"/>
  <c r="V85" i="4" s="1"/>
  <c r="Q98" i="4"/>
  <c r="AD98" i="4" s="1"/>
  <c r="Q85" i="4"/>
  <c r="AD85" i="4" s="1"/>
  <c r="Q72" i="4"/>
  <c r="AD72" i="4" s="1"/>
  <c r="K99" i="4"/>
  <c r="X99" i="4" s="1"/>
  <c r="K86" i="4"/>
  <c r="X86" i="4" s="1"/>
  <c r="K73" i="4"/>
  <c r="X73" i="4" s="1"/>
  <c r="M80" i="4"/>
  <c r="Z80" i="4" s="1"/>
  <c r="M93" i="4"/>
  <c r="Z93" i="4" s="1"/>
  <c r="M67" i="4"/>
  <c r="Z67" i="4" s="1"/>
  <c r="M92" i="4"/>
  <c r="Z92" i="4" s="1"/>
  <c r="M79" i="4"/>
  <c r="Z79" i="4" s="1"/>
  <c r="M66" i="4"/>
  <c r="Z66" i="4" s="1"/>
  <c r="O93" i="4"/>
  <c r="AB93" i="4" s="1"/>
  <c r="O80" i="4"/>
  <c r="AB80" i="4" s="1"/>
  <c r="O67" i="4"/>
  <c r="AB67" i="4" s="1"/>
  <c r="J94" i="4"/>
  <c r="W94" i="4" s="1"/>
  <c r="J68" i="4"/>
  <c r="W68" i="4" s="1"/>
  <c r="J81" i="4"/>
  <c r="W81" i="4" s="1"/>
  <c r="R94" i="4"/>
  <c r="AE94" i="4" s="1"/>
  <c r="R68" i="4"/>
  <c r="AE68" i="4" s="1"/>
  <c r="R81" i="4"/>
  <c r="AE81" i="4" s="1"/>
  <c r="L95" i="4"/>
  <c r="Y95" i="4" s="1"/>
  <c r="L69" i="4"/>
  <c r="Y69" i="4" s="1"/>
  <c r="L82" i="4"/>
  <c r="Y82" i="4" s="1"/>
  <c r="M96" i="4"/>
  <c r="Z96" i="4" s="1"/>
  <c r="M83" i="4"/>
  <c r="Z83" i="4" s="1"/>
  <c r="M70" i="4"/>
  <c r="Z70" i="4" s="1"/>
  <c r="O97" i="4"/>
  <c r="AB97" i="4" s="1"/>
  <c r="O71" i="4"/>
  <c r="AB71" i="4" s="1"/>
  <c r="O84" i="4"/>
  <c r="AB84" i="4" s="1"/>
  <c r="J98" i="4"/>
  <c r="W98" i="4" s="1"/>
  <c r="J72" i="4"/>
  <c r="W72" i="4" s="1"/>
  <c r="J85" i="4"/>
  <c r="W85" i="4" s="1"/>
  <c r="R98" i="4"/>
  <c r="AE98" i="4" s="1"/>
  <c r="R85" i="4"/>
  <c r="AE85" i="4" s="1"/>
  <c r="R72" i="4"/>
  <c r="AE72" i="4" s="1"/>
  <c r="L99" i="4"/>
  <c r="Y99" i="4" s="1"/>
  <c r="L86" i="4"/>
  <c r="Y86" i="4" s="1"/>
  <c r="L73" i="4"/>
  <c r="Y73" i="4" s="1"/>
  <c r="P89" i="4"/>
  <c r="AC89" i="4" s="1"/>
  <c r="P76" i="4"/>
  <c r="AC76" i="4" s="1"/>
  <c r="P63" i="4"/>
  <c r="AC63" i="4" s="1"/>
  <c r="N92" i="4"/>
  <c r="AA92" i="4" s="1"/>
  <c r="N79" i="4"/>
  <c r="AA79" i="4" s="1"/>
  <c r="N66" i="4"/>
  <c r="AA66" i="4" s="1"/>
  <c r="N96" i="4"/>
  <c r="AA96" i="4" s="1"/>
  <c r="N83" i="4"/>
  <c r="AA83" i="4" s="1"/>
  <c r="N70" i="4"/>
  <c r="AA70" i="4" s="1"/>
  <c r="H97" i="4"/>
  <c r="U97" i="4" s="1"/>
  <c r="H84" i="4"/>
  <c r="U84" i="4" s="1"/>
  <c r="H71" i="4"/>
  <c r="U71" i="4" s="1"/>
  <c r="P97" i="4"/>
  <c r="AC97" i="4" s="1"/>
  <c r="P71" i="4"/>
  <c r="AC71" i="4" s="1"/>
  <c r="P84" i="4"/>
  <c r="AC84" i="4" s="1"/>
  <c r="K98" i="4"/>
  <c r="X98" i="4" s="1"/>
  <c r="K72" i="4"/>
  <c r="X72" i="4" s="1"/>
  <c r="K85" i="4"/>
  <c r="X85" i="4" s="1"/>
  <c r="M99" i="4"/>
  <c r="Z99" i="4" s="1"/>
  <c r="M86" i="4"/>
  <c r="Z86" i="4" s="1"/>
  <c r="M73" i="4"/>
  <c r="Z73" i="4" s="1"/>
  <c r="J90" i="4"/>
  <c r="W90" i="4" s="1"/>
  <c r="J77" i="4"/>
  <c r="W77" i="4" s="1"/>
  <c r="J64" i="4"/>
  <c r="W64" i="4" s="1"/>
  <c r="K94" i="4"/>
  <c r="X94" i="4" s="1"/>
  <c r="K68" i="4"/>
  <c r="X68" i="4" s="1"/>
  <c r="K81" i="4"/>
  <c r="X81" i="4" s="1"/>
  <c r="Q89" i="4"/>
  <c r="AD89" i="4" s="1"/>
  <c r="Q76" i="4"/>
  <c r="AD76" i="4" s="1"/>
  <c r="Q63" i="4"/>
  <c r="AD63" i="4" s="1"/>
  <c r="Q93" i="4"/>
  <c r="AD93" i="4" s="1"/>
  <c r="Q80" i="4"/>
  <c r="AD80" i="4" s="1"/>
  <c r="Q67" i="4"/>
  <c r="AD67" i="4" s="1"/>
  <c r="O96" i="4"/>
  <c r="AB96" i="4" s="1"/>
  <c r="O83" i="4"/>
  <c r="AB83" i="4" s="1"/>
  <c r="O70" i="4"/>
  <c r="AB70" i="4" s="1"/>
  <c r="I97" i="4"/>
  <c r="V97" i="4" s="1"/>
  <c r="I84" i="4"/>
  <c r="V84" i="4" s="1"/>
  <c r="I71" i="4"/>
  <c r="V71" i="4" s="1"/>
  <c r="Q97" i="4"/>
  <c r="AD97" i="4" s="1"/>
  <c r="Q71" i="4"/>
  <c r="AD71" i="4" s="1"/>
  <c r="Q84" i="4"/>
  <c r="AD84" i="4" s="1"/>
  <c r="L98" i="4"/>
  <c r="Y98" i="4" s="1"/>
  <c r="L85" i="4"/>
  <c r="Y85" i="4" s="1"/>
  <c r="L72" i="4"/>
  <c r="Y72" i="4" s="1"/>
  <c r="N99" i="4"/>
  <c r="AA99" i="4" s="1"/>
  <c r="N86" i="4"/>
  <c r="AA86" i="4" s="1"/>
  <c r="N73" i="4"/>
  <c r="AA73" i="4" s="1"/>
  <c r="K79" i="4"/>
  <c r="X79" i="4" s="1"/>
  <c r="K92" i="4"/>
  <c r="X92" i="4" s="1"/>
  <c r="K66" i="4"/>
  <c r="X66" i="4" s="1"/>
  <c r="R90" i="4"/>
  <c r="AE90" i="4" s="1"/>
  <c r="R77" i="4"/>
  <c r="AE77" i="4" s="1"/>
  <c r="R64" i="4"/>
  <c r="AE64" i="4" s="1"/>
  <c r="K90" i="4"/>
  <c r="X90" i="4" s="1"/>
  <c r="K77" i="4"/>
  <c r="X77" i="4" s="1"/>
  <c r="K64" i="4"/>
  <c r="X64" i="4" s="1"/>
  <c r="P93" i="4"/>
  <c r="AC93" i="4" s="1"/>
  <c r="P80" i="4"/>
  <c r="AC80" i="4" s="1"/>
  <c r="P67" i="4"/>
  <c r="AC67" i="4" s="1"/>
  <c r="M95" i="4"/>
  <c r="Z95" i="4" s="1"/>
  <c r="M69" i="4"/>
  <c r="Z69" i="4" s="1"/>
  <c r="M82" i="4"/>
  <c r="Z82" i="4" s="1"/>
  <c r="N91" i="4"/>
  <c r="AA91" i="4" s="1"/>
  <c r="N65" i="4"/>
  <c r="AA65" i="4" s="1"/>
  <c r="N78" i="4"/>
  <c r="AA78" i="4" s="1"/>
  <c r="N95" i="4"/>
  <c r="AA95" i="4" s="1"/>
  <c r="N82" i="4"/>
  <c r="AA82" i="4" s="1"/>
  <c r="N69" i="4"/>
  <c r="AA69" i="4" s="1"/>
  <c r="R89" i="4"/>
  <c r="AE89" i="4" s="1"/>
  <c r="R63" i="4"/>
  <c r="AE63" i="4" s="1"/>
  <c r="R76" i="4"/>
  <c r="AE76" i="4" s="1"/>
  <c r="P92" i="4"/>
  <c r="AC92" i="4" s="1"/>
  <c r="P79" i="4"/>
  <c r="AC79" i="4" s="1"/>
  <c r="P66" i="4"/>
  <c r="AC66" i="4" s="1"/>
  <c r="J93" i="4"/>
  <c r="W93" i="4" s="1"/>
  <c r="J67" i="4"/>
  <c r="W67" i="4" s="1"/>
  <c r="J80" i="4"/>
  <c r="W80" i="4" s="1"/>
  <c r="R93" i="4"/>
  <c r="AE93" i="4" s="1"/>
  <c r="R67" i="4"/>
  <c r="AE67" i="4" s="1"/>
  <c r="R80" i="4"/>
  <c r="AE80" i="4" s="1"/>
  <c r="M94" i="4"/>
  <c r="Z94" i="4" s="1"/>
  <c r="M68" i="4"/>
  <c r="Z68" i="4" s="1"/>
  <c r="M81" i="4"/>
  <c r="Z81" i="4" s="1"/>
  <c r="O95" i="4"/>
  <c r="AB95" i="4" s="1"/>
  <c r="O82" i="4"/>
  <c r="AB82" i="4" s="1"/>
  <c r="O69" i="4"/>
  <c r="AB69" i="4" s="1"/>
  <c r="H96" i="4"/>
  <c r="U96" i="4" s="1"/>
  <c r="H83" i="4"/>
  <c r="U83" i="4" s="1"/>
  <c r="H70" i="4"/>
  <c r="U70" i="4" s="1"/>
  <c r="P96" i="4"/>
  <c r="AC96" i="4" s="1"/>
  <c r="P83" i="4"/>
  <c r="AC83" i="4" s="1"/>
  <c r="P70" i="4"/>
  <c r="AC70" i="4" s="1"/>
  <c r="J97" i="4"/>
  <c r="W97" i="4" s="1"/>
  <c r="J84" i="4"/>
  <c r="W84" i="4" s="1"/>
  <c r="J71" i="4"/>
  <c r="W71" i="4" s="1"/>
  <c r="R97" i="4"/>
  <c r="AE97" i="4" s="1"/>
  <c r="R84" i="4"/>
  <c r="AE84" i="4" s="1"/>
  <c r="R71" i="4"/>
  <c r="AE71" i="4" s="1"/>
  <c r="M98" i="4"/>
  <c r="Z98" i="4" s="1"/>
  <c r="M85" i="4"/>
  <c r="Z85" i="4" s="1"/>
  <c r="M72" i="4"/>
  <c r="Z72" i="4" s="1"/>
  <c r="O99" i="4"/>
  <c r="AB99" i="4" s="1"/>
  <c r="O86" i="4"/>
  <c r="AB86" i="4" s="1"/>
  <c r="O73" i="4"/>
  <c r="AB73" i="4" s="1"/>
  <c r="M89" i="4"/>
  <c r="Z89" i="4" s="1"/>
  <c r="M76" i="4"/>
  <c r="Z76" i="4" s="1"/>
  <c r="M63" i="4"/>
  <c r="Z63" i="4" s="1"/>
  <c r="M84" i="4"/>
  <c r="Z84" i="4" s="1"/>
  <c r="M97" i="4"/>
  <c r="Z97" i="4" s="1"/>
  <c r="M71" i="4"/>
  <c r="Z71" i="4" s="1"/>
  <c r="O89" i="4"/>
  <c r="AB89" i="4" s="1"/>
  <c r="O76" i="4"/>
  <c r="AB76" i="4" s="1"/>
  <c r="O63" i="4"/>
  <c r="AB63" i="4" s="1"/>
  <c r="H89" i="4"/>
  <c r="U89" i="4" s="1"/>
  <c r="H76" i="4"/>
  <c r="U76" i="4" s="1"/>
  <c r="H63" i="4"/>
  <c r="U63" i="4" s="1"/>
  <c r="L90" i="4"/>
  <c r="Y90" i="4" s="1"/>
  <c r="L77" i="4"/>
  <c r="Y77" i="4" s="1"/>
  <c r="L64" i="4"/>
  <c r="Y64" i="4" s="1"/>
  <c r="I93" i="4"/>
  <c r="V93" i="4" s="1"/>
  <c r="I67" i="4"/>
  <c r="V67" i="4" s="1"/>
  <c r="I80" i="4"/>
  <c r="V80" i="4" s="1"/>
  <c r="J89" i="4"/>
  <c r="W89" i="4" s="1"/>
  <c r="J63" i="4"/>
  <c r="W63" i="4" s="1"/>
  <c r="J76" i="4"/>
  <c r="W76" i="4" s="1"/>
  <c r="O91" i="4"/>
  <c r="AB91" i="4" s="1"/>
  <c r="O65" i="4"/>
  <c r="AB65" i="4" s="1"/>
  <c r="O78" i="4"/>
  <c r="AB78" i="4" s="1"/>
  <c r="H92" i="4"/>
  <c r="U92" i="4" s="1"/>
  <c r="H66" i="4"/>
  <c r="U66" i="4" s="1"/>
  <c r="H79" i="4"/>
  <c r="U79" i="4" s="1"/>
  <c r="K89" i="4"/>
  <c r="X89" i="4" s="1"/>
  <c r="K63" i="4"/>
  <c r="X63" i="4" s="1"/>
  <c r="K76" i="4"/>
  <c r="X76" i="4" s="1"/>
  <c r="I96" i="4"/>
  <c r="V96" i="4" s="1"/>
  <c r="I83" i="4"/>
  <c r="V83" i="4" s="1"/>
  <c r="I70" i="4"/>
  <c r="V70" i="4" s="1"/>
  <c r="Q96" i="4"/>
  <c r="AD96" i="4" s="1"/>
  <c r="Q83" i="4"/>
  <c r="AD83" i="4" s="1"/>
  <c r="Q70" i="4"/>
  <c r="AD70" i="4" s="1"/>
  <c r="K97" i="4"/>
  <c r="X97" i="4" s="1"/>
  <c r="K84" i="4"/>
  <c r="X84" i="4" s="1"/>
  <c r="K71" i="4"/>
  <c r="X71" i="4" s="1"/>
  <c r="L91" i="4"/>
  <c r="Y91" i="4" s="1"/>
  <c r="L65" i="4"/>
  <c r="Y65" i="4" s="1"/>
  <c r="L78" i="4"/>
  <c r="Y78" i="4" s="1"/>
  <c r="M91" i="4"/>
  <c r="Z91" i="4" s="1"/>
  <c r="M65" i="4"/>
  <c r="Z65" i="4" s="1"/>
  <c r="M78" i="4"/>
  <c r="Z78" i="4" s="1"/>
  <c r="H93" i="4"/>
  <c r="U93" i="4" s="1"/>
  <c r="H67" i="4"/>
  <c r="U67" i="4" s="1"/>
  <c r="H80" i="4"/>
  <c r="U80" i="4" s="1"/>
  <c r="I89" i="4"/>
  <c r="V89" i="4" s="1"/>
  <c r="I76" i="4"/>
  <c r="V76" i="4" s="1"/>
  <c r="I63" i="4"/>
  <c r="V63" i="4" s="1"/>
  <c r="O92" i="4"/>
  <c r="AB92" i="4" s="1"/>
  <c r="O79" i="4"/>
  <c r="AB79" i="4" s="1"/>
  <c r="O66" i="4"/>
  <c r="AB66" i="4" s="1"/>
  <c r="L94" i="4"/>
  <c r="Y94" i="4" s="1"/>
  <c r="L68" i="4"/>
  <c r="Y68" i="4" s="1"/>
  <c r="L81" i="4"/>
  <c r="Y81" i="4" s="1"/>
  <c r="M90" i="4"/>
  <c r="Z90" i="4" s="1"/>
  <c r="M64" i="4"/>
  <c r="Z64" i="4" s="1"/>
  <c r="M77" i="4"/>
  <c r="Z77" i="4" s="1"/>
  <c r="I92" i="4"/>
  <c r="V92" i="4" s="1"/>
  <c r="I66" i="4"/>
  <c r="V66" i="4" s="1"/>
  <c r="I79" i="4"/>
  <c r="V79" i="4" s="1"/>
  <c r="Q92" i="4"/>
  <c r="AD92" i="4" s="1"/>
  <c r="Q79" i="4"/>
  <c r="AD79" i="4" s="1"/>
  <c r="Q66" i="4"/>
  <c r="AD66" i="4" s="1"/>
  <c r="K93" i="4"/>
  <c r="X93" i="4" s="1"/>
  <c r="K67" i="4"/>
  <c r="X67" i="4" s="1"/>
  <c r="K80" i="4"/>
  <c r="X80" i="4" s="1"/>
  <c r="O90" i="4"/>
  <c r="AB90" i="4" s="1"/>
  <c r="O77" i="4"/>
  <c r="AB77" i="4" s="1"/>
  <c r="O64" i="4"/>
  <c r="AB64" i="4" s="1"/>
  <c r="I91" i="4"/>
  <c r="V91" i="4" s="1"/>
  <c r="I78" i="4"/>
  <c r="V78" i="4" s="1"/>
  <c r="I65" i="4"/>
  <c r="V65" i="4" s="1"/>
  <c r="Q78" i="4"/>
  <c r="AD78" i="4" s="1"/>
  <c r="Q91" i="4"/>
  <c r="AD91" i="4" s="1"/>
  <c r="Q65" i="4"/>
  <c r="AD65" i="4" s="1"/>
  <c r="O81" i="4"/>
  <c r="AB81" i="4" s="1"/>
  <c r="O94" i="4"/>
  <c r="AB94" i="4" s="1"/>
  <c r="O68" i="4"/>
  <c r="AB68" i="4" s="1"/>
  <c r="I82" i="4"/>
  <c r="V82" i="4" s="1"/>
  <c r="I95" i="4"/>
  <c r="V95" i="4" s="1"/>
  <c r="I69" i="4"/>
  <c r="V69" i="4" s="1"/>
  <c r="Q82" i="4"/>
  <c r="AD82" i="4" s="1"/>
  <c r="Q95" i="4"/>
  <c r="AD95" i="4" s="1"/>
  <c r="Q69" i="4"/>
  <c r="AD69" i="4" s="1"/>
  <c r="O85" i="4"/>
  <c r="AB85" i="4" s="1"/>
  <c r="O98" i="4"/>
  <c r="AB98" i="4" s="1"/>
  <c r="O72" i="4"/>
  <c r="AB72" i="4" s="1"/>
  <c r="I86" i="4"/>
  <c r="V86" i="4" s="1"/>
  <c r="I99" i="4"/>
  <c r="V99" i="4" s="1"/>
  <c r="I73" i="4"/>
  <c r="V73" i="4" s="1"/>
  <c r="Q86" i="4"/>
  <c r="AD86" i="4" s="1"/>
  <c r="Q99" i="4"/>
  <c r="AD99" i="4" s="1"/>
  <c r="Q73" i="4"/>
  <c r="AD73" i="4" s="1"/>
  <c r="R79" i="4"/>
  <c r="AE79" i="4" s="1"/>
  <c r="R92" i="4"/>
  <c r="AE92" i="4" s="1"/>
  <c r="P86" i="4"/>
  <c r="AC86" i="4" s="1"/>
  <c r="P99" i="4"/>
  <c r="AC99" i="4" s="1"/>
  <c r="R66" i="4"/>
  <c r="AE66" i="4" s="1"/>
  <c r="L89" i="4"/>
  <c r="Y89" i="4" s="1"/>
  <c r="L84" i="4"/>
  <c r="Y84" i="4" s="1"/>
  <c r="L97" i="4"/>
  <c r="Y97" i="4" s="1"/>
  <c r="L92" i="4"/>
  <c r="Y92" i="4" s="1"/>
  <c r="L79" i="4"/>
  <c r="Y79" i="4" s="1"/>
  <c r="L66" i="4"/>
  <c r="Y66" i="4" s="1"/>
  <c r="P94" i="4"/>
  <c r="AC94" i="4" s="1"/>
  <c r="P81" i="4"/>
  <c r="AC81" i="4" s="1"/>
  <c r="P68" i="4"/>
  <c r="AC68" i="4" s="1"/>
  <c r="J95" i="4"/>
  <c r="W95" i="4" s="1"/>
  <c r="J82" i="4"/>
  <c r="W82" i="4" s="1"/>
  <c r="J69" i="4"/>
  <c r="W69" i="4" s="1"/>
  <c r="R95" i="4"/>
  <c r="AE95" i="4" s="1"/>
  <c r="R82" i="4"/>
  <c r="AE82" i="4" s="1"/>
  <c r="R69" i="4"/>
  <c r="AE69" i="4" s="1"/>
  <c r="L96" i="4"/>
  <c r="Y96" i="4" s="1"/>
  <c r="L83" i="4"/>
  <c r="Y83" i="4" s="1"/>
  <c r="L70" i="4"/>
  <c r="Y70" i="4" s="1"/>
  <c r="N97" i="4"/>
  <c r="AA97" i="4" s="1"/>
  <c r="N84" i="4"/>
  <c r="AA84" i="4" s="1"/>
  <c r="N71" i="4"/>
  <c r="AA71" i="4" s="1"/>
  <c r="H98" i="4"/>
  <c r="U98" i="4" s="1"/>
  <c r="H85" i="4"/>
  <c r="U85" i="4" s="1"/>
  <c r="H72" i="4"/>
  <c r="U72" i="4" s="1"/>
  <c r="P98" i="4"/>
  <c r="AC98" i="4" s="1"/>
  <c r="P85" i="4"/>
  <c r="AC85" i="4" s="1"/>
  <c r="P72" i="4"/>
  <c r="AC72" i="4" s="1"/>
  <c r="J99" i="4"/>
  <c r="W99" i="4" s="1"/>
  <c r="J86" i="4"/>
  <c r="W86" i="4" s="1"/>
  <c r="J73" i="4"/>
  <c r="W73" i="4" s="1"/>
  <c r="R99" i="4"/>
  <c r="AE99" i="4" s="1"/>
  <c r="R86" i="4"/>
  <c r="AE86" i="4" s="1"/>
  <c r="R73" i="4"/>
  <c r="AE73" i="4" s="1"/>
  <c r="N77" i="4"/>
  <c r="AA77" i="4" s="1"/>
  <c r="N90" i="4"/>
  <c r="AA90" i="4" s="1"/>
  <c r="J79" i="4"/>
  <c r="W79" i="4" s="1"/>
  <c r="N81" i="4"/>
  <c r="AA81" i="4" s="1"/>
  <c r="N94" i="4"/>
  <c r="AA94" i="4" s="1"/>
  <c r="J83" i="4"/>
  <c r="W83" i="4" s="1"/>
  <c r="J96" i="4"/>
  <c r="W96" i="4" s="1"/>
  <c r="N64" i="4"/>
  <c r="AA64" i="4" s="1"/>
  <c r="J70" i="4"/>
  <c r="W70" i="4" s="1"/>
  <c r="L76" i="4"/>
  <c r="Y76" i="4" s="1"/>
  <c r="H78" i="4"/>
  <c r="U78" i="4" s="1"/>
  <c r="H91" i="4"/>
  <c r="U91" i="4" s="1"/>
  <c r="L80" i="4"/>
  <c r="Y80" i="4" s="1"/>
  <c r="L93" i="4"/>
  <c r="Y93" i="4" s="1"/>
  <c r="P82" i="4"/>
  <c r="AC82" i="4" s="1"/>
  <c r="P95" i="4"/>
  <c r="AC95" i="4" s="1"/>
  <c r="R91" i="4"/>
  <c r="AE91" i="4" s="1"/>
  <c r="R78" i="4"/>
  <c r="AE78" i="4" s="1"/>
  <c r="R65" i="4"/>
  <c r="AE65" i="4" s="1"/>
  <c r="P73" i="4"/>
  <c r="AC73" i="4" s="1"/>
  <c r="R83" i="4"/>
  <c r="AE83" i="4" s="1"/>
  <c r="R96" i="4"/>
  <c r="AE96" i="4" s="1"/>
  <c r="H90" i="4"/>
  <c r="U90" i="4" s="1"/>
  <c r="H77" i="4"/>
  <c r="U77" i="4" s="1"/>
  <c r="H64" i="4"/>
  <c r="U64" i="4" s="1"/>
  <c r="N93" i="4"/>
  <c r="AA93" i="4" s="1"/>
  <c r="N80" i="4"/>
  <c r="AA80" i="4" s="1"/>
  <c r="N67" i="4"/>
  <c r="AA67" i="4" s="1"/>
  <c r="H65" i="4"/>
  <c r="U65" i="4" s="1"/>
  <c r="H82" i="4"/>
  <c r="U82" i="4" s="1"/>
  <c r="H86" i="4"/>
  <c r="U86" i="4" s="1"/>
  <c r="H99" i="4"/>
  <c r="U99" i="4" s="1"/>
  <c r="H69" i="4"/>
  <c r="U69" i="4" s="1"/>
  <c r="N89" i="4"/>
  <c r="AA89" i="4" s="1"/>
  <c r="N76" i="4"/>
  <c r="AA76" i="4" s="1"/>
  <c r="N63" i="4"/>
  <c r="AA63" i="4" s="1"/>
  <c r="J91" i="4"/>
  <c r="W91" i="4" s="1"/>
  <c r="J65" i="4"/>
  <c r="W65" i="4" s="1"/>
  <c r="H94" i="4"/>
  <c r="U94" i="4" s="1"/>
  <c r="H68" i="4"/>
  <c r="U68" i="4" s="1"/>
  <c r="N68" i="4"/>
  <c r="AA68" i="4" s="1"/>
  <c r="L71" i="4"/>
  <c r="Y71" i="4" s="1"/>
  <c r="P78" i="4"/>
  <c r="AC78" i="4" s="1"/>
  <c r="P91" i="4"/>
  <c r="AC91" i="4" s="1"/>
  <c r="N85" i="4"/>
  <c r="AA85" i="4" s="1"/>
  <c r="N98" i="4"/>
  <c r="AA98" i="4" s="1"/>
  <c r="J66" i="4"/>
  <c r="W66" i="4" s="1"/>
  <c r="P90" i="4"/>
  <c r="AC90" i="4" s="1"/>
  <c r="P77" i="4"/>
  <c r="AC77" i="4" s="1"/>
  <c r="P64" i="4"/>
  <c r="AC64" i="4" s="1"/>
  <c r="I28" i="3"/>
  <c r="R60" i="3"/>
  <c r="AE60" i="3" s="1"/>
  <c r="Q60" i="3"/>
  <c r="AD60" i="3" s="1"/>
  <c r="P60" i="3"/>
  <c r="AC60" i="3" s="1"/>
  <c r="O60" i="3"/>
  <c r="AB60" i="3" s="1"/>
  <c r="N60" i="3"/>
  <c r="AA60" i="3" s="1"/>
  <c r="M60" i="3"/>
  <c r="Z60" i="3" s="1"/>
  <c r="L60" i="3"/>
  <c r="Y60" i="3" s="1"/>
  <c r="K60" i="3"/>
  <c r="X60" i="3" s="1"/>
  <c r="J60" i="3"/>
  <c r="W60" i="3" s="1"/>
  <c r="I60" i="3"/>
  <c r="V60" i="3" s="1"/>
  <c r="H60" i="3"/>
  <c r="U60" i="3" s="1"/>
  <c r="R59" i="3"/>
  <c r="AE59" i="3" s="1"/>
  <c r="Q59" i="3"/>
  <c r="AD59" i="3" s="1"/>
  <c r="P59" i="3"/>
  <c r="AC59" i="3" s="1"/>
  <c r="O59" i="3"/>
  <c r="AB59" i="3" s="1"/>
  <c r="N59" i="3"/>
  <c r="AA59" i="3" s="1"/>
  <c r="M59" i="3"/>
  <c r="Z59" i="3" s="1"/>
  <c r="L59" i="3"/>
  <c r="Y59" i="3" s="1"/>
  <c r="K59" i="3"/>
  <c r="X59" i="3" s="1"/>
  <c r="J59" i="3"/>
  <c r="W59" i="3" s="1"/>
  <c r="I59" i="3"/>
  <c r="V59" i="3" s="1"/>
  <c r="H59" i="3"/>
  <c r="U59" i="3" s="1"/>
  <c r="R58" i="3"/>
  <c r="AE58" i="3" s="1"/>
  <c r="Q58" i="3"/>
  <c r="AD58" i="3" s="1"/>
  <c r="P58" i="3"/>
  <c r="AC58" i="3" s="1"/>
  <c r="O58" i="3"/>
  <c r="AB58" i="3" s="1"/>
  <c r="N58" i="3"/>
  <c r="AA58" i="3" s="1"/>
  <c r="M58" i="3"/>
  <c r="Z58" i="3" s="1"/>
  <c r="L58" i="3"/>
  <c r="Y58" i="3" s="1"/>
  <c r="K58" i="3"/>
  <c r="X58" i="3" s="1"/>
  <c r="J58" i="3"/>
  <c r="W58" i="3" s="1"/>
  <c r="I58" i="3"/>
  <c r="V58" i="3" s="1"/>
  <c r="H58" i="3"/>
  <c r="U58" i="3" s="1"/>
  <c r="R57" i="3"/>
  <c r="AE57" i="3" s="1"/>
  <c r="Q57" i="3"/>
  <c r="AD57" i="3" s="1"/>
  <c r="P57" i="3"/>
  <c r="AC57" i="3" s="1"/>
  <c r="O57" i="3"/>
  <c r="AB57" i="3" s="1"/>
  <c r="N57" i="3"/>
  <c r="AA57" i="3" s="1"/>
  <c r="M57" i="3"/>
  <c r="Z57" i="3" s="1"/>
  <c r="L57" i="3"/>
  <c r="Y57" i="3" s="1"/>
  <c r="K57" i="3"/>
  <c r="X57" i="3" s="1"/>
  <c r="J57" i="3"/>
  <c r="W57" i="3" s="1"/>
  <c r="I57" i="3"/>
  <c r="V57" i="3" s="1"/>
  <c r="H57" i="3"/>
  <c r="U57" i="3" s="1"/>
  <c r="R56" i="3"/>
  <c r="AE56" i="3" s="1"/>
  <c r="Q56" i="3"/>
  <c r="AD56" i="3" s="1"/>
  <c r="P56" i="3"/>
  <c r="AC56" i="3" s="1"/>
  <c r="O56" i="3"/>
  <c r="AB56" i="3" s="1"/>
  <c r="N56" i="3"/>
  <c r="AA56" i="3" s="1"/>
  <c r="M56" i="3"/>
  <c r="Z56" i="3" s="1"/>
  <c r="L56" i="3"/>
  <c r="Y56" i="3" s="1"/>
  <c r="K56" i="3"/>
  <c r="X56" i="3" s="1"/>
  <c r="J56" i="3"/>
  <c r="W56" i="3" s="1"/>
  <c r="I56" i="3"/>
  <c r="V56" i="3" s="1"/>
  <c r="H56" i="3"/>
  <c r="U56" i="3" s="1"/>
  <c r="H95" i="3" s="1"/>
  <c r="U95" i="3" s="1"/>
  <c r="R55" i="3"/>
  <c r="AE55" i="3" s="1"/>
  <c r="Q55" i="3"/>
  <c r="AD55" i="3" s="1"/>
  <c r="P55" i="3"/>
  <c r="AC55" i="3" s="1"/>
  <c r="O55" i="3"/>
  <c r="AB55" i="3" s="1"/>
  <c r="N55" i="3"/>
  <c r="AA55" i="3" s="1"/>
  <c r="M55" i="3"/>
  <c r="Z55" i="3" s="1"/>
  <c r="L55" i="3"/>
  <c r="Y55" i="3" s="1"/>
  <c r="K55" i="3"/>
  <c r="X55" i="3" s="1"/>
  <c r="J55" i="3"/>
  <c r="W55" i="3" s="1"/>
  <c r="I55" i="3"/>
  <c r="V55" i="3" s="1"/>
  <c r="H55" i="3"/>
  <c r="U55" i="3" s="1"/>
  <c r="R54" i="3"/>
  <c r="AE54" i="3" s="1"/>
  <c r="Q54" i="3"/>
  <c r="AD54" i="3" s="1"/>
  <c r="P54" i="3"/>
  <c r="AC54" i="3" s="1"/>
  <c r="O54" i="3"/>
  <c r="AB54" i="3" s="1"/>
  <c r="N54" i="3"/>
  <c r="AA54" i="3" s="1"/>
  <c r="M54" i="3"/>
  <c r="Z54" i="3" s="1"/>
  <c r="L54" i="3"/>
  <c r="Y54" i="3" s="1"/>
  <c r="K54" i="3"/>
  <c r="X54" i="3" s="1"/>
  <c r="J54" i="3"/>
  <c r="W54" i="3" s="1"/>
  <c r="I54" i="3"/>
  <c r="V54" i="3" s="1"/>
  <c r="H54" i="3"/>
  <c r="U54" i="3" s="1"/>
  <c r="R53" i="3"/>
  <c r="AE53" i="3" s="1"/>
  <c r="Q53" i="3"/>
  <c r="AD53" i="3" s="1"/>
  <c r="P53" i="3"/>
  <c r="AC53" i="3" s="1"/>
  <c r="O53" i="3"/>
  <c r="AB53" i="3" s="1"/>
  <c r="N53" i="3"/>
  <c r="AA53" i="3" s="1"/>
  <c r="M53" i="3"/>
  <c r="Z53" i="3" s="1"/>
  <c r="L53" i="3"/>
  <c r="Y53" i="3" s="1"/>
  <c r="K53" i="3"/>
  <c r="X53" i="3" s="1"/>
  <c r="J53" i="3"/>
  <c r="W53" i="3" s="1"/>
  <c r="I53" i="3"/>
  <c r="V53" i="3" s="1"/>
  <c r="I66" i="3" s="1"/>
  <c r="H53" i="3"/>
  <c r="U53" i="3" s="1"/>
  <c r="R52" i="3"/>
  <c r="AE52" i="3" s="1"/>
  <c r="Q52" i="3"/>
  <c r="AD52" i="3" s="1"/>
  <c r="P52" i="3"/>
  <c r="AC52" i="3" s="1"/>
  <c r="O52" i="3"/>
  <c r="AB52" i="3" s="1"/>
  <c r="N52" i="3"/>
  <c r="AA52" i="3" s="1"/>
  <c r="M52" i="3"/>
  <c r="Z52" i="3" s="1"/>
  <c r="L52" i="3"/>
  <c r="Y52" i="3" s="1"/>
  <c r="K52" i="3"/>
  <c r="X52" i="3" s="1"/>
  <c r="J52" i="3"/>
  <c r="W52" i="3" s="1"/>
  <c r="I52" i="3"/>
  <c r="V52" i="3" s="1"/>
  <c r="H52" i="3"/>
  <c r="U52" i="3" s="1"/>
  <c r="R51" i="3"/>
  <c r="AE51" i="3" s="1"/>
  <c r="Q51" i="3"/>
  <c r="AD51" i="3" s="1"/>
  <c r="P51" i="3"/>
  <c r="AC51" i="3" s="1"/>
  <c r="O51" i="3"/>
  <c r="AB51" i="3" s="1"/>
  <c r="N51" i="3"/>
  <c r="AA51" i="3" s="1"/>
  <c r="M51" i="3"/>
  <c r="Z51" i="3" s="1"/>
  <c r="L51" i="3"/>
  <c r="Y51" i="3" s="1"/>
  <c r="K51" i="3"/>
  <c r="X51" i="3" s="1"/>
  <c r="J51" i="3"/>
  <c r="W51" i="3" s="1"/>
  <c r="I51" i="3"/>
  <c r="V51" i="3" s="1"/>
  <c r="H51" i="3"/>
  <c r="U51" i="3" s="1"/>
  <c r="R50" i="3"/>
  <c r="AE50" i="3" s="1"/>
  <c r="Q50" i="3"/>
  <c r="AD50" i="3" s="1"/>
  <c r="P50" i="3"/>
  <c r="AC50" i="3" s="1"/>
  <c r="O50" i="3"/>
  <c r="AB50" i="3" s="1"/>
  <c r="N50" i="3"/>
  <c r="AA50" i="3" s="1"/>
  <c r="M50" i="3"/>
  <c r="Z50" i="3" s="1"/>
  <c r="L50" i="3"/>
  <c r="Y50" i="3" s="1"/>
  <c r="K50" i="3"/>
  <c r="X50" i="3" s="1"/>
  <c r="J50" i="3"/>
  <c r="W50" i="3" s="1"/>
  <c r="I50" i="3"/>
  <c r="V50" i="3" s="1"/>
  <c r="H50" i="3"/>
  <c r="U50" i="3" s="1"/>
  <c r="R47" i="3"/>
  <c r="AE47" i="3" s="1"/>
  <c r="Q47" i="3"/>
  <c r="AD47" i="3" s="1"/>
  <c r="P47" i="3"/>
  <c r="AC47" i="3" s="1"/>
  <c r="O47" i="3"/>
  <c r="AB47" i="3" s="1"/>
  <c r="N47" i="3"/>
  <c r="AA47" i="3" s="1"/>
  <c r="M47" i="3"/>
  <c r="Z47" i="3" s="1"/>
  <c r="L47" i="3"/>
  <c r="Y47" i="3" s="1"/>
  <c r="K47" i="3"/>
  <c r="X47" i="3" s="1"/>
  <c r="J47" i="3"/>
  <c r="W47" i="3" s="1"/>
  <c r="I47" i="3"/>
  <c r="V47" i="3" s="1"/>
  <c r="H47" i="3"/>
  <c r="U47" i="3" s="1"/>
  <c r="R46" i="3"/>
  <c r="AE46" i="3" s="1"/>
  <c r="Q46" i="3"/>
  <c r="AD46" i="3" s="1"/>
  <c r="P46" i="3"/>
  <c r="AC46" i="3" s="1"/>
  <c r="O46" i="3"/>
  <c r="AB46" i="3" s="1"/>
  <c r="N46" i="3"/>
  <c r="AA46" i="3" s="1"/>
  <c r="M46" i="3"/>
  <c r="Z46" i="3" s="1"/>
  <c r="L46" i="3"/>
  <c r="Y46" i="3" s="1"/>
  <c r="K46" i="3"/>
  <c r="X46" i="3" s="1"/>
  <c r="J46" i="3"/>
  <c r="W46" i="3" s="1"/>
  <c r="I46" i="3"/>
  <c r="V46" i="3" s="1"/>
  <c r="H46" i="3"/>
  <c r="U46" i="3" s="1"/>
  <c r="R45" i="3"/>
  <c r="AE45" i="3" s="1"/>
  <c r="Q45" i="3"/>
  <c r="AD45" i="3" s="1"/>
  <c r="P45" i="3"/>
  <c r="AC45" i="3" s="1"/>
  <c r="O45" i="3"/>
  <c r="AB45" i="3" s="1"/>
  <c r="N45" i="3"/>
  <c r="AA45" i="3" s="1"/>
  <c r="M45" i="3"/>
  <c r="Z45" i="3" s="1"/>
  <c r="L45" i="3"/>
  <c r="Y45" i="3" s="1"/>
  <c r="K45" i="3"/>
  <c r="X45" i="3" s="1"/>
  <c r="J45" i="3"/>
  <c r="W45" i="3" s="1"/>
  <c r="I45" i="3"/>
  <c r="V45" i="3" s="1"/>
  <c r="H45" i="3"/>
  <c r="U45" i="3" s="1"/>
  <c r="R44" i="3"/>
  <c r="AE44" i="3" s="1"/>
  <c r="Q44" i="3"/>
  <c r="AD44" i="3" s="1"/>
  <c r="P44" i="3"/>
  <c r="AC44" i="3" s="1"/>
  <c r="O44" i="3"/>
  <c r="AB44" i="3" s="1"/>
  <c r="N44" i="3"/>
  <c r="AA44" i="3" s="1"/>
  <c r="M44" i="3"/>
  <c r="Z44" i="3" s="1"/>
  <c r="L44" i="3"/>
  <c r="Y44" i="3" s="1"/>
  <c r="K44" i="3"/>
  <c r="X44" i="3" s="1"/>
  <c r="J44" i="3"/>
  <c r="W44" i="3" s="1"/>
  <c r="I44" i="3"/>
  <c r="V44" i="3" s="1"/>
  <c r="H44" i="3"/>
  <c r="U44" i="3" s="1"/>
  <c r="R43" i="3"/>
  <c r="AE43" i="3" s="1"/>
  <c r="Q43" i="3"/>
  <c r="AD43" i="3" s="1"/>
  <c r="P43" i="3"/>
  <c r="AC43" i="3" s="1"/>
  <c r="O43" i="3"/>
  <c r="AB43" i="3" s="1"/>
  <c r="N43" i="3"/>
  <c r="AA43" i="3" s="1"/>
  <c r="M43" i="3"/>
  <c r="Z43" i="3" s="1"/>
  <c r="L43" i="3"/>
  <c r="Y43" i="3" s="1"/>
  <c r="K43" i="3"/>
  <c r="X43" i="3" s="1"/>
  <c r="J43" i="3"/>
  <c r="W43" i="3" s="1"/>
  <c r="I43" i="3"/>
  <c r="V43" i="3" s="1"/>
  <c r="H43" i="3"/>
  <c r="U43" i="3" s="1"/>
  <c r="R42" i="3"/>
  <c r="AE42" i="3" s="1"/>
  <c r="Q42" i="3"/>
  <c r="AD42" i="3" s="1"/>
  <c r="P42" i="3"/>
  <c r="AC42" i="3" s="1"/>
  <c r="O42" i="3"/>
  <c r="AB42" i="3" s="1"/>
  <c r="N42" i="3"/>
  <c r="AA42" i="3" s="1"/>
  <c r="M42" i="3"/>
  <c r="Z42" i="3" s="1"/>
  <c r="L42" i="3"/>
  <c r="Y42" i="3" s="1"/>
  <c r="K42" i="3"/>
  <c r="X42" i="3" s="1"/>
  <c r="J42" i="3"/>
  <c r="W42" i="3" s="1"/>
  <c r="I42" i="3"/>
  <c r="V42" i="3" s="1"/>
  <c r="H42" i="3"/>
  <c r="U42" i="3" s="1"/>
  <c r="R41" i="3"/>
  <c r="AE41" i="3" s="1"/>
  <c r="Q41" i="3"/>
  <c r="AD41" i="3" s="1"/>
  <c r="P41" i="3"/>
  <c r="AC41" i="3" s="1"/>
  <c r="O41" i="3"/>
  <c r="AB41" i="3" s="1"/>
  <c r="N41" i="3"/>
  <c r="AA41" i="3" s="1"/>
  <c r="M41" i="3"/>
  <c r="Z41" i="3" s="1"/>
  <c r="L41" i="3"/>
  <c r="Y41" i="3" s="1"/>
  <c r="K41" i="3"/>
  <c r="X41" i="3" s="1"/>
  <c r="J41" i="3"/>
  <c r="W41" i="3" s="1"/>
  <c r="I41" i="3"/>
  <c r="V41" i="3" s="1"/>
  <c r="H41" i="3"/>
  <c r="U41" i="3" s="1"/>
  <c r="R40" i="3"/>
  <c r="AE40" i="3" s="1"/>
  <c r="Q40" i="3"/>
  <c r="AD40" i="3" s="1"/>
  <c r="P40" i="3"/>
  <c r="AC40" i="3" s="1"/>
  <c r="O40" i="3"/>
  <c r="AB40" i="3" s="1"/>
  <c r="N40" i="3"/>
  <c r="AA40" i="3" s="1"/>
  <c r="M40" i="3"/>
  <c r="Z40" i="3" s="1"/>
  <c r="L40" i="3"/>
  <c r="Y40" i="3" s="1"/>
  <c r="K40" i="3"/>
  <c r="X40" i="3" s="1"/>
  <c r="J40" i="3"/>
  <c r="W40" i="3" s="1"/>
  <c r="I40" i="3"/>
  <c r="V40" i="3" s="1"/>
  <c r="H40" i="3"/>
  <c r="U40" i="3" s="1"/>
  <c r="R39" i="3"/>
  <c r="AE39" i="3" s="1"/>
  <c r="Q39" i="3"/>
  <c r="AD39" i="3" s="1"/>
  <c r="P39" i="3"/>
  <c r="AC39" i="3" s="1"/>
  <c r="O39" i="3"/>
  <c r="AB39" i="3" s="1"/>
  <c r="N39" i="3"/>
  <c r="AA39" i="3" s="1"/>
  <c r="M39" i="3"/>
  <c r="Z39" i="3" s="1"/>
  <c r="L39" i="3"/>
  <c r="Y39" i="3" s="1"/>
  <c r="K39" i="3"/>
  <c r="X39" i="3" s="1"/>
  <c r="J39" i="3"/>
  <c r="W39" i="3" s="1"/>
  <c r="I39" i="3"/>
  <c r="V39" i="3" s="1"/>
  <c r="H39" i="3"/>
  <c r="U39" i="3" s="1"/>
  <c r="R38" i="3"/>
  <c r="AE38" i="3" s="1"/>
  <c r="Q38" i="3"/>
  <c r="AD38" i="3" s="1"/>
  <c r="P38" i="3"/>
  <c r="AC38" i="3" s="1"/>
  <c r="O38" i="3"/>
  <c r="AB38" i="3" s="1"/>
  <c r="N38" i="3"/>
  <c r="AA38" i="3" s="1"/>
  <c r="M38" i="3"/>
  <c r="Z38" i="3" s="1"/>
  <c r="L38" i="3"/>
  <c r="Y38" i="3" s="1"/>
  <c r="K38" i="3"/>
  <c r="X38" i="3" s="1"/>
  <c r="J38" i="3"/>
  <c r="W38" i="3" s="1"/>
  <c r="I38" i="3"/>
  <c r="V38" i="3" s="1"/>
  <c r="H38" i="3"/>
  <c r="U38" i="3" s="1"/>
  <c r="R37" i="3"/>
  <c r="AE37" i="3" s="1"/>
  <c r="Q37" i="3"/>
  <c r="AD37" i="3" s="1"/>
  <c r="P37" i="3"/>
  <c r="AC37" i="3" s="1"/>
  <c r="O37" i="3"/>
  <c r="AB37" i="3" s="1"/>
  <c r="N37" i="3"/>
  <c r="AA37" i="3" s="1"/>
  <c r="M37" i="3"/>
  <c r="Z37" i="3" s="1"/>
  <c r="L37" i="3"/>
  <c r="Y37" i="3" s="1"/>
  <c r="K37" i="3"/>
  <c r="X37" i="3" s="1"/>
  <c r="J37" i="3"/>
  <c r="W37" i="3" s="1"/>
  <c r="I37" i="3"/>
  <c r="V37" i="3" s="1"/>
  <c r="H37" i="3"/>
  <c r="U37" i="3" s="1"/>
  <c r="R34" i="3"/>
  <c r="AE34" i="3" s="1"/>
  <c r="R99" i="3" s="1"/>
  <c r="AE99" i="3" s="1"/>
  <c r="Q34" i="3"/>
  <c r="AD34" i="3" s="1"/>
  <c r="P34" i="3"/>
  <c r="AC34" i="3" s="1"/>
  <c r="O34" i="3"/>
  <c r="AB34" i="3" s="1"/>
  <c r="N34" i="3"/>
  <c r="AA34" i="3" s="1"/>
  <c r="M34" i="3"/>
  <c r="Z34" i="3" s="1"/>
  <c r="L34" i="3"/>
  <c r="Y34" i="3" s="1"/>
  <c r="K34" i="3"/>
  <c r="X34" i="3" s="1"/>
  <c r="J34" i="3"/>
  <c r="W34" i="3" s="1"/>
  <c r="I34" i="3"/>
  <c r="V34" i="3" s="1"/>
  <c r="H34" i="3"/>
  <c r="U34" i="3" s="1"/>
  <c r="R33" i="3"/>
  <c r="AE33" i="3" s="1"/>
  <c r="Q33" i="3"/>
  <c r="AD33" i="3" s="1"/>
  <c r="P33" i="3"/>
  <c r="AC33" i="3" s="1"/>
  <c r="O33" i="3"/>
  <c r="AB33" i="3" s="1"/>
  <c r="N33" i="3"/>
  <c r="AA33" i="3" s="1"/>
  <c r="M33" i="3"/>
  <c r="Z33" i="3" s="1"/>
  <c r="L33" i="3"/>
  <c r="Y33" i="3" s="1"/>
  <c r="K33" i="3"/>
  <c r="X33" i="3" s="1"/>
  <c r="J33" i="3"/>
  <c r="W33" i="3" s="1"/>
  <c r="I33" i="3"/>
  <c r="V33" i="3" s="1"/>
  <c r="H33" i="3"/>
  <c r="U33" i="3" s="1"/>
  <c r="R32" i="3"/>
  <c r="AE32" i="3" s="1"/>
  <c r="Q32" i="3"/>
  <c r="AD32" i="3" s="1"/>
  <c r="P32" i="3"/>
  <c r="AC32" i="3" s="1"/>
  <c r="O32" i="3"/>
  <c r="AB32" i="3" s="1"/>
  <c r="N32" i="3"/>
  <c r="AA32" i="3" s="1"/>
  <c r="M32" i="3"/>
  <c r="Z32" i="3" s="1"/>
  <c r="L32" i="3"/>
  <c r="Y32" i="3" s="1"/>
  <c r="K32" i="3"/>
  <c r="X32" i="3" s="1"/>
  <c r="J32" i="3"/>
  <c r="W32" i="3" s="1"/>
  <c r="I32" i="3"/>
  <c r="V32" i="3" s="1"/>
  <c r="H32" i="3"/>
  <c r="U32" i="3" s="1"/>
  <c r="R31" i="3"/>
  <c r="AE31" i="3" s="1"/>
  <c r="Q31" i="3"/>
  <c r="AD31" i="3" s="1"/>
  <c r="P31" i="3"/>
  <c r="AC31" i="3" s="1"/>
  <c r="O31" i="3"/>
  <c r="AB31" i="3" s="1"/>
  <c r="N31" i="3"/>
  <c r="AA31" i="3" s="1"/>
  <c r="M31" i="3"/>
  <c r="Z31" i="3" s="1"/>
  <c r="L31" i="3"/>
  <c r="Y31" i="3" s="1"/>
  <c r="K31" i="3"/>
  <c r="X31" i="3" s="1"/>
  <c r="J31" i="3"/>
  <c r="W31" i="3" s="1"/>
  <c r="I31" i="3"/>
  <c r="V31" i="3" s="1"/>
  <c r="H31" i="3"/>
  <c r="U31" i="3" s="1"/>
  <c r="R30" i="3"/>
  <c r="AE30" i="3" s="1"/>
  <c r="Q30" i="3"/>
  <c r="AD30" i="3" s="1"/>
  <c r="P30" i="3"/>
  <c r="AC30" i="3" s="1"/>
  <c r="O30" i="3"/>
  <c r="AB30" i="3" s="1"/>
  <c r="N30" i="3"/>
  <c r="AA30" i="3" s="1"/>
  <c r="M30" i="3"/>
  <c r="Z30" i="3" s="1"/>
  <c r="L30" i="3"/>
  <c r="Y30" i="3" s="1"/>
  <c r="K30" i="3"/>
  <c r="X30" i="3" s="1"/>
  <c r="J30" i="3"/>
  <c r="W30" i="3" s="1"/>
  <c r="I30" i="3"/>
  <c r="V30" i="3" s="1"/>
  <c r="H30" i="3"/>
  <c r="U30" i="3" s="1"/>
  <c r="R29" i="3"/>
  <c r="AE29" i="3" s="1"/>
  <c r="Q29" i="3"/>
  <c r="AD29" i="3" s="1"/>
  <c r="P29" i="3"/>
  <c r="AC29" i="3" s="1"/>
  <c r="O29" i="3"/>
  <c r="AB29" i="3" s="1"/>
  <c r="N29" i="3"/>
  <c r="AA29" i="3" s="1"/>
  <c r="M29" i="3"/>
  <c r="Z29" i="3" s="1"/>
  <c r="L29" i="3"/>
  <c r="Y29" i="3" s="1"/>
  <c r="K29" i="3"/>
  <c r="X29" i="3" s="1"/>
  <c r="J29" i="3"/>
  <c r="W29" i="3" s="1"/>
  <c r="I29" i="3"/>
  <c r="V29" i="3" s="1"/>
  <c r="H29" i="3"/>
  <c r="U29" i="3" s="1"/>
  <c r="R28" i="3"/>
  <c r="AE28" i="3" s="1"/>
  <c r="Q28" i="3"/>
  <c r="AD28" i="3" s="1"/>
  <c r="P28" i="3"/>
  <c r="AC28" i="3" s="1"/>
  <c r="O28" i="3"/>
  <c r="AB28" i="3" s="1"/>
  <c r="N28" i="3"/>
  <c r="AA28" i="3" s="1"/>
  <c r="M28" i="3"/>
  <c r="Z28" i="3" s="1"/>
  <c r="L28" i="3"/>
  <c r="Y28" i="3" s="1"/>
  <c r="K28" i="3"/>
  <c r="X28" i="3" s="1"/>
  <c r="J28" i="3"/>
  <c r="W28" i="3" s="1"/>
  <c r="V28" i="3"/>
  <c r="H28" i="3"/>
  <c r="U28" i="3" s="1"/>
  <c r="V27" i="3"/>
  <c r="R27" i="3"/>
  <c r="AE27" i="3" s="1"/>
  <c r="Q27" i="3"/>
  <c r="AD27" i="3" s="1"/>
  <c r="P27" i="3"/>
  <c r="AC27" i="3" s="1"/>
  <c r="O27" i="3"/>
  <c r="AB27" i="3" s="1"/>
  <c r="N27" i="3"/>
  <c r="AA27" i="3" s="1"/>
  <c r="M27" i="3"/>
  <c r="Z27" i="3" s="1"/>
  <c r="L27" i="3"/>
  <c r="Y27" i="3" s="1"/>
  <c r="L79" i="3" s="1"/>
  <c r="Y79" i="3" s="1"/>
  <c r="K27" i="3"/>
  <c r="X27" i="3" s="1"/>
  <c r="J27" i="3"/>
  <c r="W27" i="3" s="1"/>
  <c r="I27" i="3"/>
  <c r="H27" i="3"/>
  <c r="U27" i="3" s="1"/>
  <c r="R26" i="3"/>
  <c r="AE26" i="3" s="1"/>
  <c r="Q26" i="3"/>
  <c r="AD26" i="3" s="1"/>
  <c r="P26" i="3"/>
  <c r="AC26" i="3" s="1"/>
  <c r="O26" i="3"/>
  <c r="AB26" i="3" s="1"/>
  <c r="O78" i="3" s="1"/>
  <c r="AB78" i="3" s="1"/>
  <c r="N26" i="3"/>
  <c r="AA26" i="3" s="1"/>
  <c r="M26" i="3"/>
  <c r="Z26" i="3" s="1"/>
  <c r="L26" i="3"/>
  <c r="Y26" i="3" s="1"/>
  <c r="K26" i="3"/>
  <c r="X26" i="3" s="1"/>
  <c r="J26" i="3"/>
  <c r="W26" i="3" s="1"/>
  <c r="I26" i="3"/>
  <c r="V26" i="3" s="1"/>
  <c r="H26" i="3"/>
  <c r="U26" i="3" s="1"/>
  <c r="R25" i="3"/>
  <c r="AE25" i="3" s="1"/>
  <c r="R77" i="3" s="1"/>
  <c r="AE77" i="3" s="1"/>
  <c r="Q25" i="3"/>
  <c r="AD25" i="3" s="1"/>
  <c r="P25" i="3"/>
  <c r="AC25" i="3" s="1"/>
  <c r="O25" i="3"/>
  <c r="AB25" i="3" s="1"/>
  <c r="N25" i="3"/>
  <c r="AA25" i="3" s="1"/>
  <c r="M25" i="3"/>
  <c r="Z25" i="3" s="1"/>
  <c r="L25" i="3"/>
  <c r="Y25" i="3" s="1"/>
  <c r="K25" i="3"/>
  <c r="X25" i="3" s="1"/>
  <c r="J25" i="3"/>
  <c r="W25" i="3" s="1"/>
  <c r="J77" i="3" s="1"/>
  <c r="W77" i="3" s="1"/>
  <c r="I25" i="3"/>
  <c r="V25" i="3" s="1"/>
  <c r="H25" i="3"/>
  <c r="U25" i="3" s="1"/>
  <c r="R24" i="3"/>
  <c r="AE24" i="3" s="1"/>
  <c r="Q24" i="3"/>
  <c r="AD24" i="3" s="1"/>
  <c r="P24" i="3"/>
  <c r="AC24" i="3" s="1"/>
  <c r="P89" i="3" s="1"/>
  <c r="AC89" i="3" s="1"/>
  <c r="O24" i="3"/>
  <c r="AB24" i="3" s="1"/>
  <c r="N24" i="3"/>
  <c r="AA24" i="3" s="1"/>
  <c r="M24" i="3"/>
  <c r="Z24" i="3" s="1"/>
  <c r="M89" i="3" s="1"/>
  <c r="Z89" i="3" s="1"/>
  <c r="L24" i="3"/>
  <c r="Y24" i="3" s="1"/>
  <c r="K24" i="3"/>
  <c r="X24" i="3" s="1"/>
  <c r="J24" i="3"/>
  <c r="W24" i="3" s="1"/>
  <c r="I24" i="3"/>
  <c r="V24" i="3" s="1"/>
  <c r="H24" i="3"/>
  <c r="U24" i="3" s="1"/>
  <c r="N111" i="4" l="1"/>
  <c r="AA111" i="4" s="1"/>
  <c r="Q107" i="4"/>
  <c r="AD107" i="4" s="1"/>
  <c r="I103" i="4"/>
  <c r="V103" i="4" s="1"/>
  <c r="H107" i="4"/>
  <c r="U107" i="4" s="1"/>
  <c r="H104" i="4"/>
  <c r="U104" i="4" s="1"/>
  <c r="I112" i="4"/>
  <c r="V112" i="4" s="1"/>
  <c r="Q108" i="4"/>
  <c r="AD108" i="4" s="1"/>
  <c r="O107" i="4"/>
  <c r="AB107" i="4" s="1"/>
  <c r="I104" i="4"/>
  <c r="V104" i="4" s="1"/>
  <c r="Q110" i="4"/>
  <c r="AD110" i="4" s="1"/>
  <c r="P104" i="4"/>
  <c r="AC104" i="4" s="1"/>
  <c r="M112" i="4"/>
  <c r="Z112" i="4" s="1"/>
  <c r="N109" i="4"/>
  <c r="AA109" i="4" s="1"/>
  <c r="I111" i="4"/>
  <c r="V111" i="4" s="1"/>
  <c r="K104" i="4"/>
  <c r="X104" i="4" s="1"/>
  <c r="O104" i="4"/>
  <c r="AB104" i="4" s="1"/>
  <c r="Q102" i="4"/>
  <c r="AD102" i="4" s="1"/>
  <c r="K112" i="4"/>
  <c r="X112" i="4" s="1"/>
  <c r="N106" i="4"/>
  <c r="AA106" i="4" s="1"/>
  <c r="R112" i="4"/>
  <c r="AE112" i="4" s="1"/>
  <c r="P111" i="4"/>
  <c r="AC111" i="4" s="1"/>
  <c r="N110" i="4"/>
  <c r="AA110" i="4" s="1"/>
  <c r="R108" i="4"/>
  <c r="AE108" i="4" s="1"/>
  <c r="P107" i="4"/>
  <c r="AC107" i="4" s="1"/>
  <c r="K106" i="4"/>
  <c r="X106" i="4" s="1"/>
  <c r="I105" i="4"/>
  <c r="V105" i="4" s="1"/>
  <c r="O105" i="4"/>
  <c r="AB105" i="4" s="1"/>
  <c r="Q109" i="4"/>
  <c r="AD109" i="4" s="1"/>
  <c r="P110" i="4"/>
  <c r="AC110" i="4" s="1"/>
  <c r="N105" i="4"/>
  <c r="AA105" i="4" s="1"/>
  <c r="L112" i="4"/>
  <c r="Y112" i="4" s="1"/>
  <c r="K102" i="4"/>
  <c r="X102" i="4" s="1"/>
  <c r="H108" i="4"/>
  <c r="U108" i="4" s="1"/>
  <c r="M103" i="4"/>
  <c r="Z103" i="4" s="1"/>
  <c r="H106" i="4"/>
  <c r="U106" i="4" s="1"/>
  <c r="L104" i="4"/>
  <c r="Y104" i="4" s="1"/>
  <c r="L106" i="4"/>
  <c r="Y106" i="4" s="1"/>
  <c r="L103" i="4"/>
  <c r="Y103" i="4" s="1"/>
  <c r="O102" i="4"/>
  <c r="AB102" i="4" s="1"/>
  <c r="M102" i="4"/>
  <c r="Z102" i="4" s="1"/>
  <c r="M111" i="4"/>
  <c r="Z111" i="4" s="1"/>
  <c r="J110" i="4"/>
  <c r="W110" i="4" s="1"/>
  <c r="H109" i="4"/>
  <c r="U109" i="4" s="1"/>
  <c r="P106" i="4"/>
  <c r="AC106" i="4" s="1"/>
  <c r="R103" i="4"/>
  <c r="AE103" i="4" s="1"/>
  <c r="N112" i="4"/>
  <c r="AA112" i="4" s="1"/>
  <c r="J111" i="4"/>
  <c r="W111" i="4" s="1"/>
  <c r="R109" i="4"/>
  <c r="AE109" i="4" s="1"/>
  <c r="M105" i="4"/>
  <c r="Z105" i="4" s="1"/>
  <c r="J105" i="4"/>
  <c r="W105" i="4" s="1"/>
  <c r="R107" i="4"/>
  <c r="AE107" i="4" s="1"/>
  <c r="P103" i="4"/>
  <c r="AC103" i="4" s="1"/>
  <c r="J104" i="4"/>
  <c r="W104" i="4" s="1"/>
  <c r="H105" i="4"/>
  <c r="U105" i="4" s="1"/>
  <c r="J102" i="4"/>
  <c r="W102" i="4" s="1"/>
  <c r="M107" i="4"/>
  <c r="Z107" i="4" s="1"/>
  <c r="J106" i="4"/>
  <c r="W106" i="4" s="1"/>
  <c r="R102" i="4"/>
  <c r="AE102" i="4" s="1"/>
  <c r="N104" i="4"/>
  <c r="AA104" i="4" s="1"/>
  <c r="L111" i="4"/>
  <c r="Y111" i="4" s="1"/>
  <c r="I110" i="4"/>
  <c r="V110" i="4" s="1"/>
  <c r="Q106" i="4"/>
  <c r="AD106" i="4" s="1"/>
  <c r="L108" i="4"/>
  <c r="Y108" i="4" s="1"/>
  <c r="J107" i="4"/>
  <c r="W107" i="4" s="1"/>
  <c r="H112" i="4"/>
  <c r="U112" i="4" s="1"/>
  <c r="Q111" i="4"/>
  <c r="AD111" i="4" s="1"/>
  <c r="Q103" i="4"/>
  <c r="AD103" i="4" s="1"/>
  <c r="K109" i="4"/>
  <c r="X109" i="4" s="1"/>
  <c r="N107" i="4"/>
  <c r="AA107" i="4" s="1"/>
  <c r="I106" i="4"/>
  <c r="V106" i="4" s="1"/>
  <c r="P112" i="4"/>
  <c r="AC112" i="4" s="1"/>
  <c r="J109" i="4"/>
  <c r="W109" i="4" s="1"/>
  <c r="Q112" i="4"/>
  <c r="AD112" i="4" s="1"/>
  <c r="O111" i="4"/>
  <c r="AB111" i="4" s="1"/>
  <c r="I108" i="4"/>
  <c r="V108" i="4" s="1"/>
  <c r="Q104" i="4"/>
  <c r="AD104" i="4" s="1"/>
  <c r="O103" i="4"/>
  <c r="AB103" i="4" s="1"/>
  <c r="Q105" i="4"/>
  <c r="AD105" i="4" s="1"/>
  <c r="K107" i="4"/>
  <c r="X107" i="4" s="1"/>
  <c r="J103" i="4"/>
  <c r="W103" i="4" s="1"/>
  <c r="H110" i="4"/>
  <c r="U110" i="4" s="1"/>
  <c r="K108" i="4"/>
  <c r="X108" i="4" s="1"/>
  <c r="I107" i="4"/>
  <c r="V107" i="4" s="1"/>
  <c r="M108" i="4"/>
  <c r="Z108" i="4" s="1"/>
  <c r="H103" i="4"/>
  <c r="U103" i="4" s="1"/>
  <c r="R104" i="4"/>
  <c r="AE104" i="4" s="1"/>
  <c r="N103" i="4"/>
  <c r="AA103" i="4" s="1"/>
  <c r="J112" i="4"/>
  <c r="W112" i="4" s="1"/>
  <c r="H111" i="4"/>
  <c r="U111" i="4" s="1"/>
  <c r="L109" i="4"/>
  <c r="Y109" i="4" s="1"/>
  <c r="J108" i="4"/>
  <c r="W108" i="4" s="1"/>
  <c r="L105" i="4"/>
  <c r="Y105" i="4" s="1"/>
  <c r="R105" i="4"/>
  <c r="AE105" i="4" s="1"/>
  <c r="L102" i="4"/>
  <c r="Y102" i="4" s="1"/>
  <c r="I102" i="4"/>
  <c r="V102" i="4" s="1"/>
  <c r="K110" i="4"/>
  <c r="X110" i="4" s="1"/>
  <c r="I109" i="4"/>
  <c r="V109" i="4" s="1"/>
  <c r="K111" i="4"/>
  <c r="X111" i="4" s="1"/>
  <c r="P108" i="4"/>
  <c r="AC108" i="4" s="1"/>
  <c r="P102" i="4"/>
  <c r="AC102" i="4" s="1"/>
  <c r="R111" i="4"/>
  <c r="AE111" i="4" s="1"/>
  <c r="R106" i="4"/>
  <c r="AE106" i="4" s="1"/>
  <c r="O109" i="4"/>
  <c r="AB109" i="4" s="1"/>
  <c r="L110" i="4"/>
  <c r="Y110" i="4" s="1"/>
  <c r="N102" i="4"/>
  <c r="AA102" i="4" s="1"/>
  <c r="L107" i="4"/>
  <c r="Y107" i="4" s="1"/>
  <c r="M104" i="4"/>
  <c r="Z104" i="4" s="1"/>
  <c r="H102" i="4"/>
  <c r="U102" i="4" s="1"/>
  <c r="M110" i="4"/>
  <c r="Z110" i="4" s="1"/>
  <c r="O112" i="4"/>
  <c r="AB112" i="4" s="1"/>
  <c r="R110" i="4"/>
  <c r="AE110" i="4" s="1"/>
  <c r="P109" i="4"/>
  <c r="AC109" i="4" s="1"/>
  <c r="O108" i="4"/>
  <c r="AB108" i="4" s="1"/>
  <c r="P105" i="4"/>
  <c r="AC105" i="4" s="1"/>
  <c r="N108" i="4"/>
  <c r="AA108" i="4" s="1"/>
  <c r="K103" i="4"/>
  <c r="X103" i="4" s="1"/>
  <c r="K105" i="4"/>
  <c r="X105" i="4" s="1"/>
  <c r="O110" i="4"/>
  <c r="AB110" i="4" s="1"/>
  <c r="M109" i="4"/>
  <c r="Z109" i="4" s="1"/>
  <c r="O106" i="4"/>
  <c r="AB106" i="4" s="1"/>
  <c r="M106" i="4"/>
  <c r="Z106" i="4" s="1"/>
  <c r="Q79" i="3"/>
  <c r="AD79" i="3" s="1"/>
  <c r="Q92" i="3"/>
  <c r="AD92" i="3" s="1"/>
  <c r="Q98" i="3"/>
  <c r="AD98" i="3" s="1"/>
  <c r="Q85" i="3"/>
  <c r="AD85" i="3" s="1"/>
  <c r="I79" i="3"/>
  <c r="V79" i="3" s="1"/>
  <c r="P98" i="3"/>
  <c r="AC98" i="3" s="1"/>
  <c r="O76" i="3"/>
  <c r="AB76" i="3" s="1"/>
  <c r="Q86" i="3"/>
  <c r="AD86" i="3" s="1"/>
  <c r="I86" i="3"/>
  <c r="V86" i="3" s="1"/>
  <c r="L85" i="3"/>
  <c r="Y85" i="3" s="1"/>
  <c r="O84" i="3"/>
  <c r="AB84" i="3" s="1"/>
  <c r="R83" i="3"/>
  <c r="AE83" i="3" s="1"/>
  <c r="J83" i="3"/>
  <c r="W83" i="3" s="1"/>
  <c r="M82" i="3"/>
  <c r="Z82" i="3" s="1"/>
  <c r="P81" i="3"/>
  <c r="AC81" i="3" s="1"/>
  <c r="H81" i="3"/>
  <c r="U81" i="3" s="1"/>
  <c r="K80" i="3"/>
  <c r="X80" i="3" s="1"/>
  <c r="N79" i="3"/>
  <c r="AA79" i="3" s="1"/>
  <c r="Q78" i="3"/>
  <c r="AD78" i="3" s="1"/>
  <c r="I78" i="3"/>
  <c r="V78" i="3" s="1"/>
  <c r="L77" i="3"/>
  <c r="Y77" i="3" s="1"/>
  <c r="Q99" i="3"/>
  <c r="AD99" i="3" s="1"/>
  <c r="I99" i="3"/>
  <c r="V99" i="3" s="1"/>
  <c r="L98" i="3"/>
  <c r="Y98" i="3" s="1"/>
  <c r="O97" i="3"/>
  <c r="AB97" i="3" s="1"/>
  <c r="R96" i="3"/>
  <c r="AE96" i="3" s="1"/>
  <c r="J96" i="3"/>
  <c r="W96" i="3" s="1"/>
  <c r="M95" i="3"/>
  <c r="Z95" i="3" s="1"/>
  <c r="O94" i="3"/>
  <c r="AB94" i="3" s="1"/>
  <c r="R93" i="3"/>
  <c r="AE93" i="3" s="1"/>
  <c r="J93" i="3"/>
  <c r="W93" i="3" s="1"/>
  <c r="M92" i="3"/>
  <c r="Z92" i="3" s="1"/>
  <c r="P91" i="3"/>
  <c r="AC91" i="3" s="1"/>
  <c r="H91" i="3"/>
  <c r="U91" i="3" s="1"/>
  <c r="K90" i="3"/>
  <c r="X90" i="3" s="1"/>
  <c r="N76" i="3"/>
  <c r="AA76" i="3" s="1"/>
  <c r="P86" i="3"/>
  <c r="AC86" i="3" s="1"/>
  <c r="H86" i="3"/>
  <c r="U86" i="3" s="1"/>
  <c r="K85" i="3"/>
  <c r="X85" i="3" s="1"/>
  <c r="N84" i="3"/>
  <c r="AA84" i="3" s="1"/>
  <c r="Q83" i="3"/>
  <c r="AD83" i="3" s="1"/>
  <c r="I83" i="3"/>
  <c r="V83" i="3" s="1"/>
  <c r="L82" i="3"/>
  <c r="Y82" i="3" s="1"/>
  <c r="O81" i="3"/>
  <c r="AB81" i="3" s="1"/>
  <c r="R80" i="3"/>
  <c r="AE80" i="3" s="1"/>
  <c r="J80" i="3"/>
  <c r="W80" i="3" s="1"/>
  <c r="M79" i="3"/>
  <c r="Z79" i="3" s="1"/>
  <c r="P78" i="3"/>
  <c r="AC78" i="3" s="1"/>
  <c r="H78" i="3"/>
  <c r="U78" i="3" s="1"/>
  <c r="K77" i="3"/>
  <c r="X77" i="3" s="1"/>
  <c r="O89" i="3"/>
  <c r="AB89" i="3" s="1"/>
  <c r="P99" i="3"/>
  <c r="AC99" i="3" s="1"/>
  <c r="H99" i="3"/>
  <c r="U99" i="3" s="1"/>
  <c r="K98" i="3"/>
  <c r="X98" i="3" s="1"/>
  <c r="N97" i="3"/>
  <c r="AA97" i="3" s="1"/>
  <c r="Q96" i="3"/>
  <c r="AD96" i="3" s="1"/>
  <c r="I96" i="3"/>
  <c r="V96" i="3" s="1"/>
  <c r="L95" i="3"/>
  <c r="Y95" i="3" s="1"/>
  <c r="N94" i="3"/>
  <c r="AA94" i="3" s="1"/>
  <c r="Q93" i="3"/>
  <c r="AD93" i="3" s="1"/>
  <c r="I93" i="3"/>
  <c r="V93" i="3" s="1"/>
  <c r="L92" i="3"/>
  <c r="Y92" i="3" s="1"/>
  <c r="O91" i="3"/>
  <c r="AB91" i="3" s="1"/>
  <c r="R90" i="3"/>
  <c r="AE90" i="3" s="1"/>
  <c r="J90" i="3"/>
  <c r="W90" i="3" s="1"/>
  <c r="I64" i="3"/>
  <c r="M76" i="3"/>
  <c r="Z76" i="3" s="1"/>
  <c r="O86" i="3"/>
  <c r="AB86" i="3" s="1"/>
  <c r="R85" i="3"/>
  <c r="AE85" i="3" s="1"/>
  <c r="J85" i="3"/>
  <c r="W85" i="3" s="1"/>
  <c r="M84" i="3"/>
  <c r="Z84" i="3" s="1"/>
  <c r="P83" i="3"/>
  <c r="AC83" i="3" s="1"/>
  <c r="H83" i="3"/>
  <c r="U83" i="3" s="1"/>
  <c r="K82" i="3"/>
  <c r="X82" i="3" s="1"/>
  <c r="N81" i="3"/>
  <c r="AA81" i="3" s="1"/>
  <c r="Q80" i="3"/>
  <c r="AD80" i="3" s="1"/>
  <c r="I80" i="3"/>
  <c r="V80" i="3" s="1"/>
  <c r="N89" i="3"/>
  <c r="AA89" i="3" s="1"/>
  <c r="O99" i="3"/>
  <c r="AB99" i="3" s="1"/>
  <c r="R98" i="3"/>
  <c r="AE98" i="3" s="1"/>
  <c r="J98" i="3"/>
  <c r="W98" i="3" s="1"/>
  <c r="M97" i="3"/>
  <c r="Z97" i="3" s="1"/>
  <c r="P96" i="3"/>
  <c r="AC96" i="3" s="1"/>
  <c r="H96" i="3"/>
  <c r="U96" i="3" s="1"/>
  <c r="K95" i="3"/>
  <c r="X95" i="3" s="1"/>
  <c r="M94" i="3"/>
  <c r="Z94" i="3" s="1"/>
  <c r="P93" i="3"/>
  <c r="AC93" i="3" s="1"/>
  <c r="H93" i="3"/>
  <c r="U93" i="3" s="1"/>
  <c r="K92" i="3"/>
  <c r="X92" i="3" s="1"/>
  <c r="N91" i="3"/>
  <c r="AA91" i="3" s="1"/>
  <c r="Q90" i="3"/>
  <c r="AD90" i="3" s="1"/>
  <c r="I90" i="3"/>
  <c r="V90" i="3" s="1"/>
  <c r="L76" i="3"/>
  <c r="Y76" i="3" s="1"/>
  <c r="N86" i="3"/>
  <c r="AA86" i="3" s="1"/>
  <c r="I85" i="3"/>
  <c r="V85" i="3" s="1"/>
  <c r="L84" i="3"/>
  <c r="Y84" i="3" s="1"/>
  <c r="O83" i="3"/>
  <c r="AB83" i="3" s="1"/>
  <c r="R82" i="3"/>
  <c r="AE82" i="3" s="1"/>
  <c r="J82" i="3"/>
  <c r="W82" i="3" s="1"/>
  <c r="M81" i="3"/>
  <c r="Z81" i="3" s="1"/>
  <c r="P80" i="3"/>
  <c r="AC80" i="3" s="1"/>
  <c r="H80" i="3"/>
  <c r="U80" i="3" s="1"/>
  <c r="K79" i="3"/>
  <c r="X79" i="3" s="1"/>
  <c r="N78" i="3"/>
  <c r="AA78" i="3" s="1"/>
  <c r="Q77" i="3"/>
  <c r="AD77" i="3" s="1"/>
  <c r="I77" i="3"/>
  <c r="V77" i="3" s="1"/>
  <c r="N99" i="3"/>
  <c r="AA99" i="3" s="1"/>
  <c r="I98" i="3"/>
  <c r="V98" i="3" s="1"/>
  <c r="L97" i="3"/>
  <c r="Y97" i="3" s="1"/>
  <c r="O96" i="3"/>
  <c r="AB96" i="3" s="1"/>
  <c r="R95" i="3"/>
  <c r="AE95" i="3" s="1"/>
  <c r="J95" i="3"/>
  <c r="W95" i="3" s="1"/>
  <c r="L94" i="3"/>
  <c r="Y94" i="3" s="1"/>
  <c r="O93" i="3"/>
  <c r="AB93" i="3" s="1"/>
  <c r="R92" i="3"/>
  <c r="AE92" i="3" s="1"/>
  <c r="J92" i="3"/>
  <c r="W92" i="3" s="1"/>
  <c r="M91" i="3"/>
  <c r="Z91" i="3" s="1"/>
  <c r="P90" i="3"/>
  <c r="AC90" i="3" s="1"/>
  <c r="H90" i="3"/>
  <c r="U90" i="3" s="1"/>
  <c r="H76" i="3"/>
  <c r="U76" i="3" s="1"/>
  <c r="K76" i="3"/>
  <c r="X76" i="3" s="1"/>
  <c r="M86" i="3"/>
  <c r="Z86" i="3" s="1"/>
  <c r="P85" i="3"/>
  <c r="AC85" i="3" s="1"/>
  <c r="H85" i="3"/>
  <c r="U85" i="3" s="1"/>
  <c r="K84" i="3"/>
  <c r="X84" i="3" s="1"/>
  <c r="N83" i="3"/>
  <c r="AA83" i="3" s="1"/>
  <c r="Q82" i="3"/>
  <c r="AD82" i="3" s="1"/>
  <c r="I82" i="3"/>
  <c r="V82" i="3" s="1"/>
  <c r="L81" i="3"/>
  <c r="Y81" i="3" s="1"/>
  <c r="O80" i="3"/>
  <c r="AB80" i="3" s="1"/>
  <c r="R79" i="3"/>
  <c r="AE79" i="3" s="1"/>
  <c r="J79" i="3"/>
  <c r="W79" i="3" s="1"/>
  <c r="M78" i="3"/>
  <c r="Z78" i="3" s="1"/>
  <c r="P77" i="3"/>
  <c r="AC77" i="3" s="1"/>
  <c r="H77" i="3"/>
  <c r="U77" i="3" s="1"/>
  <c r="L89" i="3"/>
  <c r="Y89" i="3" s="1"/>
  <c r="M99" i="3"/>
  <c r="Z99" i="3" s="1"/>
  <c r="H98" i="3"/>
  <c r="U98" i="3" s="1"/>
  <c r="K97" i="3"/>
  <c r="X97" i="3" s="1"/>
  <c r="N96" i="3"/>
  <c r="AA96" i="3" s="1"/>
  <c r="Q95" i="3"/>
  <c r="AD95" i="3" s="1"/>
  <c r="I95" i="3"/>
  <c r="V95" i="3" s="1"/>
  <c r="K94" i="3"/>
  <c r="X94" i="3" s="1"/>
  <c r="N93" i="3"/>
  <c r="AA93" i="3" s="1"/>
  <c r="I92" i="3"/>
  <c r="V92" i="3" s="1"/>
  <c r="L91" i="3"/>
  <c r="Y91" i="3" s="1"/>
  <c r="O90" i="3"/>
  <c r="AB90" i="3" s="1"/>
  <c r="R76" i="3"/>
  <c r="AE76" i="3" s="1"/>
  <c r="J76" i="3"/>
  <c r="W76" i="3" s="1"/>
  <c r="L86" i="3"/>
  <c r="Y86" i="3" s="1"/>
  <c r="O85" i="3"/>
  <c r="AB85" i="3" s="1"/>
  <c r="R84" i="3"/>
  <c r="AE84" i="3" s="1"/>
  <c r="J84" i="3"/>
  <c r="W84" i="3" s="1"/>
  <c r="M83" i="3"/>
  <c r="Z83" i="3" s="1"/>
  <c r="P82" i="3"/>
  <c r="AC82" i="3" s="1"/>
  <c r="H82" i="3"/>
  <c r="U82" i="3" s="1"/>
  <c r="K81" i="3"/>
  <c r="X81" i="3" s="1"/>
  <c r="N80" i="3"/>
  <c r="AA80" i="3" s="1"/>
  <c r="L78" i="3"/>
  <c r="Y78" i="3" s="1"/>
  <c r="O77" i="3"/>
  <c r="AB77" i="3" s="1"/>
  <c r="H89" i="3"/>
  <c r="U89" i="3" s="1"/>
  <c r="K89" i="3"/>
  <c r="X89" i="3" s="1"/>
  <c r="L99" i="3"/>
  <c r="Y99" i="3" s="1"/>
  <c r="O98" i="3"/>
  <c r="AB98" i="3" s="1"/>
  <c r="R97" i="3"/>
  <c r="AE97" i="3" s="1"/>
  <c r="J97" i="3"/>
  <c r="W97" i="3" s="1"/>
  <c r="M96" i="3"/>
  <c r="Z96" i="3" s="1"/>
  <c r="P95" i="3"/>
  <c r="AC95" i="3" s="1"/>
  <c r="R94" i="3"/>
  <c r="AE94" i="3" s="1"/>
  <c r="J94" i="3"/>
  <c r="W94" i="3" s="1"/>
  <c r="M93" i="3"/>
  <c r="Z93" i="3" s="1"/>
  <c r="P92" i="3"/>
  <c r="AC92" i="3" s="1"/>
  <c r="H92" i="3"/>
  <c r="U92" i="3" s="1"/>
  <c r="K91" i="3"/>
  <c r="X91" i="3" s="1"/>
  <c r="N90" i="3"/>
  <c r="AA90" i="3" s="1"/>
  <c r="Q76" i="3"/>
  <c r="AD76" i="3" s="1"/>
  <c r="I76" i="3"/>
  <c r="V76" i="3" s="1"/>
  <c r="K86" i="3"/>
  <c r="X86" i="3" s="1"/>
  <c r="N85" i="3"/>
  <c r="AA85" i="3" s="1"/>
  <c r="Q84" i="3"/>
  <c r="AD84" i="3" s="1"/>
  <c r="I84" i="3"/>
  <c r="V84" i="3" s="1"/>
  <c r="L83" i="3"/>
  <c r="Y83" i="3" s="1"/>
  <c r="O82" i="3"/>
  <c r="AB82" i="3" s="1"/>
  <c r="R81" i="3"/>
  <c r="AE81" i="3" s="1"/>
  <c r="J81" i="3"/>
  <c r="W81" i="3" s="1"/>
  <c r="M80" i="3"/>
  <c r="Z80" i="3" s="1"/>
  <c r="P79" i="3"/>
  <c r="AC79" i="3" s="1"/>
  <c r="H79" i="3"/>
  <c r="U79" i="3" s="1"/>
  <c r="K78" i="3"/>
  <c r="X78" i="3" s="1"/>
  <c r="N77" i="3"/>
  <c r="AA77" i="3" s="1"/>
  <c r="R89" i="3"/>
  <c r="AE89" i="3" s="1"/>
  <c r="J89" i="3"/>
  <c r="W89" i="3" s="1"/>
  <c r="K99" i="3"/>
  <c r="X99" i="3" s="1"/>
  <c r="N98" i="3"/>
  <c r="AA98" i="3" s="1"/>
  <c r="Q97" i="3"/>
  <c r="AD97" i="3" s="1"/>
  <c r="I97" i="3"/>
  <c r="V97" i="3" s="1"/>
  <c r="L96" i="3"/>
  <c r="Y96" i="3" s="1"/>
  <c r="O95" i="3"/>
  <c r="AB95" i="3" s="1"/>
  <c r="Q94" i="3"/>
  <c r="AD94" i="3" s="1"/>
  <c r="I94" i="3"/>
  <c r="V94" i="3" s="1"/>
  <c r="L93" i="3"/>
  <c r="Y93" i="3" s="1"/>
  <c r="O92" i="3"/>
  <c r="AB92" i="3" s="1"/>
  <c r="R91" i="3"/>
  <c r="AE91" i="3" s="1"/>
  <c r="J91" i="3"/>
  <c r="W91" i="3" s="1"/>
  <c r="M90" i="3"/>
  <c r="Z90" i="3" s="1"/>
  <c r="P76" i="3"/>
  <c r="AC76" i="3" s="1"/>
  <c r="R86" i="3"/>
  <c r="AE86" i="3" s="1"/>
  <c r="J86" i="3"/>
  <c r="W86" i="3" s="1"/>
  <c r="M85" i="3"/>
  <c r="Z85" i="3" s="1"/>
  <c r="P84" i="3"/>
  <c r="AC84" i="3" s="1"/>
  <c r="H84" i="3"/>
  <c r="U84" i="3" s="1"/>
  <c r="K83" i="3"/>
  <c r="X83" i="3" s="1"/>
  <c r="N82" i="3"/>
  <c r="AA82" i="3" s="1"/>
  <c r="Q81" i="3"/>
  <c r="AD81" i="3" s="1"/>
  <c r="I81" i="3"/>
  <c r="V81" i="3" s="1"/>
  <c r="L80" i="3"/>
  <c r="Y80" i="3" s="1"/>
  <c r="O79" i="3"/>
  <c r="AB79" i="3" s="1"/>
  <c r="R78" i="3"/>
  <c r="AE78" i="3" s="1"/>
  <c r="J78" i="3"/>
  <c r="W78" i="3" s="1"/>
  <c r="M77" i="3"/>
  <c r="Z77" i="3" s="1"/>
  <c r="Q89" i="3"/>
  <c r="AD89" i="3" s="1"/>
  <c r="I89" i="3"/>
  <c r="V89" i="3" s="1"/>
  <c r="J99" i="3"/>
  <c r="W99" i="3" s="1"/>
  <c r="M98" i="3"/>
  <c r="Z98" i="3" s="1"/>
  <c r="P97" i="3"/>
  <c r="AC97" i="3" s="1"/>
  <c r="H97" i="3"/>
  <c r="U97" i="3" s="1"/>
  <c r="K96" i="3"/>
  <c r="X96" i="3" s="1"/>
  <c r="N95" i="3"/>
  <c r="AA95" i="3" s="1"/>
  <c r="P94" i="3"/>
  <c r="AC94" i="3" s="1"/>
  <c r="H94" i="3"/>
  <c r="U94" i="3" s="1"/>
  <c r="K93" i="3"/>
  <c r="X93" i="3" s="1"/>
  <c r="N92" i="3"/>
  <c r="AA92" i="3" s="1"/>
  <c r="Q91" i="3"/>
  <c r="AD91" i="3" s="1"/>
  <c r="I91" i="3"/>
  <c r="V91" i="3" s="1"/>
  <c r="L90" i="3"/>
  <c r="Y90" i="3" s="1"/>
  <c r="J67" i="3"/>
  <c r="W67" i="3" s="1"/>
  <c r="R67" i="3"/>
  <c r="AE67" i="3" s="1"/>
  <c r="I70" i="3"/>
  <c r="V70" i="3" s="1"/>
  <c r="J71" i="3"/>
  <c r="W71" i="3" s="1"/>
  <c r="H68" i="3"/>
  <c r="U68" i="3" s="1"/>
  <c r="O73" i="3"/>
  <c r="AB73" i="3" s="1"/>
  <c r="P68" i="3"/>
  <c r="AC68" i="3" s="1"/>
  <c r="K73" i="3"/>
  <c r="X73" i="3" s="1"/>
  <c r="I68" i="3"/>
  <c r="V68" i="3" s="1"/>
  <c r="M68" i="3"/>
  <c r="Z68" i="3" s="1"/>
  <c r="Q68" i="3"/>
  <c r="AD68" i="3" s="1"/>
  <c r="R69" i="3"/>
  <c r="AE69" i="3" s="1"/>
  <c r="O67" i="3"/>
  <c r="AB67" i="3" s="1"/>
  <c r="L68" i="3"/>
  <c r="Y68" i="3" s="1"/>
  <c r="N67" i="3"/>
  <c r="AA67" i="3" s="1"/>
  <c r="Q70" i="3"/>
  <c r="AD70" i="3" s="1"/>
  <c r="R71" i="3"/>
  <c r="AE71" i="3" s="1"/>
  <c r="I72" i="3"/>
  <c r="V72" i="3" s="1"/>
  <c r="J73" i="3"/>
  <c r="W73" i="3" s="1"/>
  <c r="N73" i="3"/>
  <c r="AA73" i="3" s="1"/>
  <c r="R73" i="3"/>
  <c r="AE73" i="3" s="1"/>
  <c r="Q72" i="3"/>
  <c r="AD72" i="3" s="1"/>
  <c r="M72" i="3"/>
  <c r="Z72" i="3" s="1"/>
  <c r="J63" i="3"/>
  <c r="W63" i="3" s="1"/>
  <c r="R63" i="3"/>
  <c r="AE63" i="3" s="1"/>
  <c r="H64" i="3"/>
  <c r="U64" i="3" s="1"/>
  <c r="L64" i="3"/>
  <c r="Y64" i="3" s="1"/>
  <c r="P64" i="3"/>
  <c r="AC64" i="3" s="1"/>
  <c r="K69" i="3"/>
  <c r="X69" i="3" s="1"/>
  <c r="O69" i="3"/>
  <c r="AB69" i="3" s="1"/>
  <c r="H70" i="3"/>
  <c r="U70" i="3" s="1"/>
  <c r="L70" i="3"/>
  <c r="Y70" i="3" s="1"/>
  <c r="P70" i="3"/>
  <c r="AC70" i="3" s="1"/>
  <c r="O64" i="3"/>
  <c r="AB64" i="3" s="1"/>
  <c r="L65" i="3"/>
  <c r="Y65" i="3" s="1"/>
  <c r="P65" i="3"/>
  <c r="AC65" i="3" s="1"/>
  <c r="M66" i="3"/>
  <c r="Z66" i="3" s="1"/>
  <c r="K70" i="3"/>
  <c r="X70" i="3" s="1"/>
  <c r="I63" i="3"/>
  <c r="V63" i="3" s="1"/>
  <c r="M63" i="3"/>
  <c r="Z63" i="3" s="1"/>
  <c r="Q63" i="3"/>
  <c r="AD63" i="3" s="1"/>
  <c r="J64" i="3"/>
  <c r="W64" i="3" s="1"/>
  <c r="N64" i="3"/>
  <c r="AA64" i="3" s="1"/>
  <c r="K65" i="3"/>
  <c r="X65" i="3" s="1"/>
  <c r="O65" i="3"/>
  <c r="AB65" i="3" s="1"/>
  <c r="H66" i="3"/>
  <c r="U66" i="3" s="1"/>
  <c r="L66" i="3"/>
  <c r="Y66" i="3" s="1"/>
  <c r="P66" i="3"/>
  <c r="AC66" i="3" s="1"/>
  <c r="I69" i="3"/>
  <c r="V69" i="3" s="1"/>
  <c r="M69" i="3"/>
  <c r="Z69" i="3" s="1"/>
  <c r="Q69" i="3"/>
  <c r="AD69" i="3" s="1"/>
  <c r="N70" i="3"/>
  <c r="AA70" i="3" s="1"/>
  <c r="R70" i="3"/>
  <c r="AE70" i="3" s="1"/>
  <c r="K71" i="3"/>
  <c r="X71" i="3" s="1"/>
  <c r="O71" i="3"/>
  <c r="AB71" i="3" s="1"/>
  <c r="H72" i="3"/>
  <c r="U72" i="3" s="1"/>
  <c r="P72" i="3"/>
  <c r="AC72" i="3" s="1"/>
  <c r="I73" i="3"/>
  <c r="V73" i="3" s="1"/>
  <c r="K64" i="3"/>
  <c r="X64" i="3" s="1"/>
  <c r="I65" i="3"/>
  <c r="V65" i="3" s="1"/>
  <c r="M65" i="3"/>
  <c r="Z65" i="3" s="1"/>
  <c r="Q65" i="3"/>
  <c r="AD65" i="3" s="1"/>
  <c r="N66" i="3"/>
  <c r="AA66" i="3" s="1"/>
  <c r="I67" i="3"/>
  <c r="V67" i="3" s="1"/>
  <c r="M67" i="3"/>
  <c r="Z67" i="3" s="1"/>
  <c r="Q67" i="3"/>
  <c r="AD67" i="3" s="1"/>
  <c r="I71" i="3"/>
  <c r="V71" i="3" s="1"/>
  <c r="M71" i="3"/>
  <c r="Z71" i="3" s="1"/>
  <c r="Q71" i="3"/>
  <c r="AD71" i="3" s="1"/>
  <c r="J72" i="3"/>
  <c r="W72" i="3" s="1"/>
  <c r="R72" i="3"/>
  <c r="AE72" i="3" s="1"/>
  <c r="M73" i="3"/>
  <c r="Z73" i="3" s="1"/>
  <c r="Q73" i="3"/>
  <c r="AD73" i="3" s="1"/>
  <c r="O70" i="3"/>
  <c r="AB70" i="3" s="1"/>
  <c r="R65" i="3"/>
  <c r="AE65" i="3" s="1"/>
  <c r="K66" i="3"/>
  <c r="X66" i="3" s="1"/>
  <c r="O66" i="3"/>
  <c r="AB66" i="3" s="1"/>
  <c r="V66" i="3"/>
  <c r="K68" i="3"/>
  <c r="X68" i="3" s="1"/>
  <c r="O68" i="3"/>
  <c r="AB68" i="3" s="1"/>
  <c r="L69" i="3"/>
  <c r="Y69" i="3" s="1"/>
  <c r="K72" i="3"/>
  <c r="X72" i="3" s="1"/>
  <c r="O72" i="3"/>
  <c r="AB72" i="3" s="1"/>
  <c r="N63" i="3"/>
  <c r="AA63" i="3" s="1"/>
  <c r="V64" i="3"/>
  <c r="K63" i="3"/>
  <c r="X63" i="3" s="1"/>
  <c r="Q64" i="3"/>
  <c r="AD64" i="3" s="1"/>
  <c r="K67" i="3"/>
  <c r="X67" i="3" s="1"/>
  <c r="N72" i="3"/>
  <c r="AA72" i="3" s="1"/>
  <c r="L72" i="3"/>
  <c r="Y72" i="3" s="1"/>
  <c r="R64" i="3"/>
  <c r="AE64" i="3" s="1"/>
  <c r="N65" i="3"/>
  <c r="AA65" i="3" s="1"/>
  <c r="J68" i="3"/>
  <c r="W68" i="3" s="1"/>
  <c r="N68" i="3"/>
  <c r="AA68" i="3" s="1"/>
  <c r="R68" i="3"/>
  <c r="AE68" i="3" s="1"/>
  <c r="N69" i="3"/>
  <c r="AA69" i="3" s="1"/>
  <c r="M64" i="3"/>
  <c r="Z64" i="3" s="1"/>
  <c r="H65" i="3"/>
  <c r="U65" i="3" s="1"/>
  <c r="J65" i="3"/>
  <c r="W65" i="3" s="1"/>
  <c r="H69" i="3"/>
  <c r="U69" i="3" s="1"/>
  <c r="P69" i="3"/>
  <c r="AC69" i="3" s="1"/>
  <c r="J69" i="3"/>
  <c r="W69" i="3" s="1"/>
  <c r="H73" i="3"/>
  <c r="U73" i="3" s="1"/>
  <c r="L73" i="3"/>
  <c r="Y73" i="3" s="1"/>
  <c r="P73" i="3"/>
  <c r="AC73" i="3" s="1"/>
  <c r="J66" i="3"/>
  <c r="W66" i="3" s="1"/>
  <c r="R66" i="3"/>
  <c r="AE66" i="3" s="1"/>
  <c r="Q66" i="3"/>
  <c r="AD66" i="3" s="1"/>
  <c r="J70" i="3"/>
  <c r="W70" i="3" s="1"/>
  <c r="N71" i="3"/>
  <c r="AA71" i="3" s="1"/>
  <c r="H63" i="3"/>
  <c r="L63" i="3"/>
  <c r="Y63" i="3" s="1"/>
  <c r="P63" i="3"/>
  <c r="AC63" i="3" s="1"/>
  <c r="O63" i="3"/>
  <c r="AB63" i="3" s="1"/>
  <c r="H67" i="3"/>
  <c r="U67" i="3" s="1"/>
  <c r="L67" i="3"/>
  <c r="Y67" i="3" s="1"/>
  <c r="P67" i="3"/>
  <c r="AC67" i="3" s="1"/>
  <c r="M70" i="3"/>
  <c r="Z70" i="3" s="1"/>
  <c r="H71" i="3"/>
  <c r="U71" i="3" s="1"/>
  <c r="L71" i="3"/>
  <c r="Y71" i="3" s="1"/>
  <c r="P71" i="3"/>
  <c r="AC71" i="3" s="1"/>
  <c r="H14" i="1"/>
  <c r="X56" i="1"/>
  <c r="X69" i="1" s="1"/>
  <c r="Q54" i="1"/>
  <c r="AD54" i="1" s="1"/>
  <c r="AD67" i="1" s="1"/>
  <c r="AE50" i="1"/>
  <c r="Z49" i="1"/>
  <c r="U48" i="1"/>
  <c r="AA46" i="1"/>
  <c r="V45" i="1"/>
  <c r="AB43" i="1"/>
  <c r="V43" i="1"/>
  <c r="V42" i="1"/>
  <c r="U42" i="1"/>
  <c r="AB41" i="1"/>
  <c r="AB40" i="1"/>
  <c r="W40" i="1"/>
  <c r="W37" i="1"/>
  <c r="AC35" i="1"/>
  <c r="AD33" i="1"/>
  <c r="Y32" i="1"/>
  <c r="AE30" i="1"/>
  <c r="Z29" i="1"/>
  <c r="Y28" i="1"/>
  <c r="AC22" i="1"/>
  <c r="Y14" i="1"/>
  <c r="Z15" i="1"/>
  <c r="AE15" i="1"/>
  <c r="R54" i="1" s="1"/>
  <c r="AE54" i="1" s="1"/>
  <c r="AE67" i="1" s="1"/>
  <c r="V17" i="1"/>
  <c r="V18" i="1"/>
  <c r="I57" i="1" s="1"/>
  <c r="V57" i="1" s="1"/>
  <c r="V70" i="1" s="1"/>
  <c r="X18" i="1"/>
  <c r="AD18" i="1"/>
  <c r="Q57" i="1" s="1"/>
  <c r="AD57" i="1" s="1"/>
  <c r="AD70" i="1" s="1"/>
  <c r="V19" i="1"/>
  <c r="AB19" i="1"/>
  <c r="O58" i="1" s="1"/>
  <c r="AB58" i="1" s="1"/>
  <c r="AB71" i="1" s="1"/>
  <c r="AD19" i="1"/>
  <c r="Z20" i="1"/>
  <c r="AB20" i="1"/>
  <c r="O59" i="1" s="1"/>
  <c r="AB59" i="1" s="1"/>
  <c r="AB72" i="1" s="1"/>
  <c r="X21" i="1"/>
  <c r="Z21" i="1"/>
  <c r="AE22" i="1"/>
  <c r="W23" i="1"/>
  <c r="J62" i="1" s="1"/>
  <c r="W62" i="1" s="1"/>
  <c r="W75" i="1" s="1"/>
  <c r="AC23" i="1"/>
  <c r="AE23" i="1"/>
  <c r="R62" i="1" s="1"/>
  <c r="AE62" i="1" s="1"/>
  <c r="AE75" i="1" s="1"/>
  <c r="AA24" i="1"/>
  <c r="N63" i="1" s="1"/>
  <c r="AA63" i="1" s="1"/>
  <c r="AA76" i="1" s="1"/>
  <c r="AC24" i="1"/>
  <c r="P63" i="1" s="1"/>
  <c r="AC63" i="1" s="1"/>
  <c r="AC76" i="1" s="1"/>
  <c r="U21" i="1"/>
  <c r="H60" i="1" s="1"/>
  <c r="U60" i="1" s="1"/>
  <c r="U73" i="1" s="1"/>
  <c r="U14" i="1"/>
  <c r="H53" i="1" s="1"/>
  <c r="U53" i="1" s="1"/>
  <c r="U66" i="1" s="1"/>
  <c r="H41" i="1"/>
  <c r="U41" i="1" s="1"/>
  <c r="I41" i="1"/>
  <c r="V41" i="1" s="1"/>
  <c r="J41" i="1"/>
  <c r="W41" i="1" s="1"/>
  <c r="K41" i="1"/>
  <c r="X41" i="1" s="1"/>
  <c r="L41" i="1"/>
  <c r="Y41" i="1" s="1"/>
  <c r="M41" i="1"/>
  <c r="Z41" i="1" s="1"/>
  <c r="N41" i="1"/>
  <c r="AA41" i="1" s="1"/>
  <c r="O41" i="1"/>
  <c r="P41" i="1"/>
  <c r="AC41" i="1" s="1"/>
  <c r="Q41" i="1"/>
  <c r="AD41" i="1" s="1"/>
  <c r="R41" i="1"/>
  <c r="AE41" i="1" s="1"/>
  <c r="H42" i="1"/>
  <c r="I42" i="1"/>
  <c r="J42" i="1"/>
  <c r="W42" i="1" s="1"/>
  <c r="K42" i="1"/>
  <c r="X42" i="1" s="1"/>
  <c r="L42" i="1"/>
  <c r="Y42" i="1" s="1"/>
  <c r="M42" i="1"/>
  <c r="Z42" i="1" s="1"/>
  <c r="N42" i="1"/>
  <c r="AA42" i="1" s="1"/>
  <c r="O42" i="1"/>
  <c r="AB42" i="1" s="1"/>
  <c r="P42" i="1"/>
  <c r="AC42" i="1" s="1"/>
  <c r="Q42" i="1"/>
  <c r="AD42" i="1" s="1"/>
  <c r="R42" i="1"/>
  <c r="AE42" i="1" s="1"/>
  <c r="H43" i="1"/>
  <c r="U43" i="1" s="1"/>
  <c r="I43" i="1"/>
  <c r="J43" i="1"/>
  <c r="W43" i="1" s="1"/>
  <c r="K43" i="1"/>
  <c r="X43" i="1" s="1"/>
  <c r="L43" i="1"/>
  <c r="Y43" i="1" s="1"/>
  <c r="M43" i="1"/>
  <c r="Z43" i="1" s="1"/>
  <c r="N43" i="1"/>
  <c r="AA43" i="1" s="1"/>
  <c r="O43" i="1"/>
  <c r="P43" i="1"/>
  <c r="AC43" i="1" s="1"/>
  <c r="Q43" i="1"/>
  <c r="AD43" i="1" s="1"/>
  <c r="R43" i="1"/>
  <c r="AE43" i="1" s="1"/>
  <c r="H44" i="1"/>
  <c r="U44" i="1" s="1"/>
  <c r="I44" i="1"/>
  <c r="V44" i="1" s="1"/>
  <c r="J44" i="1"/>
  <c r="W44" i="1" s="1"/>
  <c r="K44" i="1"/>
  <c r="X44" i="1" s="1"/>
  <c r="L44" i="1"/>
  <c r="Y44" i="1" s="1"/>
  <c r="M44" i="1"/>
  <c r="Z44" i="1" s="1"/>
  <c r="N44" i="1"/>
  <c r="AA44" i="1" s="1"/>
  <c r="O44" i="1"/>
  <c r="AB44" i="1" s="1"/>
  <c r="P44" i="1"/>
  <c r="AC44" i="1" s="1"/>
  <c r="Q44" i="1"/>
  <c r="AD44" i="1" s="1"/>
  <c r="R44" i="1"/>
  <c r="AE44" i="1" s="1"/>
  <c r="H45" i="1"/>
  <c r="U45" i="1" s="1"/>
  <c r="I45" i="1"/>
  <c r="J45" i="1"/>
  <c r="W45" i="1" s="1"/>
  <c r="K45" i="1"/>
  <c r="X45" i="1" s="1"/>
  <c r="L45" i="1"/>
  <c r="Y45" i="1" s="1"/>
  <c r="M45" i="1"/>
  <c r="Z45" i="1" s="1"/>
  <c r="N45" i="1"/>
  <c r="AA45" i="1" s="1"/>
  <c r="O45" i="1"/>
  <c r="AB45" i="1" s="1"/>
  <c r="P45" i="1"/>
  <c r="AC45" i="1" s="1"/>
  <c r="Q45" i="1"/>
  <c r="AD45" i="1" s="1"/>
  <c r="R45" i="1"/>
  <c r="AE45" i="1" s="1"/>
  <c r="H46" i="1"/>
  <c r="U46" i="1" s="1"/>
  <c r="I46" i="1"/>
  <c r="V46" i="1" s="1"/>
  <c r="J46" i="1"/>
  <c r="W46" i="1" s="1"/>
  <c r="K46" i="1"/>
  <c r="X46" i="1" s="1"/>
  <c r="L46" i="1"/>
  <c r="Y46" i="1" s="1"/>
  <c r="M46" i="1"/>
  <c r="Z46" i="1" s="1"/>
  <c r="N46" i="1"/>
  <c r="O46" i="1"/>
  <c r="AB46" i="1" s="1"/>
  <c r="P46" i="1"/>
  <c r="AC46" i="1" s="1"/>
  <c r="Q46" i="1"/>
  <c r="AD46" i="1" s="1"/>
  <c r="R46" i="1"/>
  <c r="AE46" i="1" s="1"/>
  <c r="H47" i="1"/>
  <c r="U47" i="1" s="1"/>
  <c r="I47" i="1"/>
  <c r="V47" i="1" s="1"/>
  <c r="J47" i="1"/>
  <c r="W47" i="1" s="1"/>
  <c r="K47" i="1"/>
  <c r="X47" i="1" s="1"/>
  <c r="L47" i="1"/>
  <c r="Y47" i="1" s="1"/>
  <c r="M47" i="1"/>
  <c r="Z47" i="1" s="1"/>
  <c r="N47" i="1"/>
  <c r="AA47" i="1" s="1"/>
  <c r="O47" i="1"/>
  <c r="AB47" i="1" s="1"/>
  <c r="P47" i="1"/>
  <c r="AC47" i="1" s="1"/>
  <c r="Q47" i="1"/>
  <c r="AD47" i="1" s="1"/>
  <c r="R47" i="1"/>
  <c r="AE47" i="1" s="1"/>
  <c r="H48" i="1"/>
  <c r="I48" i="1"/>
  <c r="V48" i="1" s="1"/>
  <c r="J48" i="1"/>
  <c r="W48" i="1" s="1"/>
  <c r="K48" i="1"/>
  <c r="X48" i="1" s="1"/>
  <c r="L48" i="1"/>
  <c r="Y48" i="1" s="1"/>
  <c r="M48" i="1"/>
  <c r="Z48" i="1" s="1"/>
  <c r="N48" i="1"/>
  <c r="AA48" i="1" s="1"/>
  <c r="O48" i="1"/>
  <c r="AB48" i="1" s="1"/>
  <c r="P48" i="1"/>
  <c r="AC48" i="1" s="1"/>
  <c r="Q48" i="1"/>
  <c r="AD48" i="1" s="1"/>
  <c r="R48" i="1"/>
  <c r="AE48" i="1" s="1"/>
  <c r="H49" i="1"/>
  <c r="U49" i="1" s="1"/>
  <c r="I49" i="1"/>
  <c r="V49" i="1" s="1"/>
  <c r="J49" i="1"/>
  <c r="W49" i="1" s="1"/>
  <c r="K49" i="1"/>
  <c r="X49" i="1" s="1"/>
  <c r="L49" i="1"/>
  <c r="Y49" i="1" s="1"/>
  <c r="M49" i="1"/>
  <c r="N49" i="1"/>
  <c r="AA49" i="1" s="1"/>
  <c r="O49" i="1"/>
  <c r="AB49" i="1" s="1"/>
  <c r="P49" i="1"/>
  <c r="AC49" i="1" s="1"/>
  <c r="Q49" i="1"/>
  <c r="AD49" i="1" s="1"/>
  <c r="R49" i="1"/>
  <c r="AE49" i="1" s="1"/>
  <c r="H50" i="1"/>
  <c r="U50" i="1" s="1"/>
  <c r="I50" i="1"/>
  <c r="V50" i="1" s="1"/>
  <c r="J50" i="1"/>
  <c r="W50" i="1" s="1"/>
  <c r="K50" i="1"/>
  <c r="X50" i="1" s="1"/>
  <c r="L50" i="1"/>
  <c r="Y50" i="1" s="1"/>
  <c r="M50" i="1"/>
  <c r="Z50" i="1" s="1"/>
  <c r="N50" i="1"/>
  <c r="AA50" i="1" s="1"/>
  <c r="O50" i="1"/>
  <c r="AB50" i="1" s="1"/>
  <c r="P50" i="1"/>
  <c r="AC50" i="1" s="1"/>
  <c r="Q50" i="1"/>
  <c r="AD50" i="1" s="1"/>
  <c r="R50" i="1"/>
  <c r="I40" i="1"/>
  <c r="V40" i="1" s="1"/>
  <c r="J40" i="1"/>
  <c r="K40" i="1"/>
  <c r="X40" i="1" s="1"/>
  <c r="L40" i="1"/>
  <c r="Y40" i="1" s="1"/>
  <c r="M40" i="1"/>
  <c r="Z40" i="1" s="1"/>
  <c r="N40" i="1"/>
  <c r="AA40" i="1" s="1"/>
  <c r="O40" i="1"/>
  <c r="P40" i="1"/>
  <c r="AC40" i="1" s="1"/>
  <c r="Q40" i="1"/>
  <c r="AD40" i="1" s="1"/>
  <c r="R40" i="1"/>
  <c r="AE40" i="1" s="1"/>
  <c r="H40" i="1"/>
  <c r="U40" i="1" s="1"/>
  <c r="P34" i="1"/>
  <c r="AC34" i="1" s="1"/>
  <c r="R37" i="1"/>
  <c r="AE37" i="1" s="1"/>
  <c r="H28" i="1"/>
  <c r="U28" i="1" s="1"/>
  <c r="I28" i="1"/>
  <c r="V28" i="1" s="1"/>
  <c r="J28" i="1"/>
  <c r="W28" i="1" s="1"/>
  <c r="K28" i="1"/>
  <c r="X28" i="1" s="1"/>
  <c r="L28" i="1"/>
  <c r="M28" i="1"/>
  <c r="Z28" i="1" s="1"/>
  <c r="N28" i="1"/>
  <c r="AA28" i="1" s="1"/>
  <c r="O28" i="1"/>
  <c r="AB28" i="1" s="1"/>
  <c r="P28" i="1"/>
  <c r="AC28" i="1" s="1"/>
  <c r="Q28" i="1"/>
  <c r="AD28" i="1" s="1"/>
  <c r="R28" i="1"/>
  <c r="AE28" i="1" s="1"/>
  <c r="H29" i="1"/>
  <c r="U29" i="1" s="1"/>
  <c r="I29" i="1"/>
  <c r="V29" i="1" s="1"/>
  <c r="J29" i="1"/>
  <c r="W29" i="1" s="1"/>
  <c r="K29" i="1"/>
  <c r="X29" i="1" s="1"/>
  <c r="L29" i="1"/>
  <c r="Y29" i="1" s="1"/>
  <c r="M29" i="1"/>
  <c r="N29" i="1"/>
  <c r="AA29" i="1" s="1"/>
  <c r="O29" i="1"/>
  <c r="AB29" i="1" s="1"/>
  <c r="P29" i="1"/>
  <c r="AC29" i="1" s="1"/>
  <c r="Q29" i="1"/>
  <c r="AD29" i="1" s="1"/>
  <c r="R29" i="1"/>
  <c r="AE29" i="1" s="1"/>
  <c r="R55" i="1" s="1"/>
  <c r="AE55" i="1" s="1"/>
  <c r="AE68" i="1" s="1"/>
  <c r="H30" i="1"/>
  <c r="U30" i="1" s="1"/>
  <c r="I30" i="1"/>
  <c r="V30" i="1" s="1"/>
  <c r="J30" i="1"/>
  <c r="W30" i="1" s="1"/>
  <c r="K30" i="1"/>
  <c r="X30" i="1" s="1"/>
  <c r="L30" i="1"/>
  <c r="Y30" i="1" s="1"/>
  <c r="M30" i="1"/>
  <c r="Z30" i="1" s="1"/>
  <c r="N30" i="1"/>
  <c r="AA30" i="1" s="1"/>
  <c r="O30" i="1"/>
  <c r="AB30" i="1" s="1"/>
  <c r="P30" i="1"/>
  <c r="AC30" i="1" s="1"/>
  <c r="Q30" i="1"/>
  <c r="AD30" i="1" s="1"/>
  <c r="R30" i="1"/>
  <c r="H31" i="1"/>
  <c r="U31" i="1" s="1"/>
  <c r="I31" i="1"/>
  <c r="V31" i="1" s="1"/>
  <c r="J31" i="1"/>
  <c r="W31" i="1" s="1"/>
  <c r="K31" i="1"/>
  <c r="X31" i="1" s="1"/>
  <c r="L31" i="1"/>
  <c r="Y31" i="1" s="1"/>
  <c r="M31" i="1"/>
  <c r="Z31" i="1" s="1"/>
  <c r="N31" i="1"/>
  <c r="AA31" i="1" s="1"/>
  <c r="O31" i="1"/>
  <c r="AB31" i="1" s="1"/>
  <c r="P31" i="1"/>
  <c r="AC31" i="1" s="1"/>
  <c r="Q31" i="1"/>
  <c r="AD31" i="1" s="1"/>
  <c r="R31" i="1"/>
  <c r="AE31" i="1" s="1"/>
  <c r="H32" i="1"/>
  <c r="U32" i="1" s="1"/>
  <c r="I32" i="1"/>
  <c r="V32" i="1" s="1"/>
  <c r="J32" i="1"/>
  <c r="W32" i="1" s="1"/>
  <c r="K32" i="1"/>
  <c r="X32" i="1" s="1"/>
  <c r="L32" i="1"/>
  <c r="M32" i="1"/>
  <c r="Z32" i="1" s="1"/>
  <c r="N32" i="1"/>
  <c r="AA32" i="1" s="1"/>
  <c r="O32" i="1"/>
  <c r="AB32" i="1" s="1"/>
  <c r="P32" i="1"/>
  <c r="AC32" i="1" s="1"/>
  <c r="Q32" i="1"/>
  <c r="AD32" i="1" s="1"/>
  <c r="R32" i="1"/>
  <c r="AE32" i="1" s="1"/>
  <c r="H33" i="1"/>
  <c r="U33" i="1" s="1"/>
  <c r="I33" i="1"/>
  <c r="V33" i="1" s="1"/>
  <c r="J33" i="1"/>
  <c r="W33" i="1" s="1"/>
  <c r="K33" i="1"/>
  <c r="X33" i="1" s="1"/>
  <c r="L33" i="1"/>
  <c r="Y33" i="1" s="1"/>
  <c r="M33" i="1"/>
  <c r="Z33" i="1" s="1"/>
  <c r="N33" i="1"/>
  <c r="AA33" i="1" s="1"/>
  <c r="O33" i="1"/>
  <c r="AB33" i="1" s="1"/>
  <c r="P33" i="1"/>
  <c r="AC33" i="1" s="1"/>
  <c r="Q33" i="1"/>
  <c r="R33" i="1"/>
  <c r="AE33" i="1" s="1"/>
  <c r="H34" i="1"/>
  <c r="U34" i="1" s="1"/>
  <c r="I34" i="1"/>
  <c r="V34" i="1" s="1"/>
  <c r="J34" i="1"/>
  <c r="W34" i="1" s="1"/>
  <c r="K34" i="1"/>
  <c r="X34" i="1" s="1"/>
  <c r="L34" i="1"/>
  <c r="Y34" i="1" s="1"/>
  <c r="M34" i="1"/>
  <c r="Z34" i="1" s="1"/>
  <c r="N34" i="1"/>
  <c r="AA34" i="1" s="1"/>
  <c r="O34" i="1"/>
  <c r="AB34" i="1" s="1"/>
  <c r="Q34" i="1"/>
  <c r="AD34" i="1" s="1"/>
  <c r="R34" i="1"/>
  <c r="AE34" i="1" s="1"/>
  <c r="H35" i="1"/>
  <c r="U35" i="1" s="1"/>
  <c r="I35" i="1"/>
  <c r="V35" i="1" s="1"/>
  <c r="J35" i="1"/>
  <c r="W35" i="1" s="1"/>
  <c r="K35" i="1"/>
  <c r="X35" i="1" s="1"/>
  <c r="L35" i="1"/>
  <c r="Y35" i="1" s="1"/>
  <c r="M35" i="1"/>
  <c r="Z35" i="1" s="1"/>
  <c r="N35" i="1"/>
  <c r="AA35" i="1" s="1"/>
  <c r="O35" i="1"/>
  <c r="AB35" i="1" s="1"/>
  <c r="P35" i="1"/>
  <c r="Q35" i="1"/>
  <c r="AD35" i="1" s="1"/>
  <c r="R35" i="1"/>
  <c r="AE35" i="1" s="1"/>
  <c r="H36" i="1"/>
  <c r="U36" i="1" s="1"/>
  <c r="I36" i="1"/>
  <c r="V36" i="1" s="1"/>
  <c r="J36" i="1"/>
  <c r="W36" i="1" s="1"/>
  <c r="K36" i="1"/>
  <c r="X36" i="1" s="1"/>
  <c r="L36" i="1"/>
  <c r="Y36" i="1" s="1"/>
  <c r="M36" i="1"/>
  <c r="Z36" i="1" s="1"/>
  <c r="N36" i="1"/>
  <c r="AA36" i="1" s="1"/>
  <c r="O36" i="1"/>
  <c r="AB36" i="1" s="1"/>
  <c r="P36" i="1"/>
  <c r="AC36" i="1" s="1"/>
  <c r="Q36" i="1"/>
  <c r="AD36" i="1" s="1"/>
  <c r="R36" i="1"/>
  <c r="AE36" i="1" s="1"/>
  <c r="H37" i="1"/>
  <c r="U37" i="1" s="1"/>
  <c r="I37" i="1"/>
  <c r="V37" i="1" s="1"/>
  <c r="J37" i="1"/>
  <c r="K37" i="1"/>
  <c r="X37" i="1" s="1"/>
  <c r="L37" i="1"/>
  <c r="Y37" i="1" s="1"/>
  <c r="M37" i="1"/>
  <c r="Z37" i="1" s="1"/>
  <c r="N37" i="1"/>
  <c r="AA37" i="1" s="1"/>
  <c r="O37" i="1"/>
  <c r="AB37" i="1" s="1"/>
  <c r="P37" i="1"/>
  <c r="AC37" i="1" s="1"/>
  <c r="Q37" i="1"/>
  <c r="AD37" i="1" s="1"/>
  <c r="I27" i="1"/>
  <c r="V27" i="1" s="1"/>
  <c r="J27" i="1"/>
  <c r="W27" i="1" s="1"/>
  <c r="K27" i="1"/>
  <c r="X27" i="1" s="1"/>
  <c r="L27" i="1"/>
  <c r="Y27" i="1" s="1"/>
  <c r="M27" i="1"/>
  <c r="Z27" i="1" s="1"/>
  <c r="N27" i="1"/>
  <c r="AA27" i="1" s="1"/>
  <c r="O27" i="1"/>
  <c r="AB27" i="1" s="1"/>
  <c r="P27" i="1"/>
  <c r="AC27" i="1" s="1"/>
  <c r="Q27" i="1"/>
  <c r="AD27" i="1" s="1"/>
  <c r="R27" i="1"/>
  <c r="AE27" i="1" s="1"/>
  <c r="H27" i="1"/>
  <c r="U27" i="1" s="1"/>
  <c r="Q21" i="1"/>
  <c r="AD21" i="1" s="1"/>
  <c r="Q60" i="1" s="1"/>
  <c r="AD60" i="1" s="1"/>
  <c r="AD73" i="1" s="1"/>
  <c r="I15" i="1"/>
  <c r="V15" i="1" s="1"/>
  <c r="I54" i="1" s="1"/>
  <c r="V54" i="1" s="1"/>
  <c r="V67" i="1" s="1"/>
  <c r="J15" i="1"/>
  <c r="W15" i="1" s="1"/>
  <c r="J54" i="1" s="1"/>
  <c r="W54" i="1" s="1"/>
  <c r="W67" i="1" s="1"/>
  <c r="K15" i="1"/>
  <c r="X15" i="1" s="1"/>
  <c r="L15" i="1"/>
  <c r="Y15" i="1" s="1"/>
  <c r="M15" i="1"/>
  <c r="N15" i="1"/>
  <c r="AA15" i="1" s="1"/>
  <c r="N54" i="1" s="1"/>
  <c r="AA54" i="1" s="1"/>
  <c r="AA67" i="1" s="1"/>
  <c r="O15" i="1"/>
  <c r="AB15" i="1" s="1"/>
  <c r="O54" i="1" s="1"/>
  <c r="AB54" i="1" s="1"/>
  <c r="AB67" i="1" s="1"/>
  <c r="P15" i="1"/>
  <c r="AC15" i="1" s="1"/>
  <c r="P54" i="1" s="1"/>
  <c r="AC54" i="1" s="1"/>
  <c r="AC67" i="1" s="1"/>
  <c r="Q15" i="1"/>
  <c r="AD15" i="1" s="1"/>
  <c r="R15" i="1"/>
  <c r="I16" i="1"/>
  <c r="V16" i="1" s="1"/>
  <c r="I55" i="1" s="1"/>
  <c r="V55" i="1" s="1"/>
  <c r="V68" i="1" s="1"/>
  <c r="J16" i="1"/>
  <c r="W16" i="1" s="1"/>
  <c r="J55" i="1" s="1"/>
  <c r="W55" i="1" s="1"/>
  <c r="W68" i="1" s="1"/>
  <c r="K16" i="1"/>
  <c r="X16" i="1" s="1"/>
  <c r="K55" i="1" s="1"/>
  <c r="X55" i="1" s="1"/>
  <c r="X68" i="1" s="1"/>
  <c r="L16" i="1"/>
  <c r="Y16" i="1" s="1"/>
  <c r="L55" i="1" s="1"/>
  <c r="Y55" i="1" s="1"/>
  <c r="Y68" i="1" s="1"/>
  <c r="M16" i="1"/>
  <c r="Z16" i="1" s="1"/>
  <c r="N16" i="1"/>
  <c r="AA16" i="1" s="1"/>
  <c r="N55" i="1" s="1"/>
  <c r="AA55" i="1" s="1"/>
  <c r="AA68" i="1" s="1"/>
  <c r="O16" i="1"/>
  <c r="AB16" i="1" s="1"/>
  <c r="O55" i="1" s="1"/>
  <c r="AB55" i="1" s="1"/>
  <c r="AB68" i="1" s="1"/>
  <c r="P16" i="1"/>
  <c r="AC16" i="1" s="1"/>
  <c r="P55" i="1" s="1"/>
  <c r="AC55" i="1" s="1"/>
  <c r="AC68" i="1" s="1"/>
  <c r="Q16" i="1"/>
  <c r="AD16" i="1" s="1"/>
  <c r="Q55" i="1" s="1"/>
  <c r="AD55" i="1" s="1"/>
  <c r="AD68" i="1" s="1"/>
  <c r="R16" i="1"/>
  <c r="AE16" i="1" s="1"/>
  <c r="I17" i="1"/>
  <c r="J17" i="1"/>
  <c r="W17" i="1" s="1"/>
  <c r="J56" i="1" s="1"/>
  <c r="W56" i="1" s="1"/>
  <c r="W69" i="1" s="1"/>
  <c r="K17" i="1"/>
  <c r="X17" i="1" s="1"/>
  <c r="K56" i="1" s="1"/>
  <c r="L17" i="1"/>
  <c r="Y17" i="1" s="1"/>
  <c r="L56" i="1" s="1"/>
  <c r="Y56" i="1" s="1"/>
  <c r="Y69" i="1" s="1"/>
  <c r="M17" i="1"/>
  <c r="Z17" i="1" s="1"/>
  <c r="M56" i="1" s="1"/>
  <c r="Z56" i="1" s="1"/>
  <c r="Z69" i="1" s="1"/>
  <c r="N17" i="1"/>
  <c r="AA17" i="1" s="1"/>
  <c r="N56" i="1" s="1"/>
  <c r="AA56" i="1" s="1"/>
  <c r="AA69" i="1" s="1"/>
  <c r="O17" i="1"/>
  <c r="AB17" i="1" s="1"/>
  <c r="P17" i="1"/>
  <c r="AC17" i="1" s="1"/>
  <c r="P56" i="1" s="1"/>
  <c r="AC56" i="1" s="1"/>
  <c r="AC69" i="1" s="1"/>
  <c r="Q17" i="1"/>
  <c r="AD17" i="1" s="1"/>
  <c r="Q56" i="1" s="1"/>
  <c r="AD56" i="1" s="1"/>
  <c r="AD69" i="1" s="1"/>
  <c r="R17" i="1"/>
  <c r="AE17" i="1" s="1"/>
  <c r="R56" i="1" s="1"/>
  <c r="AE56" i="1" s="1"/>
  <c r="AE69" i="1" s="1"/>
  <c r="I18" i="1"/>
  <c r="J18" i="1"/>
  <c r="W18" i="1" s="1"/>
  <c r="J57" i="1" s="1"/>
  <c r="W57" i="1" s="1"/>
  <c r="W70" i="1" s="1"/>
  <c r="K18" i="1"/>
  <c r="L18" i="1"/>
  <c r="Y18" i="1" s="1"/>
  <c r="L57" i="1" s="1"/>
  <c r="Y57" i="1" s="1"/>
  <c r="Y70" i="1" s="1"/>
  <c r="M18" i="1"/>
  <c r="Z18" i="1" s="1"/>
  <c r="M57" i="1" s="1"/>
  <c r="Z57" i="1" s="1"/>
  <c r="Z70" i="1" s="1"/>
  <c r="N18" i="1"/>
  <c r="AA18" i="1" s="1"/>
  <c r="N57" i="1" s="1"/>
  <c r="AA57" i="1" s="1"/>
  <c r="AA70" i="1" s="1"/>
  <c r="O18" i="1"/>
  <c r="AB18" i="1" s="1"/>
  <c r="O57" i="1" s="1"/>
  <c r="AB57" i="1" s="1"/>
  <c r="AB70" i="1" s="1"/>
  <c r="P18" i="1"/>
  <c r="AC18" i="1" s="1"/>
  <c r="P57" i="1" s="1"/>
  <c r="AC57" i="1" s="1"/>
  <c r="AC70" i="1" s="1"/>
  <c r="Q18" i="1"/>
  <c r="R18" i="1"/>
  <c r="AE18" i="1" s="1"/>
  <c r="R57" i="1" s="1"/>
  <c r="AE57" i="1" s="1"/>
  <c r="AE70" i="1" s="1"/>
  <c r="I19" i="1"/>
  <c r="J19" i="1"/>
  <c r="W19" i="1" s="1"/>
  <c r="J58" i="1" s="1"/>
  <c r="W58" i="1" s="1"/>
  <c r="W71" i="1" s="1"/>
  <c r="K19" i="1"/>
  <c r="X19" i="1" s="1"/>
  <c r="K58" i="1" s="1"/>
  <c r="X58" i="1" s="1"/>
  <c r="X71" i="1" s="1"/>
  <c r="L19" i="1"/>
  <c r="Y19" i="1" s="1"/>
  <c r="L58" i="1" s="1"/>
  <c r="Y58" i="1" s="1"/>
  <c r="Y71" i="1" s="1"/>
  <c r="M19" i="1"/>
  <c r="Z19" i="1" s="1"/>
  <c r="M58" i="1" s="1"/>
  <c r="Z58" i="1" s="1"/>
  <c r="Z71" i="1" s="1"/>
  <c r="N19" i="1"/>
  <c r="AA19" i="1" s="1"/>
  <c r="N58" i="1" s="1"/>
  <c r="AA58" i="1" s="1"/>
  <c r="AA71" i="1" s="1"/>
  <c r="O19" i="1"/>
  <c r="P19" i="1"/>
  <c r="AC19" i="1" s="1"/>
  <c r="P58" i="1" s="1"/>
  <c r="AC58" i="1" s="1"/>
  <c r="AC71" i="1" s="1"/>
  <c r="Q19" i="1"/>
  <c r="R19" i="1"/>
  <c r="AE19" i="1" s="1"/>
  <c r="R58" i="1" s="1"/>
  <c r="AE58" i="1" s="1"/>
  <c r="AE71" i="1" s="1"/>
  <c r="I20" i="1"/>
  <c r="V20" i="1" s="1"/>
  <c r="I59" i="1" s="1"/>
  <c r="V59" i="1" s="1"/>
  <c r="V72" i="1" s="1"/>
  <c r="J20" i="1"/>
  <c r="W20" i="1" s="1"/>
  <c r="J59" i="1" s="1"/>
  <c r="W59" i="1" s="1"/>
  <c r="W72" i="1" s="1"/>
  <c r="K20" i="1"/>
  <c r="X20" i="1" s="1"/>
  <c r="K59" i="1" s="1"/>
  <c r="X59" i="1" s="1"/>
  <c r="X72" i="1" s="1"/>
  <c r="L20" i="1"/>
  <c r="Y20" i="1" s="1"/>
  <c r="L59" i="1" s="1"/>
  <c r="Y59" i="1" s="1"/>
  <c r="Y72" i="1" s="1"/>
  <c r="M20" i="1"/>
  <c r="N20" i="1"/>
  <c r="AA20" i="1" s="1"/>
  <c r="N59" i="1" s="1"/>
  <c r="AA59" i="1" s="1"/>
  <c r="AA72" i="1" s="1"/>
  <c r="O20" i="1"/>
  <c r="P20" i="1"/>
  <c r="AC20" i="1" s="1"/>
  <c r="P59" i="1" s="1"/>
  <c r="AC59" i="1" s="1"/>
  <c r="AC72" i="1" s="1"/>
  <c r="Q20" i="1"/>
  <c r="AD20" i="1" s="1"/>
  <c r="Q59" i="1" s="1"/>
  <c r="AD59" i="1" s="1"/>
  <c r="AD72" i="1" s="1"/>
  <c r="R20" i="1"/>
  <c r="AE20" i="1" s="1"/>
  <c r="R59" i="1" s="1"/>
  <c r="AE59" i="1" s="1"/>
  <c r="AE72" i="1" s="1"/>
  <c r="I21" i="1"/>
  <c r="V21" i="1" s="1"/>
  <c r="I60" i="1" s="1"/>
  <c r="V60" i="1" s="1"/>
  <c r="V73" i="1" s="1"/>
  <c r="J21" i="1"/>
  <c r="W21" i="1" s="1"/>
  <c r="J60" i="1" s="1"/>
  <c r="W60" i="1" s="1"/>
  <c r="W73" i="1" s="1"/>
  <c r="K21" i="1"/>
  <c r="L21" i="1"/>
  <c r="Y21" i="1" s="1"/>
  <c r="L60" i="1" s="1"/>
  <c r="Y60" i="1" s="1"/>
  <c r="Y73" i="1" s="1"/>
  <c r="M21" i="1"/>
  <c r="N21" i="1"/>
  <c r="AA21" i="1" s="1"/>
  <c r="N60" i="1" s="1"/>
  <c r="AA60" i="1" s="1"/>
  <c r="AA73" i="1" s="1"/>
  <c r="O21" i="1"/>
  <c r="AB21" i="1" s="1"/>
  <c r="O60" i="1" s="1"/>
  <c r="AB60" i="1" s="1"/>
  <c r="AB73" i="1" s="1"/>
  <c r="P21" i="1"/>
  <c r="AC21" i="1" s="1"/>
  <c r="P60" i="1" s="1"/>
  <c r="AC60" i="1" s="1"/>
  <c r="AC73" i="1" s="1"/>
  <c r="R21" i="1"/>
  <c r="AE21" i="1" s="1"/>
  <c r="R60" i="1" s="1"/>
  <c r="AE60" i="1" s="1"/>
  <c r="AE73" i="1" s="1"/>
  <c r="I22" i="1"/>
  <c r="V22" i="1" s="1"/>
  <c r="I61" i="1" s="1"/>
  <c r="V61" i="1" s="1"/>
  <c r="V74" i="1" s="1"/>
  <c r="J22" i="1"/>
  <c r="W22" i="1" s="1"/>
  <c r="J61" i="1" s="1"/>
  <c r="W61" i="1" s="1"/>
  <c r="W74" i="1" s="1"/>
  <c r="K22" i="1"/>
  <c r="X22" i="1" s="1"/>
  <c r="K61" i="1" s="1"/>
  <c r="X61" i="1" s="1"/>
  <c r="X74" i="1" s="1"/>
  <c r="L22" i="1"/>
  <c r="Y22" i="1" s="1"/>
  <c r="L61" i="1" s="1"/>
  <c r="Y61" i="1" s="1"/>
  <c r="Y74" i="1" s="1"/>
  <c r="M22" i="1"/>
  <c r="Z22" i="1" s="1"/>
  <c r="M61" i="1" s="1"/>
  <c r="Z61" i="1" s="1"/>
  <c r="Z74" i="1" s="1"/>
  <c r="N22" i="1"/>
  <c r="AA22" i="1" s="1"/>
  <c r="N61" i="1" s="1"/>
  <c r="AA61" i="1" s="1"/>
  <c r="AA74" i="1" s="1"/>
  <c r="O22" i="1"/>
  <c r="AB22" i="1" s="1"/>
  <c r="O61" i="1" s="1"/>
  <c r="AB61" i="1" s="1"/>
  <c r="AB74" i="1" s="1"/>
  <c r="P22" i="1"/>
  <c r="Q22" i="1"/>
  <c r="AD22" i="1" s="1"/>
  <c r="Q61" i="1" s="1"/>
  <c r="AD61" i="1" s="1"/>
  <c r="AD74" i="1" s="1"/>
  <c r="R22" i="1"/>
  <c r="I23" i="1"/>
  <c r="V23" i="1" s="1"/>
  <c r="I62" i="1" s="1"/>
  <c r="V62" i="1" s="1"/>
  <c r="V75" i="1" s="1"/>
  <c r="J23" i="1"/>
  <c r="K23" i="1"/>
  <c r="X23" i="1" s="1"/>
  <c r="K62" i="1" s="1"/>
  <c r="X62" i="1" s="1"/>
  <c r="X75" i="1" s="1"/>
  <c r="L23" i="1"/>
  <c r="Y23" i="1" s="1"/>
  <c r="L62" i="1" s="1"/>
  <c r="Y62" i="1" s="1"/>
  <c r="Y75" i="1" s="1"/>
  <c r="M23" i="1"/>
  <c r="Z23" i="1" s="1"/>
  <c r="M62" i="1" s="1"/>
  <c r="Z62" i="1" s="1"/>
  <c r="Z75" i="1" s="1"/>
  <c r="N23" i="1"/>
  <c r="AA23" i="1" s="1"/>
  <c r="N62" i="1" s="1"/>
  <c r="AA62" i="1" s="1"/>
  <c r="AA75" i="1" s="1"/>
  <c r="O23" i="1"/>
  <c r="AB23" i="1" s="1"/>
  <c r="O62" i="1" s="1"/>
  <c r="AB62" i="1" s="1"/>
  <c r="AB75" i="1" s="1"/>
  <c r="P23" i="1"/>
  <c r="Q23" i="1"/>
  <c r="AD23" i="1" s="1"/>
  <c r="Q62" i="1" s="1"/>
  <c r="AD62" i="1" s="1"/>
  <c r="AD75" i="1" s="1"/>
  <c r="R23" i="1"/>
  <c r="I24" i="1"/>
  <c r="V24" i="1" s="1"/>
  <c r="I63" i="1" s="1"/>
  <c r="V63" i="1" s="1"/>
  <c r="V76" i="1" s="1"/>
  <c r="J24" i="1"/>
  <c r="W24" i="1" s="1"/>
  <c r="J63" i="1" s="1"/>
  <c r="W63" i="1" s="1"/>
  <c r="W76" i="1" s="1"/>
  <c r="K24" i="1"/>
  <c r="X24" i="1" s="1"/>
  <c r="K63" i="1" s="1"/>
  <c r="X63" i="1" s="1"/>
  <c r="X76" i="1" s="1"/>
  <c r="L24" i="1"/>
  <c r="Y24" i="1" s="1"/>
  <c r="L63" i="1" s="1"/>
  <c r="Y63" i="1" s="1"/>
  <c r="Y76" i="1" s="1"/>
  <c r="M24" i="1"/>
  <c r="Z24" i="1" s="1"/>
  <c r="M63" i="1" s="1"/>
  <c r="Z63" i="1" s="1"/>
  <c r="Z76" i="1" s="1"/>
  <c r="N24" i="1"/>
  <c r="O24" i="1"/>
  <c r="AB24" i="1" s="1"/>
  <c r="O63" i="1" s="1"/>
  <c r="AB63" i="1" s="1"/>
  <c r="AB76" i="1" s="1"/>
  <c r="P24" i="1"/>
  <c r="Q24" i="1"/>
  <c r="AD24" i="1" s="1"/>
  <c r="Q63" i="1" s="1"/>
  <c r="AD63" i="1" s="1"/>
  <c r="AD76" i="1" s="1"/>
  <c r="R24" i="1"/>
  <c r="AE24" i="1" s="1"/>
  <c r="R63" i="1" s="1"/>
  <c r="AE63" i="1" s="1"/>
  <c r="AE76" i="1" s="1"/>
  <c r="H15" i="1"/>
  <c r="U15" i="1" s="1"/>
  <c r="H54" i="1" s="1"/>
  <c r="U54" i="1" s="1"/>
  <c r="U67" i="1" s="1"/>
  <c r="H16" i="1"/>
  <c r="U16" i="1" s="1"/>
  <c r="H55" i="1" s="1"/>
  <c r="U55" i="1" s="1"/>
  <c r="U68" i="1" s="1"/>
  <c r="H17" i="1"/>
  <c r="U17" i="1" s="1"/>
  <c r="H56" i="1" s="1"/>
  <c r="U56" i="1" s="1"/>
  <c r="U69" i="1" s="1"/>
  <c r="H18" i="1"/>
  <c r="U18" i="1" s="1"/>
  <c r="H57" i="1" s="1"/>
  <c r="U57" i="1" s="1"/>
  <c r="U70" i="1" s="1"/>
  <c r="H19" i="1"/>
  <c r="U19" i="1" s="1"/>
  <c r="H58" i="1" s="1"/>
  <c r="U58" i="1" s="1"/>
  <c r="U71" i="1" s="1"/>
  <c r="H20" i="1"/>
  <c r="U20" i="1" s="1"/>
  <c r="H59" i="1" s="1"/>
  <c r="U59" i="1" s="1"/>
  <c r="U72" i="1" s="1"/>
  <c r="H21" i="1"/>
  <c r="H22" i="1"/>
  <c r="U22" i="1" s="1"/>
  <c r="H61" i="1" s="1"/>
  <c r="U61" i="1" s="1"/>
  <c r="U74" i="1" s="1"/>
  <c r="H23" i="1"/>
  <c r="U23" i="1" s="1"/>
  <c r="H62" i="1" s="1"/>
  <c r="U62" i="1" s="1"/>
  <c r="U75" i="1" s="1"/>
  <c r="H24" i="1"/>
  <c r="U24" i="1" s="1"/>
  <c r="H63" i="1" s="1"/>
  <c r="U63" i="1" s="1"/>
  <c r="U76" i="1" s="1"/>
  <c r="R14" i="1"/>
  <c r="AE14" i="1" s="1"/>
  <c r="I14" i="1"/>
  <c r="V14" i="1" s="1"/>
  <c r="J14" i="1"/>
  <c r="W14" i="1" s="1"/>
  <c r="J53" i="1" s="1"/>
  <c r="W53" i="1" s="1"/>
  <c r="W66" i="1" s="1"/>
  <c r="K14" i="1"/>
  <c r="X14" i="1" s="1"/>
  <c r="K53" i="1" s="1"/>
  <c r="X53" i="1" s="1"/>
  <c r="X66" i="1" s="1"/>
  <c r="L14" i="1"/>
  <c r="M14" i="1"/>
  <c r="Z14" i="1" s="1"/>
  <c r="M53" i="1" s="1"/>
  <c r="Z53" i="1" s="1"/>
  <c r="Z66" i="1" s="1"/>
  <c r="N14" i="1"/>
  <c r="AA14" i="1" s="1"/>
  <c r="N53" i="1" s="1"/>
  <c r="AA53" i="1" s="1"/>
  <c r="AA66" i="1" s="1"/>
  <c r="O14" i="1"/>
  <c r="AB14" i="1" s="1"/>
  <c r="O53" i="1" s="1"/>
  <c r="AB53" i="1" s="1"/>
  <c r="AB66" i="1" s="1"/>
  <c r="P14" i="1"/>
  <c r="AC14" i="1" s="1"/>
  <c r="P53" i="1" s="1"/>
  <c r="AC53" i="1" s="1"/>
  <c r="AC66" i="1" s="1"/>
  <c r="Q14" i="1"/>
  <c r="AD14" i="1" s="1"/>
  <c r="I5" i="1"/>
  <c r="M5" i="1" s="1"/>
  <c r="N9" i="1"/>
  <c r="M8" i="1"/>
  <c r="O2" i="1"/>
  <c r="O6" i="1" s="1"/>
  <c r="N5" i="1"/>
  <c r="M4" i="1"/>
  <c r="L4" i="1" s="1"/>
  <c r="P4" i="1" s="1"/>
  <c r="K5" i="1"/>
  <c r="O5" i="1" s="1"/>
  <c r="O9" i="1" s="1"/>
  <c r="K3" i="1"/>
  <c r="O3" i="1" s="1"/>
  <c r="O7" i="1" s="1"/>
  <c r="K4" i="1"/>
  <c r="O4" i="1" s="1"/>
  <c r="O8" i="1" s="1"/>
  <c r="K2" i="1"/>
  <c r="J5" i="1"/>
  <c r="J4" i="1"/>
  <c r="N4" i="1" s="1"/>
  <c r="N8" i="1" s="1"/>
  <c r="J3" i="1"/>
  <c r="N3" i="1" s="1"/>
  <c r="N7" i="1" s="1"/>
  <c r="J2" i="1"/>
  <c r="N2" i="1" s="1"/>
  <c r="N6" i="1" s="1"/>
  <c r="I4" i="1"/>
  <c r="I3" i="1"/>
  <c r="M3" i="1" s="1"/>
  <c r="I2" i="1"/>
  <c r="M2" i="1" s="1"/>
  <c r="L2" i="1" l="1"/>
  <c r="P2" i="1" s="1"/>
  <c r="M6" i="1"/>
  <c r="M9" i="1"/>
  <c r="L5" i="1"/>
  <c r="P5" i="1" s="1"/>
  <c r="L3" i="1"/>
  <c r="P3" i="1" s="1"/>
  <c r="M7" i="1"/>
  <c r="I58" i="1"/>
  <c r="V58" i="1" s="1"/>
  <c r="V71" i="1" s="1"/>
  <c r="P61" i="1"/>
  <c r="AC61" i="1" s="1"/>
  <c r="AC74" i="1" s="1"/>
  <c r="K60" i="1"/>
  <c r="X60" i="1" s="1"/>
  <c r="X73" i="1" s="1"/>
  <c r="P8" i="1"/>
  <c r="Q4" i="1"/>
  <c r="Q8" i="1" s="1"/>
  <c r="O56" i="1"/>
  <c r="AB56" i="1" s="1"/>
  <c r="AB69" i="1" s="1"/>
  <c r="K54" i="1"/>
  <c r="X54" i="1" s="1"/>
  <c r="X67" i="1" s="1"/>
  <c r="Q58" i="1"/>
  <c r="AD58" i="1" s="1"/>
  <c r="AD71" i="1" s="1"/>
  <c r="M60" i="1"/>
  <c r="Z60" i="1" s="1"/>
  <c r="Z73" i="1" s="1"/>
  <c r="L53" i="1"/>
  <c r="Y53" i="1" s="1"/>
  <c r="Y66" i="1" s="1"/>
  <c r="AC19" i="3"/>
  <c r="P136" i="3"/>
  <c r="AC136" i="3" s="1"/>
  <c r="P110" i="3"/>
  <c r="AC110" i="3" s="1"/>
  <c r="P123" i="3"/>
  <c r="AC123" i="3" s="1"/>
  <c r="AC11" i="3"/>
  <c r="P128" i="3"/>
  <c r="AC128" i="3" s="1"/>
  <c r="P102" i="3"/>
  <c r="AC102" i="3" s="1"/>
  <c r="P115" i="3"/>
  <c r="AC115" i="3" s="1"/>
  <c r="AC21" i="3"/>
  <c r="P138" i="3"/>
  <c r="AC138" i="3" s="1"/>
  <c r="P112" i="3"/>
  <c r="AC112" i="3" s="1"/>
  <c r="P125" i="3"/>
  <c r="AC125" i="3" s="1"/>
  <c r="Z12" i="3"/>
  <c r="M129" i="3"/>
  <c r="Z129" i="3" s="1"/>
  <c r="M103" i="3"/>
  <c r="Z103" i="3" s="1"/>
  <c r="M142" i="3" s="1"/>
  <c r="Z142" i="3" s="1"/>
  <c r="M116" i="3"/>
  <c r="Z116" i="3" s="1"/>
  <c r="AA20" i="3"/>
  <c r="N124" i="3"/>
  <c r="AA124" i="3" s="1"/>
  <c r="N137" i="3"/>
  <c r="AA137" i="3" s="1"/>
  <c r="N111" i="3"/>
  <c r="AA111" i="3" s="1"/>
  <c r="Y17" i="3"/>
  <c r="L134" i="3"/>
  <c r="Y134" i="3" s="1"/>
  <c r="L108" i="3"/>
  <c r="Y108" i="3" s="1"/>
  <c r="L121" i="3"/>
  <c r="Y121" i="3" s="1"/>
  <c r="AD21" i="3"/>
  <c r="Q138" i="3"/>
  <c r="AD138" i="3" s="1"/>
  <c r="Q112" i="3"/>
  <c r="AD112" i="3" s="1"/>
  <c r="Q125" i="3"/>
  <c r="AD125" i="3" s="1"/>
  <c r="Z15" i="3"/>
  <c r="M119" i="3"/>
  <c r="Z119" i="3" s="1"/>
  <c r="M132" i="3"/>
  <c r="Z132" i="3" s="1"/>
  <c r="M106" i="3"/>
  <c r="Z106" i="3" s="1"/>
  <c r="M145" i="3" s="1"/>
  <c r="Z145" i="3" s="1"/>
  <c r="AC20" i="3"/>
  <c r="P137" i="3"/>
  <c r="AC137" i="3" s="1"/>
  <c r="P111" i="3"/>
  <c r="AC111" i="3" s="1"/>
  <c r="P124" i="3"/>
  <c r="AC124" i="3" s="1"/>
  <c r="V17" i="3"/>
  <c r="I134" i="3"/>
  <c r="V134" i="3" s="1"/>
  <c r="I108" i="3"/>
  <c r="V108" i="3" s="1"/>
  <c r="I121" i="3"/>
  <c r="V121" i="3" s="1"/>
  <c r="AD11" i="3"/>
  <c r="Q128" i="3"/>
  <c r="AD128" i="3" s="1"/>
  <c r="Q102" i="3"/>
  <c r="AD102" i="3" s="1"/>
  <c r="Q141" i="3" s="1"/>
  <c r="AD141" i="3" s="1"/>
  <c r="Q115" i="3"/>
  <c r="AD115" i="3" s="1"/>
  <c r="AC18" i="3"/>
  <c r="P135" i="3"/>
  <c r="AC135" i="3" s="1"/>
  <c r="P109" i="3"/>
  <c r="AC109" i="3" s="1"/>
  <c r="P148" i="3" s="1"/>
  <c r="AC148" i="3" s="1"/>
  <c r="P122" i="3"/>
  <c r="AC122" i="3" s="1"/>
  <c r="AE11" i="3"/>
  <c r="R102" i="3"/>
  <c r="AE102" i="3" s="1"/>
  <c r="R115" i="3"/>
  <c r="AE115" i="3" s="1"/>
  <c r="R128" i="3"/>
  <c r="AE128" i="3" s="1"/>
  <c r="AE19" i="3"/>
  <c r="R136" i="3"/>
  <c r="AE136" i="3" s="1"/>
  <c r="R110" i="3"/>
  <c r="AE110" i="3" s="1"/>
  <c r="R123" i="3"/>
  <c r="AE123" i="3" s="1"/>
  <c r="V16" i="3"/>
  <c r="I133" i="3"/>
  <c r="V133" i="3" s="1"/>
  <c r="I107" i="3"/>
  <c r="V107" i="3" s="1"/>
  <c r="I120" i="3"/>
  <c r="V120" i="3" s="1"/>
  <c r="W15" i="3"/>
  <c r="J132" i="3"/>
  <c r="W132" i="3" s="1"/>
  <c r="J106" i="3"/>
  <c r="W106" i="3" s="1"/>
  <c r="J119" i="3"/>
  <c r="W119" i="3" s="1"/>
  <c r="K57" i="1"/>
  <c r="X57" i="1" s="1"/>
  <c r="X70" i="1" s="1"/>
  <c r="Q53" i="1"/>
  <c r="AD53" i="1" s="1"/>
  <c r="AD66" i="1" s="1"/>
  <c r="I53" i="1"/>
  <c r="V53" i="1" s="1"/>
  <c r="V66" i="1" s="1"/>
  <c r="M55" i="1"/>
  <c r="Z55" i="1" s="1"/>
  <c r="Z68" i="1" s="1"/>
  <c r="R53" i="1"/>
  <c r="AE53" i="1" s="1"/>
  <c r="AE66" i="1" s="1"/>
  <c r="P62" i="1"/>
  <c r="AC62" i="1" s="1"/>
  <c r="AC75" i="1" s="1"/>
  <c r="I56" i="1"/>
  <c r="V56" i="1" s="1"/>
  <c r="V69" i="1" s="1"/>
  <c r="AE16" i="3"/>
  <c r="R120" i="3"/>
  <c r="AE120" i="3" s="1"/>
  <c r="R133" i="3"/>
  <c r="AE133" i="3" s="1"/>
  <c r="R107" i="3"/>
  <c r="AE107" i="3" s="1"/>
  <c r="V11" i="3"/>
  <c r="I128" i="3"/>
  <c r="V128" i="3" s="1"/>
  <c r="I102" i="3"/>
  <c r="V102" i="3" s="1"/>
  <c r="I141" i="3" s="1"/>
  <c r="V141" i="3" s="1"/>
  <c r="I115" i="3"/>
  <c r="V115" i="3" s="1"/>
  <c r="U21" i="3"/>
  <c r="H138" i="3"/>
  <c r="U138" i="3" s="1"/>
  <c r="H112" i="3"/>
  <c r="U112" i="3" s="1"/>
  <c r="H125" i="3"/>
  <c r="U125" i="3" s="1"/>
  <c r="AD12" i="3"/>
  <c r="Q129" i="3"/>
  <c r="AD129" i="3" s="1"/>
  <c r="Q103" i="3"/>
  <c r="AD103" i="3" s="1"/>
  <c r="Q116" i="3"/>
  <c r="AD116" i="3" s="1"/>
  <c r="AB19" i="3"/>
  <c r="O136" i="3"/>
  <c r="AB136" i="3" s="1"/>
  <c r="O110" i="3"/>
  <c r="AB110" i="3" s="1"/>
  <c r="O123" i="3"/>
  <c r="AB123" i="3" s="1"/>
  <c r="Z20" i="3"/>
  <c r="M137" i="3"/>
  <c r="Z137" i="3" s="1"/>
  <c r="M111" i="3"/>
  <c r="Z111" i="3" s="1"/>
  <c r="M124" i="3"/>
  <c r="Z124" i="3" s="1"/>
  <c r="L54" i="1"/>
  <c r="Y54" i="1" s="1"/>
  <c r="Y67" i="1" s="1"/>
  <c r="M59" i="1"/>
  <c r="Z59" i="1" s="1"/>
  <c r="Z72" i="1" s="1"/>
  <c r="M54" i="1"/>
  <c r="Z54" i="1" s="1"/>
  <c r="Z67" i="1" s="1"/>
  <c r="U19" i="3"/>
  <c r="H136" i="3"/>
  <c r="U136" i="3" s="1"/>
  <c r="H110" i="3"/>
  <c r="U110" i="3" s="1"/>
  <c r="H123" i="3"/>
  <c r="U123" i="3" s="1"/>
  <c r="AE20" i="3"/>
  <c r="R137" i="3"/>
  <c r="AE137" i="3" s="1"/>
  <c r="R111" i="3"/>
  <c r="AE111" i="3" s="1"/>
  <c r="R124" i="3"/>
  <c r="AE124" i="3" s="1"/>
  <c r="Y14" i="3"/>
  <c r="L131" i="3"/>
  <c r="Y131" i="3" s="1"/>
  <c r="L105" i="3"/>
  <c r="Y105" i="3" s="1"/>
  <c r="L144" i="3" s="1"/>
  <c r="Y144" i="3" s="1"/>
  <c r="L118" i="3"/>
  <c r="Y118" i="3" s="1"/>
  <c r="AC16" i="3"/>
  <c r="P133" i="3"/>
  <c r="AC133" i="3" s="1"/>
  <c r="P107" i="3"/>
  <c r="AC107" i="3" s="1"/>
  <c r="P146" i="3" s="1"/>
  <c r="AC146" i="3" s="1"/>
  <c r="P120" i="3"/>
  <c r="AC120" i="3" s="1"/>
  <c r="R61" i="1"/>
  <c r="AE61" i="1" s="1"/>
  <c r="AE74" i="1" s="1"/>
  <c r="U11" i="3"/>
  <c r="U63" i="3"/>
  <c r="X16" i="3"/>
  <c r="K133" i="3"/>
  <c r="X133" i="3" s="1"/>
  <c r="K107" i="3"/>
  <c r="X107" i="3" s="1"/>
  <c r="K146" i="3" s="1"/>
  <c r="X146" i="3" s="1"/>
  <c r="K120" i="3"/>
  <c r="X120" i="3" s="1"/>
  <c r="AA14" i="3"/>
  <c r="N131" i="3"/>
  <c r="AA131" i="3" s="1"/>
  <c r="N105" i="3"/>
  <c r="AA105" i="3" s="1"/>
  <c r="N144" i="3" s="1"/>
  <c r="AA144" i="3" s="1"/>
  <c r="N118" i="3"/>
  <c r="AA118" i="3" s="1"/>
  <c r="U18" i="3"/>
  <c r="H135" i="3"/>
  <c r="U135" i="3" s="1"/>
  <c r="H109" i="3"/>
  <c r="U109" i="3" s="1"/>
  <c r="H122" i="3"/>
  <c r="U122" i="3" s="1"/>
  <c r="AA15" i="3"/>
  <c r="N132" i="3"/>
  <c r="AA132" i="3" s="1"/>
  <c r="N106" i="3"/>
  <c r="AA106" i="3" s="1"/>
  <c r="N119" i="3"/>
  <c r="AA119" i="3" s="1"/>
  <c r="Y19" i="3"/>
  <c r="L136" i="3"/>
  <c r="Y136" i="3" s="1"/>
  <c r="L110" i="3"/>
  <c r="Y110" i="3" s="1"/>
  <c r="L123" i="3"/>
  <c r="Y123" i="3" s="1"/>
  <c r="Y11" i="3"/>
  <c r="L128" i="3"/>
  <c r="Y128" i="3" s="1"/>
  <c r="L102" i="3"/>
  <c r="Y102" i="3" s="1"/>
  <c r="L115" i="3"/>
  <c r="Y115" i="3" s="1"/>
  <c r="Y21" i="3"/>
  <c r="L138" i="3"/>
  <c r="Y138" i="3" s="1"/>
  <c r="L112" i="3"/>
  <c r="Y112" i="3" s="1"/>
  <c r="L125" i="3"/>
  <c r="Y125" i="3" s="1"/>
  <c r="AA17" i="3"/>
  <c r="N134" i="3"/>
  <c r="AA134" i="3" s="1"/>
  <c r="N108" i="3"/>
  <c r="AA108" i="3" s="1"/>
  <c r="N147" i="3" s="1"/>
  <c r="AA147" i="3" s="1"/>
  <c r="N121" i="3"/>
  <c r="AA121" i="3" s="1"/>
  <c r="X15" i="3"/>
  <c r="K132" i="3"/>
  <c r="X132" i="3" s="1"/>
  <c r="K106" i="3"/>
  <c r="X106" i="3" s="1"/>
  <c r="K145" i="3" s="1"/>
  <c r="X145" i="3" s="1"/>
  <c r="K119" i="3"/>
  <c r="X119" i="3" s="1"/>
  <c r="AB16" i="3"/>
  <c r="O133" i="3"/>
  <c r="AB133" i="3" s="1"/>
  <c r="O107" i="3"/>
  <c r="AB107" i="3" s="1"/>
  <c r="O146" i="3" s="1"/>
  <c r="AB146" i="3" s="1"/>
  <c r="O120" i="3"/>
  <c r="AB120" i="3" s="1"/>
  <c r="Z21" i="3"/>
  <c r="M138" i="3"/>
  <c r="Z138" i="3" s="1"/>
  <c r="M112" i="3"/>
  <c r="Z112" i="3" s="1"/>
  <c r="M125" i="3"/>
  <c r="Z125" i="3" s="1"/>
  <c r="V15" i="3"/>
  <c r="I132" i="3"/>
  <c r="V132" i="3" s="1"/>
  <c r="I106" i="3"/>
  <c r="V106" i="3" s="1"/>
  <c r="I119" i="3"/>
  <c r="V119" i="3" s="1"/>
  <c r="U20" i="3"/>
  <c r="H137" i="3"/>
  <c r="U137" i="3" s="1"/>
  <c r="H111" i="3"/>
  <c r="U111" i="3" s="1"/>
  <c r="H124" i="3"/>
  <c r="U124" i="3" s="1"/>
  <c r="AC14" i="3"/>
  <c r="P118" i="3"/>
  <c r="AC118" i="3" s="1"/>
  <c r="P131" i="3"/>
  <c r="AC131" i="3" s="1"/>
  <c r="P105" i="3"/>
  <c r="AC105" i="3" s="1"/>
  <c r="Z11" i="3"/>
  <c r="M128" i="3"/>
  <c r="Z128" i="3" s="1"/>
  <c r="M102" i="3"/>
  <c r="Z102" i="3" s="1"/>
  <c r="M115" i="3"/>
  <c r="Z115" i="3" s="1"/>
  <c r="Y18" i="3"/>
  <c r="L122" i="3"/>
  <c r="Y122" i="3" s="1"/>
  <c r="L135" i="3"/>
  <c r="Y135" i="3" s="1"/>
  <c r="L109" i="3"/>
  <c r="Y109" i="3" s="1"/>
  <c r="W11" i="3"/>
  <c r="J102" i="3"/>
  <c r="W102" i="3" s="1"/>
  <c r="J115" i="3"/>
  <c r="W115" i="3" s="1"/>
  <c r="J128" i="3"/>
  <c r="W128" i="3" s="1"/>
  <c r="AD18" i="3"/>
  <c r="Q135" i="3"/>
  <c r="AD135" i="3" s="1"/>
  <c r="Q109" i="3"/>
  <c r="AD109" i="3" s="1"/>
  <c r="Q148" i="3" s="1"/>
  <c r="AD148" i="3" s="1"/>
  <c r="Q122" i="3"/>
  <c r="AD122" i="3" s="1"/>
  <c r="X21" i="3"/>
  <c r="K125" i="3"/>
  <c r="X125" i="3" s="1"/>
  <c r="K138" i="3"/>
  <c r="X138" i="3" s="1"/>
  <c r="K112" i="3"/>
  <c r="X112" i="3" s="1"/>
  <c r="K151" i="3" s="1"/>
  <c r="X151" i="3" s="1"/>
  <c r="Z18" i="3"/>
  <c r="M135" i="3"/>
  <c r="Z135" i="3" s="1"/>
  <c r="M109" i="3"/>
  <c r="Z109" i="3" s="1"/>
  <c r="M122" i="3"/>
  <c r="Z122" i="3" s="1"/>
  <c r="AA19" i="3"/>
  <c r="N136" i="3"/>
  <c r="AA136" i="3" s="1"/>
  <c r="N110" i="3"/>
  <c r="AA110" i="3" s="1"/>
  <c r="N123" i="3"/>
  <c r="AA123" i="3" s="1"/>
  <c r="W17" i="3"/>
  <c r="J134" i="3"/>
  <c r="W134" i="3" s="1"/>
  <c r="J108" i="3"/>
  <c r="W108" i="3" s="1"/>
  <c r="J121" i="3"/>
  <c r="W121" i="3" s="1"/>
  <c r="AA16" i="3"/>
  <c r="N133" i="3"/>
  <c r="AA133" i="3" s="1"/>
  <c r="N107" i="3"/>
  <c r="AA107" i="3" s="1"/>
  <c r="N120" i="3"/>
  <c r="AA120" i="3" s="1"/>
  <c r="X11" i="3"/>
  <c r="K128" i="3"/>
  <c r="X128" i="3" s="1"/>
  <c r="K102" i="3"/>
  <c r="X102" i="3" s="1"/>
  <c r="K141" i="3" s="1"/>
  <c r="X141" i="3" s="1"/>
  <c r="K115" i="3"/>
  <c r="X115" i="3" s="1"/>
  <c r="V14" i="3"/>
  <c r="I131" i="3"/>
  <c r="V131" i="3" s="1"/>
  <c r="I105" i="3"/>
  <c r="V105" i="3" s="1"/>
  <c r="I144" i="3" s="1"/>
  <c r="V144" i="3" s="1"/>
  <c r="I118" i="3"/>
  <c r="V118" i="3" s="1"/>
  <c r="W20" i="3"/>
  <c r="J137" i="3"/>
  <c r="W137" i="3" s="1"/>
  <c r="J111" i="3"/>
  <c r="W111" i="3" s="1"/>
  <c r="J150" i="3" s="1"/>
  <c r="W150" i="3" s="1"/>
  <c r="J124" i="3"/>
  <c r="W124" i="3" s="1"/>
  <c r="AD13" i="3"/>
  <c r="Q130" i="3"/>
  <c r="AD130" i="3" s="1"/>
  <c r="Q104" i="3"/>
  <c r="AD104" i="3" s="1"/>
  <c r="Q117" i="3"/>
  <c r="AD117" i="3" s="1"/>
  <c r="X19" i="3"/>
  <c r="K136" i="3"/>
  <c r="X136" i="3" s="1"/>
  <c r="K110" i="3"/>
  <c r="X110" i="3" s="1"/>
  <c r="K123" i="3"/>
  <c r="X123" i="3" s="1"/>
  <c r="U14" i="3"/>
  <c r="H118" i="3"/>
  <c r="U118" i="3" s="1"/>
  <c r="H131" i="3"/>
  <c r="U131" i="3" s="1"/>
  <c r="H105" i="3"/>
  <c r="U105" i="3" s="1"/>
  <c r="H144" i="3" s="1"/>
  <c r="U144" i="3" s="1"/>
  <c r="X18" i="3"/>
  <c r="K135" i="3"/>
  <c r="X135" i="3" s="1"/>
  <c r="K109" i="3"/>
  <c r="X109" i="3" s="1"/>
  <c r="K122" i="3"/>
  <c r="X122" i="3" s="1"/>
  <c r="AB17" i="3"/>
  <c r="O121" i="3"/>
  <c r="AB121" i="3" s="1"/>
  <c r="O134" i="3"/>
  <c r="AB134" i="3" s="1"/>
  <c r="O108" i="3"/>
  <c r="AB108" i="3" s="1"/>
  <c r="AD20" i="3"/>
  <c r="Q137" i="3"/>
  <c r="AD137" i="3" s="1"/>
  <c r="Q111" i="3"/>
  <c r="AD111" i="3" s="1"/>
  <c r="Q150" i="3" s="1"/>
  <c r="AD150" i="3" s="1"/>
  <c r="Q124" i="3"/>
  <c r="AD124" i="3" s="1"/>
  <c r="Y16" i="3"/>
  <c r="L133" i="3"/>
  <c r="Y133" i="3" s="1"/>
  <c r="L107" i="3"/>
  <c r="Y107" i="3" s="1"/>
  <c r="L146" i="3" s="1"/>
  <c r="Y146" i="3" s="1"/>
  <c r="L120" i="3"/>
  <c r="Y120" i="3" s="1"/>
  <c r="AB21" i="3"/>
  <c r="O138" i="3"/>
  <c r="AB138" i="3" s="1"/>
  <c r="O112" i="3"/>
  <c r="AB112" i="3" s="1"/>
  <c r="O151" i="3" s="1"/>
  <c r="AB151" i="3" s="1"/>
  <c r="O125" i="3"/>
  <c r="AB125" i="3" s="1"/>
  <c r="AC15" i="3"/>
  <c r="P132" i="3"/>
  <c r="AC132" i="3" s="1"/>
  <c r="P106" i="3"/>
  <c r="AC106" i="3" s="1"/>
  <c r="P119" i="3"/>
  <c r="AC119" i="3" s="1"/>
  <c r="W18" i="3"/>
  <c r="J135" i="3"/>
  <c r="W135" i="3" s="1"/>
  <c r="J109" i="3"/>
  <c r="W109" i="3" s="1"/>
  <c r="J122" i="3"/>
  <c r="W122" i="3" s="1"/>
  <c r="AC17" i="3"/>
  <c r="P134" i="3"/>
  <c r="AC134" i="3" s="1"/>
  <c r="P108" i="3"/>
  <c r="AC108" i="3" s="1"/>
  <c r="P121" i="3"/>
  <c r="AC121" i="3" s="1"/>
  <c r="W16" i="3"/>
  <c r="J120" i="3"/>
  <c r="W120" i="3" s="1"/>
  <c r="J133" i="3"/>
  <c r="W133" i="3" s="1"/>
  <c r="J107" i="3"/>
  <c r="W107" i="3" s="1"/>
  <c r="V12" i="3"/>
  <c r="I129" i="3"/>
  <c r="V129" i="3" s="1"/>
  <c r="I103" i="3"/>
  <c r="V103" i="3" s="1"/>
  <c r="I116" i="3"/>
  <c r="V116" i="3" s="1"/>
  <c r="AB14" i="3"/>
  <c r="O131" i="3"/>
  <c r="AB131" i="3" s="1"/>
  <c r="O105" i="3"/>
  <c r="AB105" i="3" s="1"/>
  <c r="O144" i="3" s="1"/>
  <c r="AB144" i="3" s="1"/>
  <c r="O118" i="3"/>
  <c r="AB118" i="3" s="1"/>
  <c r="AD19" i="3"/>
  <c r="Q123" i="3"/>
  <c r="AD123" i="3" s="1"/>
  <c r="Q136" i="3"/>
  <c r="AD136" i="3" s="1"/>
  <c r="Q110" i="3"/>
  <c r="AD110" i="3" s="1"/>
  <c r="Z13" i="3"/>
  <c r="M130" i="3"/>
  <c r="Z130" i="3" s="1"/>
  <c r="M104" i="3"/>
  <c r="Z104" i="3" s="1"/>
  <c r="M143" i="3" s="1"/>
  <c r="Z143" i="3" s="1"/>
  <c r="M117" i="3"/>
  <c r="Z117" i="3" s="1"/>
  <c r="AE18" i="3"/>
  <c r="R135" i="3"/>
  <c r="AE135" i="3" s="1"/>
  <c r="R109" i="3"/>
  <c r="AE109" i="3" s="1"/>
  <c r="R122" i="3"/>
  <c r="AE122" i="3" s="1"/>
  <c r="AB13" i="3"/>
  <c r="O130" i="3"/>
  <c r="AB130" i="3" s="1"/>
  <c r="O104" i="3"/>
  <c r="AB104" i="3" s="1"/>
  <c r="O117" i="3"/>
  <c r="AB117" i="3" s="1"/>
  <c r="Z14" i="3"/>
  <c r="M131" i="3"/>
  <c r="Z131" i="3" s="1"/>
  <c r="M105" i="3"/>
  <c r="Z105" i="3" s="1"/>
  <c r="M118" i="3"/>
  <c r="Z118" i="3" s="1"/>
  <c r="X17" i="3"/>
  <c r="K134" i="3"/>
  <c r="X134" i="3" s="1"/>
  <c r="K108" i="3"/>
  <c r="X108" i="3" s="1"/>
  <c r="K121" i="3"/>
  <c r="X121" i="3" s="1"/>
  <c r="AE21" i="3"/>
  <c r="R138" i="3"/>
  <c r="AE138" i="3" s="1"/>
  <c r="R112" i="3"/>
  <c r="AE112" i="3" s="1"/>
  <c r="R125" i="3"/>
  <c r="AE125" i="3" s="1"/>
  <c r="AB15" i="3"/>
  <c r="O132" i="3"/>
  <c r="AB132" i="3" s="1"/>
  <c r="O106" i="3"/>
  <c r="AB106" i="3" s="1"/>
  <c r="O145" i="3" s="1"/>
  <c r="AB145" i="3" s="1"/>
  <c r="O119" i="3"/>
  <c r="AB119" i="3" s="1"/>
  <c r="U16" i="3"/>
  <c r="H133" i="3"/>
  <c r="U133" i="3" s="1"/>
  <c r="H107" i="3"/>
  <c r="U107" i="3" s="1"/>
  <c r="H146" i="3" s="1"/>
  <c r="U146" i="3" s="1"/>
  <c r="H120" i="3"/>
  <c r="U120" i="3" s="1"/>
  <c r="Y15" i="3"/>
  <c r="L132" i="3"/>
  <c r="Y132" i="3" s="1"/>
  <c r="L106" i="3"/>
  <c r="Y106" i="3" s="1"/>
  <c r="L145" i="3" s="1"/>
  <c r="Y145" i="3" s="1"/>
  <c r="L119" i="3"/>
  <c r="Y119" i="3" s="1"/>
  <c r="AD14" i="3"/>
  <c r="Q131" i="3"/>
  <c r="AD131" i="3" s="1"/>
  <c r="Q105" i="3"/>
  <c r="AD105" i="3" s="1"/>
  <c r="Q118" i="3"/>
  <c r="AD118" i="3" s="1"/>
  <c r="U17" i="3"/>
  <c r="H134" i="3"/>
  <c r="U134" i="3" s="1"/>
  <c r="H108" i="3"/>
  <c r="U108" i="3" s="1"/>
  <c r="H121" i="3"/>
  <c r="U121" i="3" s="1"/>
  <c r="AA13" i="3"/>
  <c r="N130" i="3"/>
  <c r="AA130" i="3" s="1"/>
  <c r="N104" i="3"/>
  <c r="AA104" i="3" s="1"/>
  <c r="N117" i="3"/>
  <c r="AA117" i="3" s="1"/>
  <c r="AA11" i="3"/>
  <c r="N128" i="3"/>
  <c r="AA128" i="3" s="1"/>
  <c r="N102" i="3"/>
  <c r="AA102" i="3" s="1"/>
  <c r="N115" i="3"/>
  <c r="AA115" i="3" s="1"/>
  <c r="X14" i="3"/>
  <c r="K131" i="3"/>
  <c r="X131" i="3" s="1"/>
  <c r="K105" i="3"/>
  <c r="X105" i="3" s="1"/>
  <c r="K118" i="3"/>
  <c r="X118" i="3" s="1"/>
  <c r="Z19" i="3"/>
  <c r="M136" i="3"/>
  <c r="Z136" i="3" s="1"/>
  <c r="M110" i="3"/>
  <c r="Z110" i="3" s="1"/>
  <c r="M149" i="3" s="1"/>
  <c r="Z149" i="3" s="1"/>
  <c r="M123" i="3"/>
  <c r="Z123" i="3" s="1"/>
  <c r="V13" i="3"/>
  <c r="I130" i="3"/>
  <c r="V130" i="3" s="1"/>
  <c r="I104" i="3"/>
  <c r="V104" i="3" s="1"/>
  <c r="I143" i="3" s="1"/>
  <c r="V143" i="3" s="1"/>
  <c r="I117" i="3"/>
  <c r="V117" i="3" s="1"/>
  <c r="AA18" i="3"/>
  <c r="N135" i="3"/>
  <c r="AA135" i="3" s="1"/>
  <c r="N109" i="3"/>
  <c r="AA109" i="3" s="1"/>
  <c r="N148" i="3" s="1"/>
  <c r="AA148" i="3" s="1"/>
  <c r="N122" i="3"/>
  <c r="AA122" i="3" s="1"/>
  <c r="X13" i="3"/>
  <c r="K117" i="3"/>
  <c r="X117" i="3" s="1"/>
  <c r="K130" i="3"/>
  <c r="X130" i="3" s="1"/>
  <c r="K104" i="3"/>
  <c r="X104" i="3" s="1"/>
  <c r="K143" i="3" s="1"/>
  <c r="X143" i="3" s="1"/>
  <c r="AC13" i="3"/>
  <c r="P130" i="3"/>
  <c r="AC130" i="3" s="1"/>
  <c r="P104" i="3"/>
  <c r="AC104" i="3" s="1"/>
  <c r="P117" i="3"/>
  <c r="AC117" i="3" s="1"/>
  <c r="AC12" i="3"/>
  <c r="P129" i="3"/>
  <c r="AC129" i="3" s="1"/>
  <c r="P103" i="3"/>
  <c r="AC103" i="3" s="1"/>
  <c r="P116" i="3"/>
  <c r="AC116" i="3" s="1"/>
  <c r="AA21" i="3"/>
  <c r="N138" i="3"/>
  <c r="AA138" i="3" s="1"/>
  <c r="N112" i="3"/>
  <c r="AA112" i="3" s="1"/>
  <c r="N125" i="3"/>
  <c r="AA125" i="3" s="1"/>
  <c r="AE17" i="3"/>
  <c r="R134" i="3"/>
  <c r="AE134" i="3" s="1"/>
  <c r="R108" i="3"/>
  <c r="AE108" i="3" s="1"/>
  <c r="R121" i="3"/>
  <c r="AE121" i="3" s="1"/>
  <c r="W19" i="3"/>
  <c r="J136" i="3"/>
  <c r="W136" i="3" s="1"/>
  <c r="J110" i="3"/>
  <c r="W110" i="3" s="1"/>
  <c r="J149" i="3" s="1"/>
  <c r="W149" i="3" s="1"/>
  <c r="J123" i="3"/>
  <c r="W123" i="3" s="1"/>
  <c r="U15" i="3"/>
  <c r="H132" i="3"/>
  <c r="U132" i="3" s="1"/>
  <c r="H106" i="3"/>
  <c r="U106" i="3" s="1"/>
  <c r="H145" i="3" s="1"/>
  <c r="U145" i="3" s="1"/>
  <c r="H119" i="3"/>
  <c r="U119" i="3" s="1"/>
  <c r="AE14" i="3"/>
  <c r="R131" i="3"/>
  <c r="AE131" i="3" s="1"/>
  <c r="R105" i="3"/>
  <c r="AE105" i="3" s="1"/>
  <c r="R144" i="3" s="1"/>
  <c r="AE144" i="3" s="1"/>
  <c r="R118" i="3"/>
  <c r="AE118" i="3" s="1"/>
  <c r="W13" i="3"/>
  <c r="J130" i="3"/>
  <c r="W130" i="3" s="1"/>
  <c r="J104" i="3"/>
  <c r="W104" i="3" s="1"/>
  <c r="J117" i="3"/>
  <c r="W117" i="3" s="1"/>
  <c r="AE12" i="3"/>
  <c r="R129" i="3"/>
  <c r="AE129" i="3" s="1"/>
  <c r="R103" i="3"/>
  <c r="AE103" i="3" s="1"/>
  <c r="R116" i="3"/>
  <c r="AE116" i="3" s="1"/>
  <c r="AB20" i="3"/>
  <c r="O137" i="3"/>
  <c r="AB137" i="3" s="1"/>
  <c r="O111" i="3"/>
  <c r="AB111" i="3" s="1"/>
  <c r="O124" i="3"/>
  <c r="AB124" i="3" s="1"/>
  <c r="AE13" i="3"/>
  <c r="R130" i="3"/>
  <c r="AE130" i="3" s="1"/>
  <c r="R104" i="3"/>
  <c r="AE104" i="3" s="1"/>
  <c r="R117" i="3"/>
  <c r="AE117" i="3" s="1"/>
  <c r="V19" i="3"/>
  <c r="I123" i="3"/>
  <c r="V123" i="3" s="1"/>
  <c r="I136" i="3"/>
  <c r="V136" i="3" s="1"/>
  <c r="I110" i="3"/>
  <c r="V110" i="3" s="1"/>
  <c r="X12" i="3"/>
  <c r="K129" i="3"/>
  <c r="X129" i="3" s="1"/>
  <c r="K103" i="3"/>
  <c r="X103" i="3" s="1"/>
  <c r="K142" i="3" s="1"/>
  <c r="X142" i="3" s="1"/>
  <c r="K116" i="3"/>
  <c r="X116" i="3" s="1"/>
  <c r="AD17" i="3"/>
  <c r="Q134" i="3"/>
  <c r="AD134" i="3" s="1"/>
  <c r="Q108" i="3"/>
  <c r="AD108" i="3" s="1"/>
  <c r="Q147" i="3" s="1"/>
  <c r="AD147" i="3" s="1"/>
  <c r="Q121" i="3"/>
  <c r="AD121" i="3" s="1"/>
  <c r="AA12" i="3"/>
  <c r="N116" i="3"/>
  <c r="AA116" i="3" s="1"/>
  <c r="N129" i="3"/>
  <c r="AA129" i="3" s="1"/>
  <c r="N103" i="3"/>
  <c r="AA103" i="3" s="1"/>
  <c r="Y13" i="3"/>
  <c r="L130" i="3"/>
  <c r="Y130" i="3" s="1"/>
  <c r="L104" i="3"/>
  <c r="Y104" i="3" s="1"/>
  <c r="L117" i="3"/>
  <c r="Y117" i="3" s="1"/>
  <c r="Y12" i="3"/>
  <c r="L129" i="3"/>
  <c r="Y129" i="3" s="1"/>
  <c r="L103" i="3"/>
  <c r="Y103" i="3" s="1"/>
  <c r="L116" i="3"/>
  <c r="Y116" i="3" s="1"/>
  <c r="W21" i="3"/>
  <c r="J138" i="3"/>
  <c r="W138" i="3" s="1"/>
  <c r="J112" i="3"/>
  <c r="W112" i="3" s="1"/>
  <c r="J125" i="3"/>
  <c r="W125" i="3" s="1"/>
  <c r="AD16" i="3"/>
  <c r="Q133" i="3"/>
  <c r="AD133" i="3" s="1"/>
  <c r="Q107" i="3"/>
  <c r="AD107" i="3" s="1"/>
  <c r="Q120" i="3"/>
  <c r="AD120" i="3" s="1"/>
  <c r="V18" i="3"/>
  <c r="I135" i="3"/>
  <c r="V135" i="3" s="1"/>
  <c r="I109" i="3"/>
  <c r="V109" i="3" s="1"/>
  <c r="I122" i="3"/>
  <c r="V122" i="3" s="1"/>
  <c r="AB11" i="3"/>
  <c r="O128" i="3"/>
  <c r="AB128" i="3" s="1"/>
  <c r="O102" i="3"/>
  <c r="AB102" i="3" s="1"/>
  <c r="O141" i="3" s="1"/>
  <c r="AB141" i="3" s="1"/>
  <c r="O115" i="3"/>
  <c r="AB115" i="3" s="1"/>
  <c r="W14" i="3"/>
  <c r="J131" i="3"/>
  <c r="W131" i="3" s="1"/>
  <c r="J105" i="3"/>
  <c r="W105" i="3" s="1"/>
  <c r="J144" i="3" s="1"/>
  <c r="W144" i="3" s="1"/>
  <c r="J118" i="3"/>
  <c r="W118" i="3" s="1"/>
  <c r="U13" i="3"/>
  <c r="H130" i="3"/>
  <c r="U130" i="3" s="1"/>
  <c r="H104" i="3"/>
  <c r="U104" i="3" s="1"/>
  <c r="H143" i="3" s="1"/>
  <c r="U143" i="3" s="1"/>
  <c r="H117" i="3"/>
  <c r="U117" i="3" s="1"/>
  <c r="Y20" i="3"/>
  <c r="L137" i="3"/>
  <c r="Y137" i="3" s="1"/>
  <c r="L111" i="3"/>
  <c r="Y111" i="3" s="1"/>
  <c r="L124" i="3"/>
  <c r="Y124" i="3" s="1"/>
  <c r="X20" i="3"/>
  <c r="K137" i="3"/>
  <c r="X137" i="3" s="1"/>
  <c r="K111" i="3"/>
  <c r="X111" i="3" s="1"/>
  <c r="K124" i="3"/>
  <c r="X124" i="3" s="1"/>
  <c r="AB18" i="3"/>
  <c r="O135" i="3"/>
  <c r="AB135" i="3" s="1"/>
  <c r="O109" i="3"/>
  <c r="AB109" i="3" s="1"/>
  <c r="O122" i="3"/>
  <c r="AB122" i="3" s="1"/>
  <c r="AD15" i="3"/>
  <c r="Q132" i="3"/>
  <c r="AD132" i="3" s="1"/>
  <c r="Q106" i="3"/>
  <c r="AD106" i="3" s="1"/>
  <c r="Q119" i="3"/>
  <c r="AD119" i="3" s="1"/>
  <c r="V21" i="3"/>
  <c r="I138" i="3"/>
  <c r="V138" i="3" s="1"/>
  <c r="I112" i="3"/>
  <c r="V112" i="3" s="1"/>
  <c r="I125" i="3"/>
  <c r="V125" i="3" s="1"/>
  <c r="Z17" i="3"/>
  <c r="M134" i="3"/>
  <c r="Z134" i="3" s="1"/>
  <c r="M108" i="3"/>
  <c r="Z108" i="3" s="1"/>
  <c r="M147" i="3" s="1"/>
  <c r="Z147" i="3" s="1"/>
  <c r="M121" i="3"/>
  <c r="Z121" i="3" s="1"/>
  <c r="W12" i="3"/>
  <c r="J129" i="3"/>
  <c r="W129" i="3" s="1"/>
  <c r="J103" i="3"/>
  <c r="W103" i="3" s="1"/>
  <c r="J142" i="3" s="1"/>
  <c r="W142" i="3" s="1"/>
  <c r="J116" i="3"/>
  <c r="W116" i="3" s="1"/>
  <c r="AB12" i="3"/>
  <c r="O129" i="3"/>
  <c r="AB129" i="3" s="1"/>
  <c r="O103" i="3"/>
  <c r="AB103" i="3" s="1"/>
  <c r="O142" i="3" s="1"/>
  <c r="AB142" i="3" s="1"/>
  <c r="O116" i="3"/>
  <c r="AB116" i="3" s="1"/>
  <c r="U12" i="3"/>
  <c r="H129" i="3"/>
  <c r="U129" i="3" s="1"/>
  <c r="H103" i="3"/>
  <c r="U103" i="3" s="1"/>
  <c r="H116" i="3"/>
  <c r="U116" i="3" s="1"/>
  <c r="V20" i="3"/>
  <c r="I137" i="3"/>
  <c r="V137" i="3" s="1"/>
  <c r="I111" i="3"/>
  <c r="V111" i="3" s="1"/>
  <c r="I124" i="3"/>
  <c r="V124" i="3" s="1"/>
  <c r="Z16" i="3"/>
  <c r="M133" i="3"/>
  <c r="Z133" i="3" s="1"/>
  <c r="M107" i="3"/>
  <c r="Z107" i="3" s="1"/>
  <c r="M120" i="3"/>
  <c r="Z120" i="3" s="1"/>
  <c r="AE15" i="3"/>
  <c r="R132" i="3"/>
  <c r="AE132" i="3" s="1"/>
  <c r="R106" i="3"/>
  <c r="AE106" i="3" s="1"/>
  <c r="R119" i="3"/>
  <c r="AE119" i="3" s="1"/>
  <c r="P6" i="1"/>
  <c r="Q2" i="1"/>
  <c r="Q6" i="1" s="1"/>
  <c r="M146" i="3" l="1"/>
  <c r="Z146" i="3" s="1"/>
  <c r="O148" i="3"/>
  <c r="AB148" i="3" s="1"/>
  <c r="J151" i="3"/>
  <c r="W151" i="3" s="1"/>
  <c r="O150" i="3"/>
  <c r="AB150" i="3" s="1"/>
  <c r="P142" i="3"/>
  <c r="AC142" i="3" s="1"/>
  <c r="N143" i="3"/>
  <c r="AA143" i="3" s="1"/>
  <c r="M144" i="3"/>
  <c r="Z144" i="3" s="1"/>
  <c r="P147" i="3"/>
  <c r="AC147" i="3" s="1"/>
  <c r="N149" i="3"/>
  <c r="AA149" i="3" s="1"/>
  <c r="L148" i="3"/>
  <c r="Y148" i="3" s="1"/>
  <c r="H150" i="3"/>
  <c r="U150" i="3" s="1"/>
  <c r="L149" i="3"/>
  <c r="Y149" i="3" s="1"/>
  <c r="H128" i="3"/>
  <c r="U128" i="3" s="1"/>
  <c r="H102" i="3"/>
  <c r="U102" i="3" s="1"/>
  <c r="H115" i="3"/>
  <c r="U115" i="3" s="1"/>
  <c r="O149" i="3"/>
  <c r="AB149" i="3" s="1"/>
  <c r="J145" i="3"/>
  <c r="W145" i="3" s="1"/>
  <c r="R141" i="3"/>
  <c r="AE141" i="3" s="1"/>
  <c r="P151" i="3"/>
  <c r="AC151" i="3" s="1"/>
  <c r="H142" i="3"/>
  <c r="U142" i="3" s="1"/>
  <c r="L150" i="3"/>
  <c r="Y150" i="3" s="1"/>
  <c r="L143" i="3"/>
  <c r="Y143" i="3" s="1"/>
  <c r="J143" i="3"/>
  <c r="W143" i="3" s="1"/>
  <c r="Q144" i="3"/>
  <c r="AD144" i="3" s="1"/>
  <c r="R148" i="3"/>
  <c r="AE148" i="3" s="1"/>
  <c r="J146" i="3"/>
  <c r="W146" i="3" s="1"/>
  <c r="P145" i="3"/>
  <c r="AC145" i="3" s="1"/>
  <c r="Q143" i="3"/>
  <c r="AD143" i="3" s="1"/>
  <c r="P144" i="3"/>
  <c r="AC144" i="3" s="1"/>
  <c r="M151" i="3"/>
  <c r="Z151" i="3" s="1"/>
  <c r="H148" i="3"/>
  <c r="U148" i="3" s="1"/>
  <c r="H151" i="3"/>
  <c r="U151" i="3" s="1"/>
  <c r="R149" i="3"/>
  <c r="AE149" i="3" s="1"/>
  <c r="L147" i="3"/>
  <c r="Y147" i="3" s="1"/>
  <c r="P7" i="1"/>
  <c r="Q3" i="1"/>
  <c r="Q7" i="1" s="1"/>
  <c r="R145" i="3"/>
  <c r="AE145" i="3" s="1"/>
  <c r="Q145" i="3"/>
  <c r="AD145" i="3" s="1"/>
  <c r="Q146" i="3"/>
  <c r="AD146" i="3" s="1"/>
  <c r="R143" i="3"/>
  <c r="AE143" i="3" s="1"/>
  <c r="N151" i="3"/>
  <c r="AA151" i="3" s="1"/>
  <c r="N141" i="3"/>
  <c r="AA141" i="3" s="1"/>
  <c r="K147" i="3"/>
  <c r="X147" i="3" s="1"/>
  <c r="Q149" i="3"/>
  <c r="AD149" i="3" s="1"/>
  <c r="K148" i="3"/>
  <c r="X148" i="3" s="1"/>
  <c r="J147" i="3"/>
  <c r="W147" i="3" s="1"/>
  <c r="L141" i="3"/>
  <c r="Y141" i="3" s="1"/>
  <c r="H149" i="3"/>
  <c r="U149" i="3" s="1"/>
  <c r="M150" i="3"/>
  <c r="Z150" i="3" s="1"/>
  <c r="R146" i="3"/>
  <c r="AE146" i="3" s="1"/>
  <c r="P150" i="3"/>
  <c r="AC150" i="3" s="1"/>
  <c r="P149" i="3"/>
  <c r="AC149" i="3" s="1"/>
  <c r="Q5" i="1"/>
  <c r="Q9" i="1" s="1"/>
  <c r="P9" i="1"/>
  <c r="I150" i="3"/>
  <c r="V150" i="3" s="1"/>
  <c r="K150" i="3"/>
  <c r="X150" i="3" s="1"/>
  <c r="L142" i="3"/>
  <c r="Y142" i="3" s="1"/>
  <c r="I149" i="3"/>
  <c r="V149" i="3" s="1"/>
  <c r="R142" i="3"/>
  <c r="AE142" i="3" s="1"/>
  <c r="P143" i="3"/>
  <c r="AC143" i="3" s="1"/>
  <c r="H147" i="3"/>
  <c r="U147" i="3" s="1"/>
  <c r="O143" i="3"/>
  <c r="AB143" i="3" s="1"/>
  <c r="J148" i="3"/>
  <c r="W148" i="3" s="1"/>
  <c r="O147" i="3"/>
  <c r="AB147" i="3" s="1"/>
  <c r="K149" i="3"/>
  <c r="X149" i="3" s="1"/>
  <c r="M148" i="3"/>
  <c r="Z148" i="3" s="1"/>
  <c r="J141" i="3"/>
  <c r="W141" i="3" s="1"/>
  <c r="I145" i="3"/>
  <c r="V145" i="3" s="1"/>
  <c r="N145" i="3"/>
  <c r="AA145" i="3" s="1"/>
  <c r="Q142" i="3"/>
  <c r="AD142" i="3" s="1"/>
  <c r="I146" i="3"/>
  <c r="V146" i="3" s="1"/>
  <c r="Q151" i="3"/>
  <c r="AD151" i="3" s="1"/>
  <c r="I151" i="3"/>
  <c r="V151" i="3" s="1"/>
  <c r="I148" i="3"/>
  <c r="V148" i="3" s="1"/>
  <c r="N142" i="3"/>
  <c r="AA142" i="3" s="1"/>
  <c r="R147" i="3"/>
  <c r="AE147" i="3" s="1"/>
  <c r="K144" i="3"/>
  <c r="X144" i="3" s="1"/>
  <c r="R151" i="3"/>
  <c r="AE151" i="3" s="1"/>
  <c r="I142" i="3"/>
  <c r="V142" i="3" s="1"/>
  <c r="N146" i="3"/>
  <c r="AA146" i="3" s="1"/>
  <c r="M141" i="3"/>
  <c r="Z141" i="3" s="1"/>
  <c r="L151" i="3"/>
  <c r="Y151" i="3" s="1"/>
  <c r="R150" i="3"/>
  <c r="AE150" i="3" s="1"/>
  <c r="I147" i="3"/>
  <c r="V147" i="3" s="1"/>
  <c r="N150" i="3"/>
  <c r="AA150" i="3" s="1"/>
  <c r="P141" i="3"/>
  <c r="AC141" i="3" s="1"/>
  <c r="H141" i="3" l="1"/>
  <c r="U141" i="3" s="1"/>
</calcChain>
</file>

<file path=xl/sharedStrings.xml><?xml version="1.0" encoding="utf-8"?>
<sst xmlns="http://schemas.openxmlformats.org/spreadsheetml/2006/main" count="90" uniqueCount="34">
  <si>
    <t>layer 0</t>
    <phoneticPr fontId="1" type="noConversion"/>
  </si>
  <si>
    <t>layer 1</t>
    <phoneticPr fontId="1" type="noConversion"/>
  </si>
  <si>
    <t>p00</t>
    <phoneticPr fontId="1" type="noConversion"/>
  </si>
  <si>
    <t>p01</t>
    <phoneticPr fontId="1" type="noConversion"/>
  </si>
  <si>
    <t>p02</t>
    <phoneticPr fontId="1" type="noConversion"/>
  </si>
  <si>
    <t>p10</t>
    <phoneticPr fontId="1" type="noConversion"/>
  </si>
  <si>
    <t>net00</t>
    <phoneticPr fontId="1" type="noConversion"/>
  </si>
  <si>
    <t>net01</t>
    <phoneticPr fontId="1" type="noConversion"/>
  </si>
  <si>
    <t>net02</t>
    <phoneticPr fontId="1" type="noConversion"/>
  </si>
  <si>
    <t>net10</t>
    <phoneticPr fontId="1" type="noConversion"/>
  </si>
  <si>
    <t>expect</t>
    <phoneticPr fontId="1" type="noConversion"/>
  </si>
  <si>
    <t>loss</t>
    <phoneticPr fontId="1" type="noConversion"/>
  </si>
  <si>
    <t>x</t>
    <phoneticPr fontId="1" type="noConversion"/>
  </si>
  <si>
    <t>y</t>
    <phoneticPr fontId="1" type="noConversion"/>
  </si>
  <si>
    <t>layer 2</t>
    <phoneticPr fontId="1" type="noConversion"/>
  </si>
  <si>
    <t>layer 3</t>
    <phoneticPr fontId="1" type="noConversion"/>
  </si>
  <si>
    <t>net11</t>
    <phoneticPr fontId="1" type="noConversion"/>
  </si>
  <si>
    <t>net12</t>
    <phoneticPr fontId="1" type="noConversion"/>
  </si>
  <si>
    <t>p11</t>
    <phoneticPr fontId="1" type="noConversion"/>
  </si>
  <si>
    <t>p12</t>
    <phoneticPr fontId="1" type="noConversion"/>
  </si>
  <si>
    <t>net20</t>
    <phoneticPr fontId="1" type="noConversion"/>
  </si>
  <si>
    <t>net21</t>
    <phoneticPr fontId="1" type="noConversion"/>
  </si>
  <si>
    <t>net22</t>
    <phoneticPr fontId="1" type="noConversion"/>
  </si>
  <si>
    <t>p20</t>
    <phoneticPr fontId="1" type="noConversion"/>
  </si>
  <si>
    <t>p21</t>
    <phoneticPr fontId="1" type="noConversion"/>
  </si>
  <si>
    <t>p22</t>
    <phoneticPr fontId="1" type="noConversion"/>
  </si>
  <si>
    <t>net30</t>
    <phoneticPr fontId="1" type="noConversion"/>
  </si>
  <si>
    <t>p30</t>
    <phoneticPr fontId="1" type="noConversion"/>
  </si>
  <si>
    <t>Donut</t>
    <phoneticPr fontId="1" type="noConversion"/>
  </si>
  <si>
    <t>AND-gate</t>
    <phoneticPr fontId="1" type="noConversion"/>
  </si>
  <si>
    <t>OR-gate</t>
    <phoneticPr fontId="1" type="noConversion"/>
  </si>
  <si>
    <t>net03</t>
    <phoneticPr fontId="1" type="noConversion"/>
  </si>
  <si>
    <t>p03</t>
    <phoneticPr fontId="1" type="noConversion"/>
  </si>
  <si>
    <t>XOR-gate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</si>
</sst>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test!$U$52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test!$U$53:$U$63</c:f>
              <c:numCache>
                <c:formatCode>General</c:formatCode>
                <c:ptCount val="11"/>
                <c:pt idx="0">
                  <c:v>0</c:v>
                </c:pt>
                <c:pt idx="1">
                  <c:v>0.14029267968040557</c:v>
                </c:pt>
                <c:pt idx="2">
                  <c:v>0.26473380201387992</c:v>
                </c:pt>
                <c:pt idx="3">
                  <c:v>0.37508442990749707</c:v>
                </c:pt>
                <c:pt idx="4">
                  <c:v>0.47290997719141065</c:v>
                </c:pt>
                <c:pt idx="5">
                  <c:v>0.55960194467447555</c:v>
                </c:pt>
                <c:pt idx="6">
                  <c:v>0.63639724138594955</c:v>
                </c:pt>
                <c:pt idx="7">
                  <c:v>0.70439535928223296</c:v>
                </c:pt>
                <c:pt idx="8">
                  <c:v>0.76457363989256844</c:v>
                </c:pt>
                <c:pt idx="9">
                  <c:v>0.81780084488385363</c:v>
                </c:pt>
                <c:pt idx="10">
                  <c:v>0.86484921897432354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E63-A042-C7885411634B}"/>
            </c:ext>
          </c:extLst>
        </c:ser>
        <c:ser>
          <c:idx val="1"/>
          <c:order val="1"/>
          <c:tx>
            <c:strRef>
              <c:f>test!$V$52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test!$V$53:$V$63</c:f>
              <c:numCache>
                <c:formatCode>General</c:formatCode>
                <c:ptCount val="11"/>
                <c:pt idx="0">
                  <c:v>0.13257935348388492</c:v>
                </c:pt>
                <c:pt idx="1">
                  <c:v>0.25828914410471038</c:v>
                </c:pt>
                <c:pt idx="2">
                  <c:v>0.36976738771619272</c:v>
                </c:pt>
                <c:pt idx="3">
                  <c:v>0.46859527582095645</c:v>
                </c:pt>
                <c:pt idx="4">
                  <c:v>0.55617822691237717</c:v>
                </c:pt>
                <c:pt idx="5">
                  <c:v>0.63376552148909404</c:v>
                </c:pt>
                <c:pt idx="6">
                  <c:v>0.70246764854184962</c:v>
                </c:pt>
                <c:pt idx="7">
                  <c:v>0.76327172489501183</c:v>
                </c:pt>
                <c:pt idx="8">
                  <c:v>0.81705520150313493</c:v>
                </c:pt>
                <c:pt idx="9">
                  <c:v>0.86459804701698406</c:v>
                </c:pt>
                <c:pt idx="10">
                  <c:v>0.90659357779004512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3-4E63-A042-C7885411634B}"/>
            </c:ext>
          </c:extLst>
        </c:ser>
        <c:ser>
          <c:idx val="2"/>
          <c:order val="2"/>
          <c:tx>
            <c:strRef>
              <c:f>test!$W$52</c:f>
              <c:strCache>
                <c:ptCount val="1"/>
                <c:pt idx="0">
                  <c:v>0.2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test!$W$53:$W$63</c:f>
              <c:numCache>
                <c:formatCode>General</c:formatCode>
                <c:ptCount val="11"/>
                <c:pt idx="0">
                  <c:v>0.25174248672543847</c:v>
                </c:pt>
                <c:pt idx="1">
                  <c:v>0.36436010616440295</c:v>
                </c:pt>
                <c:pt idx="2">
                  <c:v>0.46420036042614182</c:v>
                </c:pt>
                <c:pt idx="3">
                  <c:v>0.55268320667573256</c:v>
                </c:pt>
                <c:pt idx="4">
                  <c:v>0.63107042061968444</c:v>
                </c:pt>
                <c:pt idx="5">
                  <c:v>0.70048359827457818</c:v>
                </c:pt>
                <c:pt idx="6">
                  <c:v>0.76191972953165954</c:v>
                </c:pt>
                <c:pt idx="7">
                  <c:v>0.81626504154273039</c:v>
                </c:pt>
                <c:pt idx="8">
                  <c:v>0.86430730414526546</c:v>
                </c:pt>
                <c:pt idx="9">
                  <c:v>0.90674676818982081</c:v>
                </c:pt>
                <c:pt idx="10">
                  <c:v>0.94420588865039778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3-4E63-A042-C7885411634B}"/>
            </c:ext>
          </c:extLst>
        </c:ser>
        <c:ser>
          <c:idx val="3"/>
          <c:order val="3"/>
          <c:tx>
            <c:strRef>
              <c:f>test!$X$52</c:f>
              <c:strCache>
                <c:ptCount val="1"/>
                <c:pt idx="0">
                  <c:v>0.3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test!$X$53:$X$63</c:f>
              <c:numCache>
                <c:formatCode>General</c:formatCode>
                <c:ptCount val="11"/>
                <c:pt idx="0">
                  <c:v>0.35886059936730835</c:v>
                </c:pt>
                <c:pt idx="1">
                  <c:v>0.4597244287124384</c:v>
                </c:pt>
                <c:pt idx="2">
                  <c:v>0.54911617080265207</c:v>
                </c:pt>
                <c:pt idx="3">
                  <c:v>0.62831130484608777</c:v>
                </c:pt>
                <c:pt idx="4">
                  <c:v>0.69844264497678588</c:v>
                </c:pt>
                <c:pt idx="5">
                  <c:v>0.76051715290252897</c:v>
                </c:pt>
                <c:pt idx="6">
                  <c:v>0.81542991975121881</c:v>
                </c:pt>
                <c:pt idx="7">
                  <c:v>0.86397659457391296</c:v>
                </c:pt>
                <c:pt idx="8">
                  <c:v>0.90686443207654488</c:v>
                </c:pt>
                <c:pt idx="9">
                  <c:v>0.94472211298009534</c:v>
                </c:pt>
                <c:pt idx="10">
                  <c:v>0.97810847336669371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3-4E63-A042-C7885411634B}"/>
            </c:ext>
          </c:extLst>
        </c:ser>
        <c:ser>
          <c:idx val="4"/>
          <c:order val="4"/>
          <c:tx>
            <c:strRef>
              <c:f>test!$Y$52</c:f>
              <c:strCache>
                <c:ptCount val="1"/>
                <c:pt idx="0">
                  <c:v>0.4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test!$Y$53:$Y$63</c:f>
              <c:numCache>
                <c:formatCode>General</c:formatCode>
                <c:ptCount val="11"/>
                <c:pt idx="0">
                  <c:v>0.455164745697827</c:v>
                </c:pt>
                <c:pt idx="1">
                  <c:v>0.5454763989982554</c:v>
                </c:pt>
                <c:pt idx="2">
                  <c:v>0.62548753389613476</c:v>
                </c:pt>
                <c:pt idx="3">
                  <c:v>0.69634421950871894</c:v>
                </c:pt>
                <c:pt idx="4">
                  <c:v>0.75906348909767318</c:v>
                </c:pt>
                <c:pt idx="5">
                  <c:v>0.81454938642380903</c:v>
                </c:pt>
                <c:pt idx="6">
                  <c:v>0.86360551855905743</c:v>
                </c:pt>
                <c:pt idx="7">
                  <c:v>0.90694621411675491</c:v>
                </c:pt>
                <c:pt idx="8">
                  <c:v>0.94520644183430513</c:v>
                </c:pt>
                <c:pt idx="9">
                  <c:v>0.97895062722953252</c:v>
                </c:pt>
                <c:pt idx="10">
                  <c:v>1.0086804897516088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3-4E63-A042-C7885411634B}"/>
            </c:ext>
          </c:extLst>
        </c:ser>
        <c:ser>
          <c:idx val="5"/>
          <c:order val="5"/>
          <c:tx>
            <c:strRef>
              <c:f>test!$Z$52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test!$Z$53:$Z$63</c:f>
              <c:numCache>
                <c:formatCode>General</c:formatCode>
                <c:ptCount val="11"/>
                <c:pt idx="0">
                  <c:v>0.54176015840527425</c:v>
                </c:pt>
                <c:pt idx="1">
                  <c:v>0.62259846109370309</c:v>
                </c:pt>
                <c:pt idx="2">
                  <c:v>0.69418774703813224</c:v>
                </c:pt>
                <c:pt idx="3">
                  <c:v>0.75755822714707355</c:v>
                </c:pt>
                <c:pt idx="4">
                  <c:v>0.81362298735779726</c:v>
                </c:pt>
                <c:pt idx="5">
                  <c:v>0.86319367235862254</c:v>
                </c:pt>
                <c:pt idx="6">
                  <c:v>0.90699175542296984</c:v>
                </c:pt>
                <c:pt idx="7">
                  <c:v>0.94565855619692429</c:v>
                </c:pt>
                <c:pt idx="8">
                  <c:v>0.97976414553911262</c:v>
                </c:pt>
                <c:pt idx="9">
                  <c:v>1.0098152610582127</c:v>
                </c:pt>
                <c:pt idx="10">
                  <c:v>1.0362623432567741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3-4E63-A042-C7885411634B}"/>
            </c:ext>
          </c:extLst>
        </c:ser>
        <c:ser>
          <c:idx val="6"/>
          <c:order val="6"/>
          <c:tx>
            <c:strRef>
              <c:f>test!$AA$52</c:f>
              <c:strCache>
                <c:ptCount val="1"/>
                <c:pt idx="0">
                  <c:v>0.6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test!$AA$53:$AA$63</c:f>
              <c:numCache>
                <c:formatCode>General</c:formatCode>
                <c:ptCount val="11"/>
                <c:pt idx="0">
                  <c:v>0.61963910835255598</c:v>
                </c:pt>
                <c:pt idx="1">
                  <c:v>0.69197264698335204</c:v>
                </c:pt>
                <c:pt idx="2">
                  <c:v>0.75600085097002745</c:v>
                </c:pt>
                <c:pt idx="3">
                  <c:v>0.81265026380757799</c:v>
                </c:pt>
                <c:pt idx="4">
                  <c:v>0.86274064819233465</c:v>
                </c:pt>
                <c:pt idx="5">
                  <c:v>0.90700069351814383</c:v>
                </c:pt>
                <c:pt idx="6">
                  <c:v>0.94607813386107487</c:v>
                </c:pt>
                <c:pt idx="7">
                  <c:v>0.98054874188482311</c:v>
                </c:pt>
                <c:pt idx="8">
                  <c:v>1.0109243235488197</c:v>
                </c:pt>
                <c:pt idx="9">
                  <c:v>1.0376598246270234</c:v>
                </c:pt>
                <c:pt idx="10">
                  <c:v>1.0611596477126997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3-4E63-A042-C7885411634B}"/>
            </c:ext>
          </c:extLst>
        </c:ser>
        <c:ser>
          <c:idx val="7"/>
          <c:order val="7"/>
          <c:tx>
            <c:strRef>
              <c:f>test!$AB$52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test!$AB$53:$AB$63</c:f>
              <c:numCache>
                <c:formatCode>General</c:formatCode>
                <c:ptCount val="11"/>
                <c:pt idx="0">
                  <c:v>0.68969245000040535</c:v>
                </c:pt>
                <c:pt idx="1">
                  <c:v>0.75439083932403395</c:v>
                </c:pt>
                <c:pt idx="2">
                  <c:v>0.81163075243920846</c:v>
                </c:pt>
                <c:pt idx="3">
                  <c:v>0.86224603420133272</c:v>
                </c:pt>
                <c:pt idx="4">
                  <c:v>0.90697266229976303</c:v>
                </c:pt>
                <c:pt idx="5">
                  <c:v>0.94646484939719056</c:v>
                </c:pt>
                <c:pt idx="6">
                  <c:v>0.98130412699139669</c:v>
                </c:pt>
                <c:pt idx="7">
                  <c:v>1.0120074200858216</c:v>
                </c:pt>
                <c:pt idx="8">
                  <c:v>1.0390342247872129</c:v>
                </c:pt>
                <c:pt idx="9">
                  <c:v>1.0627929884926024</c:v>
                </c:pt>
                <c:pt idx="10">
                  <c:v>1.0836467812556698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E3-4E63-A042-C7885411634B}"/>
            </c:ext>
          </c:extLst>
        </c:ser>
        <c:ser>
          <c:idx val="8"/>
          <c:order val="8"/>
          <c:tx>
            <c:strRef>
              <c:f>test!$AC$52</c:f>
              <c:strCache>
                <c:ptCount val="1"/>
                <c:pt idx="0">
                  <c:v>0.8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test!$AC$53:$AC$63</c:f>
              <c:numCache>
                <c:formatCode>General</c:formatCode>
                <c:ptCount val="11"/>
                <c:pt idx="0">
                  <c:v>0.75271998681426</c:v>
                </c:pt>
                <c:pt idx="1">
                  <c:v>0.81056398528451479</c:v>
                </c:pt>
                <c:pt idx="2">
                  <c:v>0.86170941440737536</c:v>
                </c:pt>
                <c:pt idx="3">
                  <c:v>0.90690729200358511</c:v>
                </c:pt>
                <c:pt idx="4">
                  <c:v>0.94681837412078373</c:v>
                </c:pt>
                <c:pt idx="5">
                  <c:v>0.98203000869025636</c:v>
                </c:pt>
                <c:pt idx="6">
                  <c:v>1.0130642909597389</c:v>
                </c:pt>
                <c:pt idx="7">
                  <c:v>1.0403853128808471</c:v>
                </c:pt>
                <c:pt idx="8">
                  <c:v>1.0644056071101975</c:v>
                </c:pt>
                <c:pt idx="9">
                  <c:v>1.0854918751003397</c:v>
                </c:pt>
                <c:pt idx="10">
                  <c:v>1.1039700788160938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E3-4E63-A042-C7885411634B}"/>
            </c:ext>
          </c:extLst>
        </c:ser>
        <c:ser>
          <c:idx val="9"/>
          <c:order val="9"/>
          <c:tx>
            <c:strRef>
              <c:f>test!$AD$52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test!$AD$53:$AD$63</c:f>
              <c:numCache>
                <c:formatCode>General</c:formatCode>
                <c:ptCount val="11"/>
                <c:pt idx="0">
                  <c:v>0.80943977726005589</c:v>
                </c:pt>
                <c:pt idx="1">
                  <c:v>0.86113036867163861</c:v>
                </c:pt>
                <c:pt idx="2">
                  <c:v>0.90680420916701343</c:v>
                </c:pt>
                <c:pt idx="3">
                  <c:v>0.94713837605988949</c:v>
                </c:pt>
                <c:pt idx="4">
                  <c:v>0.98272609189057814</c:v>
                </c:pt>
                <c:pt idx="5">
                  <c:v>1.0140946738634979</c:v>
                </c:pt>
                <c:pt idx="6">
                  <c:v>1.041712855742422</c:v>
                </c:pt>
                <c:pt idx="7">
                  <c:v>1.0659972963040039</c:v>
                </c:pt>
                <c:pt idx="8">
                  <c:v>1.0873183647206381</c:v>
                </c:pt>
                <c:pt idx="9">
                  <c:v>1.1060052832037521</c:v>
                </c:pt>
                <c:pt idx="10">
                  <c:v>1.1223506983140632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E3-4E63-A042-C7885411634B}"/>
            </c:ext>
          </c:extLst>
        </c:ser>
        <c:ser>
          <c:idx val="10"/>
          <c:order val="10"/>
          <c:tx>
            <c:strRef>
              <c:f>test!$AE$52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test!$AE$53:$AE$63</c:f>
              <c:numCache>
                <c:formatCode>General</c:formatCode>
                <c:ptCount val="11"/>
                <c:pt idx="0">
                  <c:v>0.86049648966754311</c:v>
                </c:pt>
                <c:pt idx="1">
                  <c:v>0.90666303659210712</c:v>
                </c:pt>
                <c:pt idx="2">
                  <c:v>0.94742451992218457</c:v>
                </c:pt>
                <c:pt idx="3">
                  <c:v>0.98339207855006139</c:v>
                </c:pt>
                <c:pt idx="4">
                  <c:v>1.0150983038664498</c:v>
                </c:pt>
                <c:pt idx="5">
                  <c:v>1.0430166178743296</c:v>
                </c:pt>
                <c:pt idx="6">
                  <c:v>1.0675678467395282</c:v>
                </c:pt>
                <c:pt idx="7">
                  <c:v>1.0891260640385376</c:v>
                </c:pt>
                <c:pt idx="8">
                  <c:v>1.1080237848381302</c:v>
                </c:pt>
                <c:pt idx="9">
                  <c:v>1.1245565827275112</c:v>
                </c:pt>
                <c:pt idx="10">
                  <c:v>1.1389871939113387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3-4E63-A042-C7885411634B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  <c:majorUnit val="0.85850000000000004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AND-gate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'2331'!$U$102:$U$112</c:f>
              <c:numCache>
                <c:formatCode>General</c:formatCode>
                <c:ptCount val="11"/>
                <c:pt idx="0">
                  <c:v>0</c:v>
                </c:pt>
                <c:pt idx="1">
                  <c:v>4.8835888641864632E-2</c:v>
                </c:pt>
                <c:pt idx="2">
                  <c:v>8.6183690014224643E-2</c:v>
                </c:pt>
                <c:pt idx="3">
                  <c:v>0.11314465544650043</c:v>
                </c:pt>
                <c:pt idx="4">
                  <c:v>0.13071447000089106</c:v>
                </c:pt>
                <c:pt idx="5">
                  <c:v>0.13979337208492593</c:v>
                </c:pt>
                <c:pt idx="6">
                  <c:v>0.14119530299506389</c:v>
                </c:pt>
                <c:pt idx="7">
                  <c:v>0.13565617938242702</c:v>
                </c:pt>
                <c:pt idx="8">
                  <c:v>0.12384137271760599</c:v>
                </c:pt>
                <c:pt idx="9">
                  <c:v>0.10635247177183024</c:v>
                </c:pt>
                <c:pt idx="10">
                  <c:v>8.3733396844760805E-2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C2F-BC62-7982AE5E6953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'2331'!$V$102:$V$112</c:f>
              <c:numCache>
                <c:formatCode>General</c:formatCode>
                <c:ptCount val="11"/>
                <c:pt idx="0">
                  <c:v>5.2757288971036487E-2</c:v>
                </c:pt>
                <c:pt idx="1">
                  <c:v>0.11126493446541572</c:v>
                </c:pt>
                <c:pt idx="2">
                  <c:v>0.15616307001277463</c:v>
                </c:pt>
                <c:pt idx="3">
                  <c:v>0.1888881675780372</c:v>
                </c:pt>
                <c:pt idx="4">
                  <c:v>0.21166956291152167</c:v>
                </c:pt>
                <c:pt idx="5">
                  <c:v>0.22546046215148347</c:v>
                </c:pt>
                <c:pt idx="6">
                  <c:v>0.23112269682329939</c:v>
                </c:pt>
                <c:pt idx="7">
                  <c:v>0.22943548303597697</c:v>
                </c:pt>
                <c:pt idx="8">
                  <c:v>0.22110334101958229</c:v>
                </c:pt>
                <c:pt idx="9">
                  <c:v>0.2067632554935466</c:v>
                </c:pt>
                <c:pt idx="10">
                  <c:v>0.1869911496400205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C2F-BC62-7982AE5E6953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'2331'!$W$102:$W$112</c:f>
              <c:numCache>
                <c:formatCode>General</c:formatCode>
                <c:ptCount val="11"/>
                <c:pt idx="0">
                  <c:v>9.4468420130636707E-2</c:v>
                </c:pt>
                <c:pt idx="1">
                  <c:v>0.16015439348422267</c:v>
                </c:pt>
                <c:pt idx="2">
                  <c:v>0.21796760262728299</c:v>
                </c:pt>
                <c:pt idx="3">
                  <c:v>0.26077256037187019</c:v>
                </c:pt>
                <c:pt idx="4">
                  <c:v>0.28973251037904374</c:v>
                </c:pt>
                <c:pt idx="5">
                  <c:v>0.30851264866380235</c:v>
                </c:pt>
                <c:pt idx="6">
                  <c:v>0.31868585249945219</c:v>
                </c:pt>
                <c:pt idx="7">
                  <c:v>0.32107718508249866</c:v>
                </c:pt>
                <c:pt idx="8">
                  <c:v>0.31643261881559409</c:v>
                </c:pt>
                <c:pt idx="9">
                  <c:v>0.30542661697364226</c:v>
                </c:pt>
                <c:pt idx="10">
                  <c:v>0.28866898858922629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6-4C2F-BC62-7982AE5E6953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'2331'!$X$102:$X$112</c:f>
              <c:numCache>
                <c:formatCode>General</c:formatCode>
                <c:ptCount val="11"/>
                <c:pt idx="0">
                  <c:v>0.12612571713061074</c:v>
                </c:pt>
                <c:pt idx="1">
                  <c:v>0.19725790338223506</c:v>
                </c:pt>
                <c:pt idx="2">
                  <c:v>0.26492372238862283</c:v>
                </c:pt>
                <c:pt idx="3">
                  <c:v>0.32029721654115817</c:v>
                </c:pt>
                <c:pt idx="4">
                  <c:v>0.36118394474189042</c:v>
                </c:pt>
                <c:pt idx="5">
                  <c:v>0.38850215631799007</c:v>
                </c:pt>
                <c:pt idx="6">
                  <c:v>0.40374566428357073</c:v>
                </c:pt>
                <c:pt idx="7">
                  <c:v>0.41045551449803508</c:v>
                </c:pt>
                <c:pt idx="8">
                  <c:v>0.40971549152799119</c:v>
                </c:pt>
                <c:pt idx="9">
                  <c:v>0.40223974234638493</c:v>
                </c:pt>
                <c:pt idx="10">
                  <c:v>0.38867395559320284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6-4C2F-BC62-7982AE5E6953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'2331'!$Y$102:$Y$112</c:f>
              <c:numCache>
                <c:formatCode>General</c:formatCode>
                <c:ptCount val="11"/>
                <c:pt idx="0">
                  <c:v>0.14863126238220262</c:v>
                </c:pt>
                <c:pt idx="1">
                  <c:v>0.22471335668052764</c:v>
                </c:pt>
                <c:pt idx="2">
                  <c:v>0.29818382327397358</c:v>
                </c:pt>
                <c:pt idx="3">
                  <c:v>0.36550286478167976</c:v>
                </c:pt>
                <c:pt idx="4">
                  <c:v>0.4184351181011749</c:v>
                </c:pt>
                <c:pt idx="5">
                  <c:v>0.45749285457561106</c:v>
                </c:pt>
                <c:pt idx="6">
                  <c:v>0.4835401680891972</c:v>
                </c:pt>
                <c:pt idx="7">
                  <c:v>0.4973639916216247</c:v>
                </c:pt>
                <c:pt idx="8">
                  <c:v>0.50083155390354483</c:v>
                </c:pt>
                <c:pt idx="9">
                  <c:v>0.49709376844053704</c:v>
                </c:pt>
                <c:pt idx="10">
                  <c:v>0.48690762313542557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96-4C2F-BC62-7982AE5E6953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'2331'!$Z$102:$Z$112</c:f>
              <c:numCache>
                <c:formatCode>General</c:formatCode>
                <c:ptCount val="11"/>
                <c:pt idx="0">
                  <c:v>0.16280540311011085</c:v>
                </c:pt>
                <c:pt idx="1">
                  <c:v>0.24338781499539802</c:v>
                </c:pt>
                <c:pt idx="2">
                  <c:v>0.321611465287372</c:v>
                </c:pt>
                <c:pt idx="3">
                  <c:v>0.3971311389612609</c:v>
                </c:pt>
                <c:pt idx="4">
                  <c:v>0.46195493146054667</c:v>
                </c:pt>
                <c:pt idx="5">
                  <c:v>0.51255510805837923</c:v>
                </c:pt>
                <c:pt idx="6">
                  <c:v>0.54986698951417212</c:v>
                </c:pt>
                <c:pt idx="7">
                  <c:v>0.57471292007108621</c:v>
                </c:pt>
                <c:pt idx="8">
                  <c:v>0.58783280740491262</c:v>
                </c:pt>
                <c:pt idx="9">
                  <c:v>0.58987342685365507</c:v>
                </c:pt>
                <c:pt idx="10">
                  <c:v>0.58326577247545708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96-4C2F-BC62-7982AE5E6953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'2331'!$AA$102:$AA$112</c:f>
              <c:numCache>
                <c:formatCode>General</c:formatCode>
                <c:ptCount val="11"/>
                <c:pt idx="0">
                  <c:v>0.16939438760569472</c:v>
                </c:pt>
                <c:pt idx="1">
                  <c:v>0.25406885686847053</c:v>
                </c:pt>
                <c:pt idx="2">
                  <c:v>0.33661235162706926</c:v>
                </c:pt>
                <c:pt idx="3">
                  <c:v>0.4168785041252947</c:v>
                </c:pt>
                <c:pt idx="4">
                  <c:v>0.49245681483069853</c:v>
                </c:pt>
                <c:pt idx="5">
                  <c:v>0.55445130314808089</c:v>
                </c:pt>
                <c:pt idx="6">
                  <c:v>0.60282376114261904</c:v>
                </c:pt>
                <c:pt idx="7">
                  <c:v>0.63846923872228389</c:v>
                </c:pt>
                <c:pt idx="8">
                  <c:v>0.66217465819384147</c:v>
                </c:pt>
                <c:pt idx="9">
                  <c:v>0.67463276693626384</c:v>
                </c:pt>
                <c:pt idx="10">
                  <c:v>0.67647031101512733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96-4C2F-BC62-7982AE5E6953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'2331'!$AB$102:$AB$112</c:f>
              <c:numCache>
                <c:formatCode>General</c:formatCode>
                <c:ptCount val="11"/>
                <c:pt idx="0">
                  <c:v>0.16907723625355131</c:v>
                </c:pt>
                <c:pt idx="1">
                  <c:v>0.25747236668006135</c:v>
                </c:pt>
                <c:pt idx="2">
                  <c:v>0.34394167279753884</c:v>
                </c:pt>
                <c:pt idx="3">
                  <c:v>0.42835417917594104</c:v>
                </c:pt>
                <c:pt idx="4">
                  <c:v>0.5105593726715898</c:v>
                </c:pt>
                <c:pt idx="5">
                  <c:v>0.58386572102719592</c:v>
                </c:pt>
                <c:pt idx="6">
                  <c:v>0.64315623016185508</c:v>
                </c:pt>
                <c:pt idx="7">
                  <c:v>0.68940072788835682</c:v>
                </c:pt>
                <c:pt idx="8">
                  <c:v>0.72345572375122236</c:v>
                </c:pt>
                <c:pt idx="9">
                  <c:v>0.74607423815034168</c:v>
                </c:pt>
                <c:pt idx="10">
                  <c:v>0.75791461828788165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96-4C2F-BC62-7982AE5E6953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'2331'!$AC$102:$AC$112</c:f>
              <c:numCache>
                <c:formatCode>General</c:formatCode>
                <c:ptCount val="11"/>
                <c:pt idx="0">
                  <c:v>0.16247193579951821</c:v>
                </c:pt>
                <c:pt idx="1">
                  <c:v>0.25424979556495891</c:v>
                </c:pt>
                <c:pt idx="2">
                  <c:v>0.34428648168732567</c:v>
                </c:pt>
                <c:pt idx="3">
                  <c:v>0.43246922890087913</c:v>
                </c:pt>
                <c:pt idx="4">
                  <c:v>0.51867209284558824</c:v>
                </c:pt>
                <c:pt idx="5">
                  <c:v>0.60139187248295012</c:v>
                </c:pt>
                <c:pt idx="6">
                  <c:v>0.67152077429613732</c:v>
                </c:pt>
                <c:pt idx="7">
                  <c:v>0.72822712990947114</c:v>
                </c:pt>
                <c:pt idx="8">
                  <c:v>0.77243902373745921</c:v>
                </c:pt>
                <c:pt idx="9">
                  <c:v>0.8049760815948015</c:v>
                </c:pt>
                <c:pt idx="10">
                  <c:v>0.82655887749809476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96-4C2F-BC62-7982AE5E6953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'2331'!$AD$102:$AD$112</c:f>
              <c:numCache>
                <c:formatCode>General</c:formatCode>
                <c:ptCount val="11"/>
                <c:pt idx="0">
                  <c:v>0.15014103243790608</c:v>
                </c:pt>
                <c:pt idx="1">
                  <c:v>0.24499408455073385</c:v>
                </c:pt>
                <c:pt idx="2">
                  <c:v>0.33827362128956895</c:v>
                </c:pt>
                <c:pt idx="3">
                  <c:v>0.42988274591906844</c:v>
                </c:pt>
                <c:pt idx="4">
                  <c:v>0.51970062752749779</c:v>
                </c:pt>
                <c:pt idx="5">
                  <c:v>0.60761094856641318</c:v>
                </c:pt>
                <c:pt idx="6">
                  <c:v>0.68848686998896191</c:v>
                </c:pt>
                <c:pt idx="7">
                  <c:v>0.75557810563704009</c:v>
                </c:pt>
                <c:pt idx="8">
                  <c:v>0.8098148719109397</c:v>
                </c:pt>
                <c:pt idx="9">
                  <c:v>0.85208530596608079</c:v>
                </c:pt>
                <c:pt idx="10">
                  <c:v>0.88317373573946056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96-4C2F-BC62-7982AE5E6953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'2331'!$AE$102:$AE$112</c:f>
              <c:numCache>
                <c:formatCode>General</c:formatCode>
                <c:ptCount val="11"/>
                <c:pt idx="0">
                  <c:v>0.13259668884552811</c:v>
                </c:pt>
                <c:pt idx="1">
                  <c:v>0.23024501592651012</c:v>
                </c:pt>
                <c:pt idx="2">
                  <c:v>0.32647233739597475</c:v>
                </c:pt>
                <c:pt idx="3">
                  <c:v>0.42119438952242355</c:v>
                </c:pt>
                <c:pt idx="4">
                  <c:v>0.51429944452586951</c:v>
                </c:pt>
                <c:pt idx="5">
                  <c:v>0.60568890850147206</c:v>
                </c:pt>
                <c:pt idx="6">
                  <c:v>0.69454347944516703</c:v>
                </c:pt>
                <c:pt idx="7">
                  <c:v>0.77200010757789328</c:v>
                </c:pt>
                <c:pt idx="8">
                  <c:v>0.83618734340106626</c:v>
                </c:pt>
                <c:pt idx="9">
                  <c:v>0.88806405087617457</c:v>
                </c:pt>
                <c:pt idx="10">
                  <c:v>0.92848013895814641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96-4C2F-BC62-7982AE5E6953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AND-gate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11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'2331'!$U$102:$U$112</c:f>
              <c:numCache>
                <c:formatCode>General</c:formatCode>
                <c:ptCount val="11"/>
                <c:pt idx="0">
                  <c:v>0</c:v>
                </c:pt>
                <c:pt idx="1">
                  <c:v>4.8835888641864632E-2</c:v>
                </c:pt>
                <c:pt idx="2">
                  <c:v>8.6183690014224643E-2</c:v>
                </c:pt>
                <c:pt idx="3">
                  <c:v>0.11314465544650043</c:v>
                </c:pt>
                <c:pt idx="4">
                  <c:v>0.13071447000089106</c:v>
                </c:pt>
                <c:pt idx="5">
                  <c:v>0.13979337208492593</c:v>
                </c:pt>
                <c:pt idx="6">
                  <c:v>0.14119530299506389</c:v>
                </c:pt>
                <c:pt idx="7">
                  <c:v>0.13565617938242702</c:v>
                </c:pt>
                <c:pt idx="8">
                  <c:v>0.12384137271760599</c:v>
                </c:pt>
                <c:pt idx="9">
                  <c:v>0.10635247177183024</c:v>
                </c:pt>
                <c:pt idx="10">
                  <c:v>8.3733396844760805E-2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D-4BA9-AD72-5AA54EA9769D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'2331'!$V$102:$V$112</c:f>
              <c:numCache>
                <c:formatCode>General</c:formatCode>
                <c:ptCount val="11"/>
                <c:pt idx="0">
                  <c:v>5.2757288971036487E-2</c:v>
                </c:pt>
                <c:pt idx="1">
                  <c:v>0.11126493446541572</c:v>
                </c:pt>
                <c:pt idx="2">
                  <c:v>0.15616307001277463</c:v>
                </c:pt>
                <c:pt idx="3">
                  <c:v>0.1888881675780372</c:v>
                </c:pt>
                <c:pt idx="4">
                  <c:v>0.21166956291152167</c:v>
                </c:pt>
                <c:pt idx="5">
                  <c:v>0.22546046215148347</c:v>
                </c:pt>
                <c:pt idx="6">
                  <c:v>0.23112269682329939</c:v>
                </c:pt>
                <c:pt idx="7">
                  <c:v>0.22943548303597697</c:v>
                </c:pt>
                <c:pt idx="8">
                  <c:v>0.22110334101958229</c:v>
                </c:pt>
                <c:pt idx="9">
                  <c:v>0.2067632554935466</c:v>
                </c:pt>
                <c:pt idx="10">
                  <c:v>0.1869911496400205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D-4BA9-AD72-5AA54EA9769D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'2331'!$W$102:$W$112</c:f>
              <c:numCache>
                <c:formatCode>General</c:formatCode>
                <c:ptCount val="11"/>
                <c:pt idx="0">
                  <c:v>9.4468420130636707E-2</c:v>
                </c:pt>
                <c:pt idx="1">
                  <c:v>0.16015439348422267</c:v>
                </c:pt>
                <c:pt idx="2">
                  <c:v>0.21796760262728299</c:v>
                </c:pt>
                <c:pt idx="3">
                  <c:v>0.26077256037187019</c:v>
                </c:pt>
                <c:pt idx="4">
                  <c:v>0.28973251037904374</c:v>
                </c:pt>
                <c:pt idx="5">
                  <c:v>0.30851264866380235</c:v>
                </c:pt>
                <c:pt idx="6">
                  <c:v>0.31868585249945219</c:v>
                </c:pt>
                <c:pt idx="7">
                  <c:v>0.32107718508249866</c:v>
                </c:pt>
                <c:pt idx="8">
                  <c:v>0.31643261881559409</c:v>
                </c:pt>
                <c:pt idx="9">
                  <c:v>0.30542661697364226</c:v>
                </c:pt>
                <c:pt idx="10">
                  <c:v>0.28866898858922629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D-4BA9-AD72-5AA54EA9769D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'2331'!$X$102:$X$112</c:f>
              <c:numCache>
                <c:formatCode>General</c:formatCode>
                <c:ptCount val="11"/>
                <c:pt idx="0">
                  <c:v>0.12612571713061074</c:v>
                </c:pt>
                <c:pt idx="1">
                  <c:v>0.19725790338223506</c:v>
                </c:pt>
                <c:pt idx="2">
                  <c:v>0.26492372238862283</c:v>
                </c:pt>
                <c:pt idx="3">
                  <c:v>0.32029721654115817</c:v>
                </c:pt>
                <c:pt idx="4">
                  <c:v>0.36118394474189042</c:v>
                </c:pt>
                <c:pt idx="5">
                  <c:v>0.38850215631799007</c:v>
                </c:pt>
                <c:pt idx="6">
                  <c:v>0.40374566428357073</c:v>
                </c:pt>
                <c:pt idx="7">
                  <c:v>0.41045551449803508</c:v>
                </c:pt>
                <c:pt idx="8">
                  <c:v>0.40971549152799119</c:v>
                </c:pt>
                <c:pt idx="9">
                  <c:v>0.40223974234638493</c:v>
                </c:pt>
                <c:pt idx="10">
                  <c:v>0.38867395559320284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D-4BA9-AD72-5AA54EA9769D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'2331'!$Y$102:$Y$112</c:f>
              <c:numCache>
                <c:formatCode>General</c:formatCode>
                <c:ptCount val="11"/>
                <c:pt idx="0">
                  <c:v>0.14863126238220262</c:v>
                </c:pt>
                <c:pt idx="1">
                  <c:v>0.22471335668052764</c:v>
                </c:pt>
                <c:pt idx="2">
                  <c:v>0.29818382327397358</c:v>
                </c:pt>
                <c:pt idx="3">
                  <c:v>0.36550286478167976</c:v>
                </c:pt>
                <c:pt idx="4">
                  <c:v>0.4184351181011749</c:v>
                </c:pt>
                <c:pt idx="5">
                  <c:v>0.45749285457561106</c:v>
                </c:pt>
                <c:pt idx="6">
                  <c:v>0.4835401680891972</c:v>
                </c:pt>
                <c:pt idx="7">
                  <c:v>0.4973639916216247</c:v>
                </c:pt>
                <c:pt idx="8">
                  <c:v>0.50083155390354483</c:v>
                </c:pt>
                <c:pt idx="9">
                  <c:v>0.49709376844053704</c:v>
                </c:pt>
                <c:pt idx="10">
                  <c:v>0.48690762313542557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D-4BA9-AD72-5AA54EA9769D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'2331'!$Z$102:$Z$112</c:f>
              <c:numCache>
                <c:formatCode>General</c:formatCode>
                <c:ptCount val="11"/>
                <c:pt idx="0">
                  <c:v>0.16280540311011085</c:v>
                </c:pt>
                <c:pt idx="1">
                  <c:v>0.24338781499539802</c:v>
                </c:pt>
                <c:pt idx="2">
                  <c:v>0.321611465287372</c:v>
                </c:pt>
                <c:pt idx="3">
                  <c:v>0.3971311389612609</c:v>
                </c:pt>
                <c:pt idx="4">
                  <c:v>0.46195493146054667</c:v>
                </c:pt>
                <c:pt idx="5">
                  <c:v>0.51255510805837923</c:v>
                </c:pt>
                <c:pt idx="6">
                  <c:v>0.54986698951417212</c:v>
                </c:pt>
                <c:pt idx="7">
                  <c:v>0.57471292007108621</c:v>
                </c:pt>
                <c:pt idx="8">
                  <c:v>0.58783280740491262</c:v>
                </c:pt>
                <c:pt idx="9">
                  <c:v>0.58987342685365507</c:v>
                </c:pt>
                <c:pt idx="10">
                  <c:v>0.58326577247545708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D-4BA9-AD72-5AA54EA9769D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'2331'!$AA$102:$AA$112</c:f>
              <c:numCache>
                <c:formatCode>General</c:formatCode>
                <c:ptCount val="11"/>
                <c:pt idx="0">
                  <c:v>0.16939438760569472</c:v>
                </c:pt>
                <c:pt idx="1">
                  <c:v>0.25406885686847053</c:v>
                </c:pt>
                <c:pt idx="2">
                  <c:v>0.33661235162706926</c:v>
                </c:pt>
                <c:pt idx="3">
                  <c:v>0.4168785041252947</c:v>
                </c:pt>
                <c:pt idx="4">
                  <c:v>0.49245681483069853</c:v>
                </c:pt>
                <c:pt idx="5">
                  <c:v>0.55445130314808089</c:v>
                </c:pt>
                <c:pt idx="6">
                  <c:v>0.60282376114261904</c:v>
                </c:pt>
                <c:pt idx="7">
                  <c:v>0.63846923872228389</c:v>
                </c:pt>
                <c:pt idx="8">
                  <c:v>0.66217465819384147</c:v>
                </c:pt>
                <c:pt idx="9">
                  <c:v>0.67463276693626384</c:v>
                </c:pt>
                <c:pt idx="10">
                  <c:v>0.67647031101512733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5D-4BA9-AD72-5AA54EA9769D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'2331'!$AB$102:$AB$112</c:f>
              <c:numCache>
                <c:formatCode>General</c:formatCode>
                <c:ptCount val="11"/>
                <c:pt idx="0">
                  <c:v>0.16907723625355131</c:v>
                </c:pt>
                <c:pt idx="1">
                  <c:v>0.25747236668006135</c:v>
                </c:pt>
                <c:pt idx="2">
                  <c:v>0.34394167279753884</c:v>
                </c:pt>
                <c:pt idx="3">
                  <c:v>0.42835417917594104</c:v>
                </c:pt>
                <c:pt idx="4">
                  <c:v>0.5105593726715898</c:v>
                </c:pt>
                <c:pt idx="5">
                  <c:v>0.58386572102719592</c:v>
                </c:pt>
                <c:pt idx="6">
                  <c:v>0.64315623016185508</c:v>
                </c:pt>
                <c:pt idx="7">
                  <c:v>0.68940072788835682</c:v>
                </c:pt>
                <c:pt idx="8">
                  <c:v>0.72345572375122236</c:v>
                </c:pt>
                <c:pt idx="9">
                  <c:v>0.74607423815034168</c:v>
                </c:pt>
                <c:pt idx="10">
                  <c:v>0.75791461828788165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5D-4BA9-AD72-5AA54EA9769D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'2331'!$AC$102:$AC$112</c:f>
              <c:numCache>
                <c:formatCode>General</c:formatCode>
                <c:ptCount val="11"/>
                <c:pt idx="0">
                  <c:v>0.16247193579951821</c:v>
                </c:pt>
                <c:pt idx="1">
                  <c:v>0.25424979556495891</c:v>
                </c:pt>
                <c:pt idx="2">
                  <c:v>0.34428648168732567</c:v>
                </c:pt>
                <c:pt idx="3">
                  <c:v>0.43246922890087913</c:v>
                </c:pt>
                <c:pt idx="4">
                  <c:v>0.51867209284558824</c:v>
                </c:pt>
                <c:pt idx="5">
                  <c:v>0.60139187248295012</c:v>
                </c:pt>
                <c:pt idx="6">
                  <c:v>0.67152077429613732</c:v>
                </c:pt>
                <c:pt idx="7">
                  <c:v>0.72822712990947114</c:v>
                </c:pt>
                <c:pt idx="8">
                  <c:v>0.77243902373745921</c:v>
                </c:pt>
                <c:pt idx="9">
                  <c:v>0.8049760815948015</c:v>
                </c:pt>
                <c:pt idx="10">
                  <c:v>0.82655887749809476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5D-4BA9-AD72-5AA54EA9769D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'2331'!$AD$102:$AD$112</c:f>
              <c:numCache>
                <c:formatCode>General</c:formatCode>
                <c:ptCount val="11"/>
                <c:pt idx="0">
                  <c:v>0.15014103243790608</c:v>
                </c:pt>
                <c:pt idx="1">
                  <c:v>0.24499408455073385</c:v>
                </c:pt>
                <c:pt idx="2">
                  <c:v>0.33827362128956895</c:v>
                </c:pt>
                <c:pt idx="3">
                  <c:v>0.42988274591906844</c:v>
                </c:pt>
                <c:pt idx="4">
                  <c:v>0.51970062752749779</c:v>
                </c:pt>
                <c:pt idx="5">
                  <c:v>0.60761094856641318</c:v>
                </c:pt>
                <c:pt idx="6">
                  <c:v>0.68848686998896191</c:v>
                </c:pt>
                <c:pt idx="7">
                  <c:v>0.75557810563704009</c:v>
                </c:pt>
                <c:pt idx="8">
                  <c:v>0.8098148719109397</c:v>
                </c:pt>
                <c:pt idx="9">
                  <c:v>0.85208530596608079</c:v>
                </c:pt>
                <c:pt idx="10">
                  <c:v>0.88317373573946056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5D-4BA9-AD72-5AA54EA9769D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'2331'!$AE$102:$AE$112</c:f>
              <c:numCache>
                <c:formatCode>General</c:formatCode>
                <c:ptCount val="11"/>
                <c:pt idx="0">
                  <c:v>0.13259668884552811</c:v>
                </c:pt>
                <c:pt idx="1">
                  <c:v>0.23024501592651012</c:v>
                </c:pt>
                <c:pt idx="2">
                  <c:v>0.32647233739597475</c:v>
                </c:pt>
                <c:pt idx="3">
                  <c:v>0.42119438952242355</c:v>
                </c:pt>
                <c:pt idx="4">
                  <c:v>0.51429944452586951</c:v>
                </c:pt>
                <c:pt idx="5">
                  <c:v>0.60568890850147206</c:v>
                </c:pt>
                <c:pt idx="6">
                  <c:v>0.69454347944516703</c:v>
                </c:pt>
                <c:pt idx="7">
                  <c:v>0.77200010757789328</c:v>
                </c:pt>
                <c:pt idx="8">
                  <c:v>0.83618734340106626</c:v>
                </c:pt>
                <c:pt idx="9">
                  <c:v>0.88806405087617457</c:v>
                </c:pt>
                <c:pt idx="10">
                  <c:v>0.92848013895814641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D-4BA9-AD72-5AA54EA9769D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x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y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Donut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'2331'!$U$115:$U$125</c:f>
              <c:numCache>
                <c:formatCode>General</c:formatCode>
                <c:ptCount val="11"/>
                <c:pt idx="0">
                  <c:v>0</c:v>
                </c:pt>
                <c:pt idx="1">
                  <c:v>0.25284854499999998</c:v>
                </c:pt>
                <c:pt idx="2">
                  <c:v>0.28851687999999998</c:v>
                </c:pt>
                <c:pt idx="3">
                  <c:v>0.22380645299999999</c:v>
                </c:pt>
                <c:pt idx="4">
                  <c:v>0.136294682</c:v>
                </c:pt>
                <c:pt idx="5">
                  <c:v>6.1503642999999997E-2</c:v>
                </c:pt>
                <c:pt idx="6">
                  <c:v>8.7768210000000006E-3</c:v>
                </c:pt>
                <c:pt idx="7">
                  <c:v>-2.3972978999999998E-2</c:v>
                </c:pt>
                <c:pt idx="8">
                  <c:v>-4.2325938E-2</c:v>
                </c:pt>
                <c:pt idx="9">
                  <c:v>-5.1966999E-2</c:v>
                </c:pt>
                <c:pt idx="10">
                  <c:v>-5.6686208000000002E-2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1-4D16-A81E-B0A84F8E389E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'2331'!$V$115:$V$125</c:f>
              <c:numCache>
                <c:formatCode>General</c:formatCode>
                <c:ptCount val="11"/>
                <c:pt idx="0">
                  <c:v>0.24731277199999999</c:v>
                </c:pt>
                <c:pt idx="1">
                  <c:v>0.57671316100000003</c:v>
                </c:pt>
                <c:pt idx="2">
                  <c:v>0.68442911399999995</c:v>
                </c:pt>
                <c:pt idx="3">
                  <c:v>0.55016326299999996</c:v>
                </c:pt>
                <c:pt idx="4">
                  <c:v>0.33445688099999998</c:v>
                </c:pt>
                <c:pt idx="5">
                  <c:v>0.17131701099999999</c:v>
                </c:pt>
                <c:pt idx="6">
                  <c:v>6.6116591000000002E-2</c:v>
                </c:pt>
                <c:pt idx="7">
                  <c:v>3.7933979999999999E-3</c:v>
                </c:pt>
                <c:pt idx="8">
                  <c:v>-3.0363591999999998E-2</c:v>
                </c:pt>
                <c:pt idx="9">
                  <c:v>-4.7882322999999997E-2</c:v>
                </c:pt>
                <c:pt idx="10">
                  <c:v>-5.6529759999999998E-2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1-4D16-A81E-B0A84F8E389E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'2331'!$W$115:$W$125</c:f>
              <c:numCache>
                <c:formatCode>General</c:formatCode>
                <c:ptCount val="11"/>
                <c:pt idx="0">
                  <c:v>0.27982174599999998</c:v>
                </c:pt>
                <c:pt idx="1">
                  <c:v>0.55768988399999997</c:v>
                </c:pt>
                <c:pt idx="2">
                  <c:v>0.83029689500000003</c:v>
                </c:pt>
                <c:pt idx="3">
                  <c:v>0.85937242999999996</c:v>
                </c:pt>
                <c:pt idx="4">
                  <c:v>0.63332573299999995</c:v>
                </c:pt>
                <c:pt idx="5">
                  <c:v>0.34313157500000002</c:v>
                </c:pt>
                <c:pt idx="6">
                  <c:v>0.154039494</c:v>
                </c:pt>
                <c:pt idx="7">
                  <c:v>4.6394814999999999E-2</c:v>
                </c:pt>
                <c:pt idx="8">
                  <c:v>-1.1720703000000001E-2</c:v>
                </c:pt>
                <c:pt idx="9">
                  <c:v>-4.1066679000000002E-2</c:v>
                </c:pt>
                <c:pt idx="10">
                  <c:v>-5.5376531E-2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1-4D16-A81E-B0A84F8E389E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'2331'!$X$115:$X$125</c:f>
              <c:numCache>
                <c:formatCode>General</c:formatCode>
                <c:ptCount val="11"/>
                <c:pt idx="0">
                  <c:v>0.24717693499999999</c:v>
                </c:pt>
                <c:pt idx="1">
                  <c:v>0.44477131399999997</c:v>
                </c:pt>
                <c:pt idx="2">
                  <c:v>0.72762175299999998</c:v>
                </c:pt>
                <c:pt idx="3">
                  <c:v>0.93575713000000005</c:v>
                </c:pt>
                <c:pt idx="4">
                  <c:v>0.88964905900000002</c:v>
                </c:pt>
                <c:pt idx="5">
                  <c:v>0.59259683900000004</c:v>
                </c:pt>
                <c:pt idx="6">
                  <c:v>0.284516716</c:v>
                </c:pt>
                <c:pt idx="7">
                  <c:v>0.109304658</c:v>
                </c:pt>
                <c:pt idx="8">
                  <c:v>1.6577923000000001E-2</c:v>
                </c:pt>
                <c:pt idx="9">
                  <c:v>-3.0280230000000002E-2</c:v>
                </c:pt>
                <c:pt idx="10">
                  <c:v>-5.2719797999999998E-2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1-4D16-A81E-B0A84F8E389E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'2331'!$Y$115:$Y$125</c:f>
              <c:numCache>
                <c:formatCode>General</c:formatCode>
                <c:ptCount val="11"/>
                <c:pt idx="0">
                  <c:v>0.19563224800000001</c:v>
                </c:pt>
                <c:pt idx="1">
                  <c:v>0.33432993999999999</c:v>
                </c:pt>
                <c:pt idx="2">
                  <c:v>0.53402309599999997</c:v>
                </c:pt>
                <c:pt idx="3">
                  <c:v>0.81219423999999996</c:v>
                </c:pt>
                <c:pt idx="4">
                  <c:v>0.95368962800000001</c:v>
                </c:pt>
                <c:pt idx="5">
                  <c:v>0.82043274799999999</c:v>
                </c:pt>
                <c:pt idx="6">
                  <c:v>0.47147509100000001</c:v>
                </c:pt>
                <c:pt idx="7">
                  <c:v>0.199432412</c:v>
                </c:pt>
                <c:pt idx="8">
                  <c:v>5.7536586000000001E-2</c:v>
                </c:pt>
                <c:pt idx="9">
                  <c:v>-1.3938127E-2</c:v>
                </c:pt>
                <c:pt idx="10">
                  <c:v>-4.7948422999999997E-2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1-4D16-A81E-B0A84F8E389E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'2331'!$Z$115:$Z$125</c:f>
              <c:numCache>
                <c:formatCode>General</c:formatCode>
                <c:ptCount val="11"/>
                <c:pt idx="0">
                  <c:v>0.14062022699999999</c:v>
                </c:pt>
                <c:pt idx="1">
                  <c:v>0.23800607600000001</c:v>
                </c:pt>
                <c:pt idx="2">
                  <c:v>0.37293904500000002</c:v>
                </c:pt>
                <c:pt idx="3">
                  <c:v>0.57635851400000004</c:v>
                </c:pt>
                <c:pt idx="4">
                  <c:v>0.83515258000000003</c:v>
                </c:pt>
                <c:pt idx="5">
                  <c:v>0.906105508</c:v>
                </c:pt>
                <c:pt idx="6">
                  <c:v>0.67628915000000001</c:v>
                </c:pt>
                <c:pt idx="7">
                  <c:v>0.32419104900000001</c:v>
                </c:pt>
                <c:pt idx="8">
                  <c:v>0.11470379</c:v>
                </c:pt>
                <c:pt idx="9">
                  <c:v>9.8375979999999995E-3</c:v>
                </c:pt>
                <c:pt idx="10">
                  <c:v>-4.0380740999999998E-2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21-4D16-A81E-B0A84F8E389E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'2331'!$AA$115:$AA$125</c:f>
              <c:numCache>
                <c:formatCode>General</c:formatCode>
                <c:ptCount val="11"/>
                <c:pt idx="0">
                  <c:v>8.7342691E-2</c:v>
                </c:pt>
                <c:pt idx="1">
                  <c:v>0.15574369099999999</c:v>
                </c:pt>
                <c:pt idx="2">
                  <c:v>0.24752081300000001</c:v>
                </c:pt>
                <c:pt idx="3">
                  <c:v>0.38077016299999999</c:v>
                </c:pt>
                <c:pt idx="4">
                  <c:v>0.58710070400000003</c:v>
                </c:pt>
                <c:pt idx="5">
                  <c:v>0.80999250199999995</c:v>
                </c:pt>
                <c:pt idx="6">
                  <c:v>0.79768140499999995</c:v>
                </c:pt>
                <c:pt idx="7">
                  <c:v>0.48752685499999998</c:v>
                </c:pt>
                <c:pt idx="8">
                  <c:v>0.19135094799999999</c:v>
                </c:pt>
                <c:pt idx="9">
                  <c:v>4.237552E-2</c:v>
                </c:pt>
                <c:pt idx="10">
                  <c:v>-2.9384101999999999E-2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21-4D16-A81E-B0A84F8E389E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'2331'!$AB$115:$AB$125</c:f>
              <c:numCache>
                <c:formatCode>General</c:formatCode>
                <c:ptCount val="11"/>
                <c:pt idx="0">
                  <c:v>3.7360207999999999E-2</c:v>
                </c:pt>
                <c:pt idx="1">
                  <c:v>8.5279582000000007E-2</c:v>
                </c:pt>
                <c:pt idx="2">
                  <c:v>0.14808707199999999</c:v>
                </c:pt>
                <c:pt idx="3">
                  <c:v>0.23631266400000001</c:v>
                </c:pt>
                <c:pt idx="4">
                  <c:v>0.36789488999999997</c:v>
                </c:pt>
                <c:pt idx="5">
                  <c:v>0.57149197200000001</c:v>
                </c:pt>
                <c:pt idx="6">
                  <c:v>0.74088169599999998</c:v>
                </c:pt>
                <c:pt idx="7">
                  <c:v>0.62263866099999998</c:v>
                </c:pt>
                <c:pt idx="8">
                  <c:v>0.28879015099999999</c:v>
                </c:pt>
                <c:pt idx="9">
                  <c:v>8.4256243999999994E-2</c:v>
                </c:pt>
                <c:pt idx="10">
                  <c:v>-1.4677752000000001E-2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21-4D16-A81E-B0A84F8E389E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'2331'!$AC$115:$AC$125</c:f>
              <c:numCache>
                <c:formatCode>General</c:formatCode>
                <c:ptCount val="11"/>
                <c:pt idx="0">
                  <c:v>-9.0592710000000007E-3</c:v>
                </c:pt>
                <c:pt idx="1">
                  <c:v>2.4211738999999999E-2</c:v>
                </c:pt>
                <c:pt idx="2">
                  <c:v>6.7230391E-2</c:v>
                </c:pt>
                <c:pt idx="3">
                  <c:v>0.12630570399999999</c:v>
                </c:pt>
                <c:pt idx="4">
                  <c:v>0.21151666499999999</c:v>
                </c:pt>
                <c:pt idx="5">
                  <c:v>0.339516182</c:v>
                </c:pt>
                <c:pt idx="6">
                  <c:v>0.52595756000000005</c:v>
                </c:pt>
                <c:pt idx="7">
                  <c:v>0.62487323400000006</c:v>
                </c:pt>
                <c:pt idx="8">
                  <c:v>0.400473046</c:v>
                </c:pt>
                <c:pt idx="9">
                  <c:v>0.13392928800000001</c:v>
                </c:pt>
                <c:pt idx="10">
                  <c:v>2.9925419999999999E-3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21-4D16-A81E-B0A84F8E389E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'2331'!$AD$115:$AD$125</c:f>
              <c:numCache>
                <c:formatCode>General</c:formatCode>
                <c:ptCount val="11"/>
                <c:pt idx="0">
                  <c:v>-5.0943119000000002E-2</c:v>
                </c:pt>
                <c:pt idx="1">
                  <c:v>-2.9059338000000001E-2</c:v>
                </c:pt>
                <c:pt idx="2">
                  <c:v>-2.2041300000000001E-4</c:v>
                </c:pt>
                <c:pt idx="3">
                  <c:v>3.9490323000000001E-2</c:v>
                </c:pt>
                <c:pt idx="4">
                  <c:v>9.5528569999999993E-2</c:v>
                </c:pt>
                <c:pt idx="5">
                  <c:v>0.17693023599999999</c:v>
                </c:pt>
                <c:pt idx="6">
                  <c:v>0.296983371</c:v>
                </c:pt>
                <c:pt idx="7">
                  <c:v>0.44815690499999999</c:v>
                </c:pt>
                <c:pt idx="8">
                  <c:v>0.452985849</c:v>
                </c:pt>
                <c:pt idx="9">
                  <c:v>0.18504186</c:v>
                </c:pt>
                <c:pt idx="10">
                  <c:v>2.0331670999999999E-2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21-4D16-A81E-B0A84F8E389E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'2331'!$AE$115:$AE$125</c:f>
              <c:numCache>
                <c:formatCode>General</c:formatCode>
                <c:ptCount val="11"/>
                <c:pt idx="0">
                  <c:v>-8.8429437999999999E-2</c:v>
                </c:pt>
                <c:pt idx="1">
                  <c:v>-7.4504839000000003E-2</c:v>
                </c:pt>
                <c:pt idx="2">
                  <c:v>-5.6216677E-2</c:v>
                </c:pt>
                <c:pt idx="3">
                  <c:v>-3.0832511999999999E-2</c:v>
                </c:pt>
                <c:pt idx="4">
                  <c:v>5.7700349999999997E-3</c:v>
                </c:pt>
                <c:pt idx="5">
                  <c:v>5.8505679999999997E-2</c:v>
                </c:pt>
                <c:pt idx="6">
                  <c:v>0.13382524900000001</c:v>
                </c:pt>
                <c:pt idx="7">
                  <c:v>0.23739366000000001</c:v>
                </c:pt>
                <c:pt idx="8">
                  <c:v>0.33263575299999998</c:v>
                </c:pt>
                <c:pt idx="9">
                  <c:v>0.22212327700000001</c:v>
                </c:pt>
                <c:pt idx="10">
                  <c:v>2.9720099999999999E-2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21-4D16-A81E-B0A84F8E389E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OR-gate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'2331'!$U$128:$U$138</c:f>
              <c:numCache>
                <c:formatCode>General</c:formatCode>
                <c:ptCount val="11"/>
                <c:pt idx="0">
                  <c:v>0</c:v>
                </c:pt>
                <c:pt idx="1">
                  <c:v>0.14029268</c:v>
                </c:pt>
                <c:pt idx="2">
                  <c:v>0.26473380200000002</c:v>
                </c:pt>
                <c:pt idx="3">
                  <c:v>0.37508443000000002</c:v>
                </c:pt>
                <c:pt idx="4">
                  <c:v>0.47290997699999998</c:v>
                </c:pt>
                <c:pt idx="5">
                  <c:v>0.55960194500000005</c:v>
                </c:pt>
                <c:pt idx="6">
                  <c:v>0.63639724099999995</c:v>
                </c:pt>
                <c:pt idx="7">
                  <c:v>0.70439535900000005</c:v>
                </c:pt>
                <c:pt idx="8">
                  <c:v>0.76457364000000005</c:v>
                </c:pt>
                <c:pt idx="9">
                  <c:v>0.81780084500000005</c:v>
                </c:pt>
                <c:pt idx="10">
                  <c:v>0.864849219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F-450D-87F8-53721276B968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'2331'!$V$128:$V$138</c:f>
              <c:numCache>
                <c:formatCode>General</c:formatCode>
                <c:ptCount val="11"/>
                <c:pt idx="0">
                  <c:v>0.13257935300000001</c:v>
                </c:pt>
                <c:pt idx="1">
                  <c:v>0.25828914400000003</c:v>
                </c:pt>
                <c:pt idx="2">
                  <c:v>0.36976738799999997</c:v>
                </c:pt>
                <c:pt idx="3">
                  <c:v>0.46859527600000001</c:v>
                </c:pt>
                <c:pt idx="4">
                  <c:v>0.55617822699999997</c:v>
                </c:pt>
                <c:pt idx="5">
                  <c:v>0.63376552100000005</c:v>
                </c:pt>
                <c:pt idx="6">
                  <c:v>0.70246764900000003</c:v>
                </c:pt>
                <c:pt idx="7">
                  <c:v>0.76327172499999996</c:v>
                </c:pt>
                <c:pt idx="8">
                  <c:v>0.81705520200000004</c:v>
                </c:pt>
                <c:pt idx="9">
                  <c:v>0.86459804699999998</c:v>
                </c:pt>
                <c:pt idx="10">
                  <c:v>0.90659357799999996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F-450D-87F8-53721276B968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'2331'!$W$128:$W$138</c:f>
              <c:numCache>
                <c:formatCode>General</c:formatCode>
                <c:ptCount val="11"/>
                <c:pt idx="0">
                  <c:v>0.25174248700000001</c:v>
                </c:pt>
                <c:pt idx="1">
                  <c:v>0.36436010600000002</c:v>
                </c:pt>
                <c:pt idx="2">
                  <c:v>0.46420035999999998</c:v>
                </c:pt>
                <c:pt idx="3">
                  <c:v>0.55268320699999995</c:v>
                </c:pt>
                <c:pt idx="4">
                  <c:v>0.63107042099999999</c:v>
                </c:pt>
                <c:pt idx="5">
                  <c:v>0.70048359800000004</c:v>
                </c:pt>
                <c:pt idx="6">
                  <c:v>0.76191973000000002</c:v>
                </c:pt>
                <c:pt idx="7">
                  <c:v>0.81626504200000005</c:v>
                </c:pt>
                <c:pt idx="8">
                  <c:v>0.864307304</c:v>
                </c:pt>
                <c:pt idx="9">
                  <c:v>0.90674676799999998</c:v>
                </c:pt>
                <c:pt idx="10">
                  <c:v>0.94420588900000002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F-450D-87F8-53721276B968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'2331'!$X$128:$X$138</c:f>
              <c:numCache>
                <c:formatCode>General</c:formatCode>
                <c:ptCount val="11"/>
                <c:pt idx="0">
                  <c:v>0.358860599</c:v>
                </c:pt>
                <c:pt idx="1">
                  <c:v>0.45972442899999999</c:v>
                </c:pt>
                <c:pt idx="2">
                  <c:v>0.54911617099999999</c:v>
                </c:pt>
                <c:pt idx="3">
                  <c:v>0.62831130499999999</c:v>
                </c:pt>
                <c:pt idx="4">
                  <c:v>0.69844264499999997</c:v>
                </c:pt>
                <c:pt idx="5">
                  <c:v>0.760517153</c:v>
                </c:pt>
                <c:pt idx="6">
                  <c:v>0.81542992000000003</c:v>
                </c:pt>
                <c:pt idx="7">
                  <c:v>0.86397659500000001</c:v>
                </c:pt>
                <c:pt idx="8">
                  <c:v>0.906864432</c:v>
                </c:pt>
                <c:pt idx="9">
                  <c:v>0.94472211299999997</c:v>
                </c:pt>
                <c:pt idx="10">
                  <c:v>0.97810847300000003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F-450D-87F8-53721276B968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'2331'!$Y$128:$Y$138</c:f>
              <c:numCache>
                <c:formatCode>General</c:formatCode>
                <c:ptCount val="11"/>
                <c:pt idx="0">
                  <c:v>0.45516474600000001</c:v>
                </c:pt>
                <c:pt idx="1">
                  <c:v>0.545476399</c:v>
                </c:pt>
                <c:pt idx="2">
                  <c:v>0.62548753400000001</c:v>
                </c:pt>
                <c:pt idx="3">
                  <c:v>0.69634421999999996</c:v>
                </c:pt>
                <c:pt idx="4">
                  <c:v>0.75906348899999998</c:v>
                </c:pt>
                <c:pt idx="5">
                  <c:v>0.81454938600000004</c:v>
                </c:pt>
                <c:pt idx="6">
                  <c:v>0.86360551900000004</c:v>
                </c:pt>
                <c:pt idx="7">
                  <c:v>0.90694621399999997</c:v>
                </c:pt>
                <c:pt idx="8">
                  <c:v>0.94520644200000004</c:v>
                </c:pt>
                <c:pt idx="9">
                  <c:v>0.97895062700000002</c:v>
                </c:pt>
                <c:pt idx="10">
                  <c:v>1.0086804899999999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F-450D-87F8-53721276B968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'2331'!$Z$128:$Z$138</c:f>
              <c:numCache>
                <c:formatCode>General</c:formatCode>
                <c:ptCount val="11"/>
                <c:pt idx="0">
                  <c:v>0.54176015799999999</c:v>
                </c:pt>
                <c:pt idx="1">
                  <c:v>0.62259846100000005</c:v>
                </c:pt>
                <c:pt idx="2">
                  <c:v>0.69418774699999997</c:v>
                </c:pt>
                <c:pt idx="3">
                  <c:v>0.75755822699999997</c:v>
                </c:pt>
                <c:pt idx="4">
                  <c:v>0.81362298700000002</c:v>
                </c:pt>
                <c:pt idx="5">
                  <c:v>0.86319367199999997</c:v>
                </c:pt>
                <c:pt idx="6">
                  <c:v>0.90699175499999996</c:v>
                </c:pt>
                <c:pt idx="7">
                  <c:v>0.94565855600000004</c:v>
                </c:pt>
                <c:pt idx="8">
                  <c:v>0.97976414599999995</c:v>
                </c:pt>
                <c:pt idx="9">
                  <c:v>1.009815261</c:v>
                </c:pt>
                <c:pt idx="10">
                  <c:v>1.036262343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FF-450D-87F8-53721276B968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'2331'!$AA$128:$AA$138</c:f>
              <c:numCache>
                <c:formatCode>General</c:formatCode>
                <c:ptCount val="11"/>
                <c:pt idx="0">
                  <c:v>0.61963910799999999</c:v>
                </c:pt>
                <c:pt idx="1">
                  <c:v>0.69197264700000005</c:v>
                </c:pt>
                <c:pt idx="2">
                  <c:v>0.75600085100000003</c:v>
                </c:pt>
                <c:pt idx="3">
                  <c:v>0.81265026399999996</c:v>
                </c:pt>
                <c:pt idx="4">
                  <c:v>0.86274064800000005</c:v>
                </c:pt>
                <c:pt idx="5">
                  <c:v>0.90700069400000005</c:v>
                </c:pt>
                <c:pt idx="6">
                  <c:v>0.94607813399999996</c:v>
                </c:pt>
                <c:pt idx="7">
                  <c:v>0.98054874199999997</c:v>
                </c:pt>
                <c:pt idx="8">
                  <c:v>1.0109243240000001</c:v>
                </c:pt>
                <c:pt idx="9">
                  <c:v>1.037659825</c:v>
                </c:pt>
                <c:pt idx="10">
                  <c:v>1.0611596480000001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FF-450D-87F8-53721276B968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'2331'!$AB$128:$AB$138</c:f>
              <c:numCache>
                <c:formatCode>General</c:formatCode>
                <c:ptCount val="11"/>
                <c:pt idx="0">
                  <c:v>0.68969245000000001</c:v>
                </c:pt>
                <c:pt idx="1">
                  <c:v>0.75439083900000004</c:v>
                </c:pt>
                <c:pt idx="2">
                  <c:v>0.81163075200000001</c:v>
                </c:pt>
                <c:pt idx="3">
                  <c:v>0.86224603399999999</c:v>
                </c:pt>
                <c:pt idx="4">
                  <c:v>0.90697266200000004</c:v>
                </c:pt>
                <c:pt idx="5">
                  <c:v>0.94646484900000005</c:v>
                </c:pt>
                <c:pt idx="6">
                  <c:v>0.98130412700000003</c:v>
                </c:pt>
                <c:pt idx="7">
                  <c:v>1.01200742</c:v>
                </c:pt>
                <c:pt idx="8">
                  <c:v>1.039034225</c:v>
                </c:pt>
                <c:pt idx="9">
                  <c:v>1.062792988</c:v>
                </c:pt>
                <c:pt idx="10">
                  <c:v>1.0836467809999999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FF-450D-87F8-53721276B968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'2331'!$AC$128:$AC$138</c:f>
              <c:numCache>
                <c:formatCode>General</c:formatCode>
                <c:ptCount val="11"/>
                <c:pt idx="0">
                  <c:v>0.75271998699999998</c:v>
                </c:pt>
                <c:pt idx="1">
                  <c:v>0.81056398500000004</c:v>
                </c:pt>
                <c:pt idx="2">
                  <c:v>0.86170941400000001</c:v>
                </c:pt>
                <c:pt idx="3">
                  <c:v>0.90690729199999998</c:v>
                </c:pt>
                <c:pt idx="4">
                  <c:v>0.94681837400000002</c:v>
                </c:pt>
                <c:pt idx="5">
                  <c:v>0.98203000900000004</c:v>
                </c:pt>
                <c:pt idx="6">
                  <c:v>1.0130642910000001</c:v>
                </c:pt>
                <c:pt idx="7">
                  <c:v>1.040385313</c:v>
                </c:pt>
                <c:pt idx="8">
                  <c:v>1.0644056070000001</c:v>
                </c:pt>
                <c:pt idx="9">
                  <c:v>1.085491875</c:v>
                </c:pt>
                <c:pt idx="10">
                  <c:v>1.103970079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FF-450D-87F8-53721276B968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'2331'!$AD$128:$AD$138</c:f>
              <c:numCache>
                <c:formatCode>General</c:formatCode>
                <c:ptCount val="11"/>
                <c:pt idx="0">
                  <c:v>0.80943977700000003</c:v>
                </c:pt>
                <c:pt idx="1">
                  <c:v>0.86113036899999995</c:v>
                </c:pt>
                <c:pt idx="2">
                  <c:v>0.90680420900000003</c:v>
                </c:pt>
                <c:pt idx="3">
                  <c:v>0.94713837599999995</c:v>
                </c:pt>
                <c:pt idx="4">
                  <c:v>0.98272609200000005</c:v>
                </c:pt>
                <c:pt idx="5">
                  <c:v>1.0140946740000001</c:v>
                </c:pt>
                <c:pt idx="6">
                  <c:v>1.041712856</c:v>
                </c:pt>
                <c:pt idx="7">
                  <c:v>1.0659972959999999</c:v>
                </c:pt>
                <c:pt idx="8">
                  <c:v>1.087318365</c:v>
                </c:pt>
                <c:pt idx="9">
                  <c:v>1.106005283</c:v>
                </c:pt>
                <c:pt idx="10">
                  <c:v>1.122350698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FF-450D-87F8-53721276B968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'2331'!$AE$128:$AE$138</c:f>
              <c:numCache>
                <c:formatCode>General</c:formatCode>
                <c:ptCount val="11"/>
                <c:pt idx="0">
                  <c:v>0.86049648999999995</c:v>
                </c:pt>
                <c:pt idx="1">
                  <c:v>0.90666303699999995</c:v>
                </c:pt>
                <c:pt idx="2">
                  <c:v>0.94742451999999999</c:v>
                </c:pt>
                <c:pt idx="3">
                  <c:v>0.98339207900000003</c:v>
                </c:pt>
                <c:pt idx="4">
                  <c:v>1.0150983039999999</c:v>
                </c:pt>
                <c:pt idx="5">
                  <c:v>1.043016618</c:v>
                </c:pt>
                <c:pt idx="6">
                  <c:v>1.0675678470000001</c:v>
                </c:pt>
                <c:pt idx="7">
                  <c:v>1.089126064</c:v>
                </c:pt>
                <c:pt idx="8">
                  <c:v>1.1080237850000001</c:v>
                </c:pt>
                <c:pt idx="9">
                  <c:v>1.1245565829999999</c:v>
                </c:pt>
                <c:pt idx="10">
                  <c:v>1.138987194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FF-450D-87F8-53721276B968}"/>
            </c:ext>
          </c:extLst>
        </c:ser>
        <c:bandFmts>
          <c:bandFmt>
            <c:idx val="0"/>
            <c:spPr>
              <a:solidFill>
                <a:schemeClr val="accent6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6355871"/>
        <c:crosses val="autoZero"/>
        <c:crossBetween val="midCat"/>
        <c:majorUnit val="0.2"/>
      </c:valAx>
      <c:serAx>
        <c:axId val="3981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XOR-gate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'2331'!$U$141:$U$151</c:f>
              <c:numCache>
                <c:formatCode>General</c:formatCode>
                <c:ptCount val="11"/>
                <c:pt idx="0">
                  <c:v>0</c:v>
                </c:pt>
                <c:pt idx="1">
                  <c:v>0.25027221300000002</c:v>
                </c:pt>
                <c:pt idx="2">
                  <c:v>0.44008794699999998</c:v>
                </c:pt>
                <c:pt idx="3">
                  <c:v>0.58219127199999998</c:v>
                </c:pt>
                <c:pt idx="4">
                  <c:v>0.68678659099999995</c:v>
                </c:pt>
                <c:pt idx="5">
                  <c:v>0.76203457299999999</c:v>
                </c:pt>
                <c:pt idx="6">
                  <c:v>0.814452073</c:v>
                </c:pt>
                <c:pt idx="7">
                  <c:v>0.84923453599999998</c:v>
                </c:pt>
                <c:pt idx="8">
                  <c:v>0.87051586400000003</c:v>
                </c:pt>
                <c:pt idx="9">
                  <c:v>0.88157780200000002</c:v>
                </c:pt>
                <c:pt idx="10">
                  <c:v>0.88501861100000001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4-407D-8E6C-A8748E31487F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'2331'!$V$141:$V$151</c:f>
              <c:numCache>
                <c:formatCode>General</c:formatCode>
                <c:ptCount val="11"/>
                <c:pt idx="0">
                  <c:v>0.26780344900000003</c:v>
                </c:pt>
                <c:pt idx="1">
                  <c:v>0.44093686300000001</c:v>
                </c:pt>
                <c:pt idx="2">
                  <c:v>0.56844777000000002</c:v>
                </c:pt>
                <c:pt idx="3">
                  <c:v>0.66044387500000001</c:v>
                </c:pt>
                <c:pt idx="4">
                  <c:v>0.72486117100000003</c:v>
                </c:pt>
                <c:pt idx="5">
                  <c:v>0.76802842800000004</c:v>
                </c:pt>
                <c:pt idx="6">
                  <c:v>0.79483039899999997</c:v>
                </c:pt>
                <c:pt idx="7">
                  <c:v>0.80905514899999997</c:v>
                </c:pt>
                <c:pt idx="8">
                  <c:v>0.81386460199999999</c:v>
                </c:pt>
                <c:pt idx="9">
                  <c:v>0.81175578400000004</c:v>
                </c:pt>
                <c:pt idx="10">
                  <c:v>0.80469257400000005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4-407D-8E6C-A8748E31487F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'2331'!$W$141:$W$151</c:f>
              <c:numCache>
                <c:formatCode>General</c:formatCode>
                <c:ptCount val="11"/>
                <c:pt idx="0">
                  <c:v>0.46533555500000001</c:v>
                </c:pt>
                <c:pt idx="1">
                  <c:v>0.57716870300000001</c:v>
                </c:pt>
                <c:pt idx="2">
                  <c:v>0.65450013399999996</c:v>
                </c:pt>
                <c:pt idx="3">
                  <c:v>0.70572044199999995</c:v>
                </c:pt>
                <c:pt idx="4">
                  <c:v>0.73695661300000004</c:v>
                </c:pt>
                <c:pt idx="5">
                  <c:v>0.75307506800000001</c:v>
                </c:pt>
                <c:pt idx="6">
                  <c:v>0.75793124999999995</c:v>
                </c:pt>
                <c:pt idx="7">
                  <c:v>0.75457058300000002</c:v>
                </c:pt>
                <c:pt idx="8">
                  <c:v>0.74539021500000002</c:v>
                </c:pt>
                <c:pt idx="9">
                  <c:v>0.73226914499999995</c:v>
                </c:pt>
                <c:pt idx="10">
                  <c:v>0.71667283900000001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4-407D-8E6C-A8748E31487F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'2331'!$X$141:$X$151</c:f>
              <c:numCache>
                <c:formatCode>General</c:formatCode>
                <c:ptCount val="11"/>
                <c:pt idx="0">
                  <c:v>0.608465802</c:v>
                </c:pt>
                <c:pt idx="1">
                  <c:v>0.671791323</c:v>
                </c:pt>
                <c:pt idx="2">
                  <c:v>0.70900373500000002</c:v>
                </c:pt>
                <c:pt idx="3">
                  <c:v>0.72758981099999998</c:v>
                </c:pt>
                <c:pt idx="4">
                  <c:v>0.73223778100000003</c:v>
                </c:pt>
                <c:pt idx="5">
                  <c:v>0.72665075700000004</c:v>
                </c:pt>
                <c:pt idx="6">
                  <c:v>0.71374347199999999</c:v>
                </c:pt>
                <c:pt idx="7">
                  <c:v>0.69580054000000002</c:v>
                </c:pt>
                <c:pt idx="8">
                  <c:v>0.67460370700000005</c:v>
                </c:pt>
                <c:pt idx="9">
                  <c:v>0.65153409900000003</c:v>
                </c:pt>
                <c:pt idx="10">
                  <c:v>0.62765431500000002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4-407D-8E6C-A8748E31487F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'2331'!$Y$141:$Y$151</c:f>
              <c:numCache>
                <c:formatCode>General</c:formatCode>
                <c:ptCount val="11"/>
                <c:pt idx="0">
                  <c:v>0.70968340900000004</c:v>
                </c:pt>
                <c:pt idx="1">
                  <c:v>0.73473207200000001</c:v>
                </c:pt>
                <c:pt idx="2">
                  <c:v>0.73980928000000001</c:v>
                </c:pt>
                <c:pt idx="3">
                  <c:v>0.73222303700000002</c:v>
                </c:pt>
                <c:pt idx="4">
                  <c:v>0.71551667399999996</c:v>
                </c:pt>
                <c:pt idx="5">
                  <c:v>0.69246732</c:v>
                </c:pt>
                <c:pt idx="6">
                  <c:v>0.66524066900000001</c:v>
                </c:pt>
                <c:pt idx="7">
                  <c:v>0.63551532499999996</c:v>
                </c:pt>
                <c:pt idx="8">
                  <c:v>0.60458264500000003</c:v>
                </c:pt>
                <c:pt idx="9">
                  <c:v>0.57342683900000002</c:v>
                </c:pt>
                <c:pt idx="10">
                  <c:v>0.54278917299999996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4-407D-8E6C-A8748E31487F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'2331'!$Z$141:$Z$151</c:f>
              <c:numCache>
                <c:formatCode>General</c:formatCode>
                <c:ptCount val="11"/>
                <c:pt idx="0">
                  <c:v>0.778803252</c:v>
                </c:pt>
                <c:pt idx="1">
                  <c:v>0.77377255499999997</c:v>
                </c:pt>
                <c:pt idx="2">
                  <c:v>0.75304883099999997</c:v>
                </c:pt>
                <c:pt idx="3">
                  <c:v>0.72441774400000003</c:v>
                </c:pt>
                <c:pt idx="4">
                  <c:v>0.69051093100000005</c:v>
                </c:pt>
                <c:pt idx="5">
                  <c:v>0.65336788099999998</c:v>
                </c:pt>
                <c:pt idx="6">
                  <c:v>0.61455735</c:v>
                </c:pt>
                <c:pt idx="7">
                  <c:v>0.57527476600000005</c:v>
                </c:pt>
                <c:pt idx="8">
                  <c:v>0.53642029099999999</c:v>
                </c:pt>
                <c:pt idx="9">
                  <c:v>0.49866132600000002</c:v>
                </c:pt>
                <c:pt idx="10">
                  <c:v>0.462482489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B4-407D-8E6C-A8748E31487F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'2331'!$AA$141:$AA$151</c:f>
              <c:numCache>
                <c:formatCode>General</c:formatCode>
                <c:ptCount val="11"/>
                <c:pt idx="0">
                  <c:v>0.82352546599999998</c:v>
                </c:pt>
                <c:pt idx="1">
                  <c:v>0.79492485199999996</c:v>
                </c:pt>
                <c:pt idx="2">
                  <c:v>0.75349861299999998</c:v>
                </c:pt>
                <c:pt idx="3">
                  <c:v>0.707889871</c:v>
                </c:pt>
                <c:pt idx="4">
                  <c:v>0.66007816500000005</c:v>
                </c:pt>
                <c:pt idx="5">
                  <c:v>0.611514793</c:v>
                </c:pt>
                <c:pt idx="6">
                  <c:v>0.56329226499999996</c:v>
                </c:pt>
                <c:pt idx="7">
                  <c:v>0.51622029000000003</c:v>
                </c:pt>
                <c:pt idx="8">
                  <c:v>0.47088653800000002</c:v>
                </c:pt>
                <c:pt idx="9">
                  <c:v>0.42770514799999998</c:v>
                </c:pt>
                <c:pt idx="10">
                  <c:v>0.3869554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4-407D-8E6C-A8748E31487F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'2331'!$AB$141:$AB$151</c:f>
              <c:numCache>
                <c:formatCode>General</c:formatCode>
                <c:ptCount val="11"/>
                <c:pt idx="0">
                  <c:v>0.84987896900000004</c:v>
                </c:pt>
                <c:pt idx="1">
                  <c:v>0.80268562300000001</c:v>
                </c:pt>
                <c:pt idx="2">
                  <c:v>0.74486629299999996</c:v>
                </c:pt>
                <c:pt idx="3">
                  <c:v>0.68550453300000003</c:v>
                </c:pt>
                <c:pt idx="4">
                  <c:v>0.62640122300000001</c:v>
                </c:pt>
                <c:pt idx="5">
                  <c:v>0.56853805000000002</c:v>
                </c:pt>
                <c:pt idx="6">
                  <c:v>0.51262703099999996</c:v>
                </c:pt>
                <c:pt idx="7">
                  <c:v>0.45916947499999999</c:v>
                </c:pt>
                <c:pt idx="8">
                  <c:v>0.40850298600000001</c:v>
                </c:pt>
                <c:pt idx="9">
                  <c:v>0.36083884500000002</c:v>
                </c:pt>
                <c:pt idx="10">
                  <c:v>0.31629169099999999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B4-407D-8E6C-A8748E31487F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'2331'!$AC$141:$AC$151</c:f>
              <c:numCache>
                <c:formatCode>General</c:formatCode>
                <c:ptCount val="11"/>
                <c:pt idx="0">
                  <c:v>0.86257289800000003</c:v>
                </c:pt>
                <c:pt idx="1">
                  <c:v>0.80072239700000003</c:v>
                </c:pt>
                <c:pt idx="2">
                  <c:v>0.730018367</c:v>
                </c:pt>
                <c:pt idx="3">
                  <c:v>0.659458604</c:v>
                </c:pt>
                <c:pt idx="4">
                  <c:v>0.59113456900000005</c:v>
                </c:pt>
                <c:pt idx="5">
                  <c:v>0.52565240800000002</c:v>
                </c:pt>
                <c:pt idx="6">
                  <c:v>0.46341960100000001</c:v>
                </c:pt>
                <c:pt idx="7">
                  <c:v>0.40469038200000002</c:v>
                </c:pt>
                <c:pt idx="8">
                  <c:v>0.34960180099999999</c:v>
                </c:pt>
                <c:pt idx="9">
                  <c:v>0.29820225299999997</c:v>
                </c:pt>
                <c:pt idx="10">
                  <c:v>0.250474003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B4-407D-8E6C-A8748E31487F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'2331'!$AD$141:$AD$151</c:f>
              <c:numCache>
                <c:formatCode>General</c:formatCode>
                <c:ptCount val="11"/>
                <c:pt idx="0">
                  <c:v>0.86527499799999996</c:v>
                </c:pt>
                <c:pt idx="1">
                  <c:v>0.79189138699999995</c:v>
                </c:pt>
                <c:pt idx="2">
                  <c:v>0.71116004899999996</c:v>
                </c:pt>
                <c:pt idx="3">
                  <c:v>0.63142504200000005</c:v>
                </c:pt>
                <c:pt idx="4">
                  <c:v>0.55551985699999995</c:v>
                </c:pt>
                <c:pt idx="5">
                  <c:v>0.483749716</c:v>
                </c:pt>
                <c:pt idx="6">
                  <c:v>0.416277801</c:v>
                </c:pt>
                <c:pt idx="7">
                  <c:v>0.353159905</c:v>
                </c:pt>
                <c:pt idx="8">
                  <c:v>0.294371779</c:v>
                </c:pt>
                <c:pt idx="9">
                  <c:v>0.23983061999999999</c:v>
                </c:pt>
                <c:pt idx="10">
                  <c:v>0.189411892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4-407D-8E6C-A8748E31487F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'2331'!$AE$141:$AE$151</c:f>
              <c:numCache>
                <c:formatCode>General</c:formatCode>
                <c:ptCount val="11"/>
                <c:pt idx="0">
                  <c:v>0.86083208600000005</c:v>
                </c:pt>
                <c:pt idx="1">
                  <c:v>0.778394751</c:v>
                </c:pt>
                <c:pt idx="2">
                  <c:v>0.68997753299999998</c:v>
                </c:pt>
                <c:pt idx="3">
                  <c:v>0.60266689500000004</c:v>
                </c:pt>
                <c:pt idx="4">
                  <c:v>0.520477105</c:v>
                </c:pt>
                <c:pt idx="5">
                  <c:v>0.443471634</c:v>
                </c:pt>
                <c:pt idx="6">
                  <c:v>0.37161712800000002</c:v>
                </c:pt>
                <c:pt idx="7">
                  <c:v>0.30480949099999999</c:v>
                </c:pt>
                <c:pt idx="8">
                  <c:v>0.24289429500000001</c:v>
                </c:pt>
                <c:pt idx="9">
                  <c:v>0.18568264700000001</c:v>
                </c:pt>
                <c:pt idx="10">
                  <c:v>0.132963474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4-407D-8E6C-A8748E31487F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Donut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60"/>
      <c:rotY val="20"/>
      <c:rAngAx val="0"/>
      <c:perspective val="10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'2331'!$U$115:$U$125</c:f>
              <c:numCache>
                <c:formatCode>General</c:formatCode>
                <c:ptCount val="11"/>
                <c:pt idx="0">
                  <c:v>0</c:v>
                </c:pt>
                <c:pt idx="1">
                  <c:v>0.25284854499999998</c:v>
                </c:pt>
                <c:pt idx="2">
                  <c:v>0.28851687999999998</c:v>
                </c:pt>
                <c:pt idx="3">
                  <c:v>0.22380645299999999</c:v>
                </c:pt>
                <c:pt idx="4">
                  <c:v>0.136294682</c:v>
                </c:pt>
                <c:pt idx="5">
                  <c:v>6.1503642999999997E-2</c:v>
                </c:pt>
                <c:pt idx="6">
                  <c:v>8.7768210000000006E-3</c:v>
                </c:pt>
                <c:pt idx="7">
                  <c:v>-2.3972978999999998E-2</c:v>
                </c:pt>
                <c:pt idx="8">
                  <c:v>-4.2325938E-2</c:v>
                </c:pt>
                <c:pt idx="9">
                  <c:v>-5.1966999E-2</c:v>
                </c:pt>
                <c:pt idx="10">
                  <c:v>-5.6686208000000002E-2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9-4614-9A72-B4A2F3A4BD1A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'2331'!$V$115:$V$125</c:f>
              <c:numCache>
                <c:formatCode>General</c:formatCode>
                <c:ptCount val="11"/>
                <c:pt idx="0">
                  <c:v>0.24731277199999999</c:v>
                </c:pt>
                <c:pt idx="1">
                  <c:v>0.57671316100000003</c:v>
                </c:pt>
                <c:pt idx="2">
                  <c:v>0.68442911399999995</c:v>
                </c:pt>
                <c:pt idx="3">
                  <c:v>0.55016326299999996</c:v>
                </c:pt>
                <c:pt idx="4">
                  <c:v>0.33445688099999998</c:v>
                </c:pt>
                <c:pt idx="5">
                  <c:v>0.17131701099999999</c:v>
                </c:pt>
                <c:pt idx="6">
                  <c:v>6.6116591000000002E-2</c:v>
                </c:pt>
                <c:pt idx="7">
                  <c:v>3.7933979999999999E-3</c:v>
                </c:pt>
                <c:pt idx="8">
                  <c:v>-3.0363591999999998E-2</c:v>
                </c:pt>
                <c:pt idx="9">
                  <c:v>-4.7882322999999997E-2</c:v>
                </c:pt>
                <c:pt idx="10">
                  <c:v>-5.6529759999999998E-2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9-4614-9A72-B4A2F3A4BD1A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'2331'!$W$115:$W$125</c:f>
              <c:numCache>
                <c:formatCode>General</c:formatCode>
                <c:ptCount val="11"/>
                <c:pt idx="0">
                  <c:v>0.27982174599999998</c:v>
                </c:pt>
                <c:pt idx="1">
                  <c:v>0.55768988399999997</c:v>
                </c:pt>
                <c:pt idx="2">
                  <c:v>0.83029689500000003</c:v>
                </c:pt>
                <c:pt idx="3">
                  <c:v>0.85937242999999996</c:v>
                </c:pt>
                <c:pt idx="4">
                  <c:v>0.63332573299999995</c:v>
                </c:pt>
                <c:pt idx="5">
                  <c:v>0.34313157500000002</c:v>
                </c:pt>
                <c:pt idx="6">
                  <c:v>0.154039494</c:v>
                </c:pt>
                <c:pt idx="7">
                  <c:v>4.6394814999999999E-2</c:v>
                </c:pt>
                <c:pt idx="8">
                  <c:v>-1.1720703000000001E-2</c:v>
                </c:pt>
                <c:pt idx="9">
                  <c:v>-4.1066679000000002E-2</c:v>
                </c:pt>
                <c:pt idx="10">
                  <c:v>-5.5376531E-2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9-4614-9A72-B4A2F3A4BD1A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'2331'!$X$115:$X$125</c:f>
              <c:numCache>
                <c:formatCode>General</c:formatCode>
                <c:ptCount val="11"/>
                <c:pt idx="0">
                  <c:v>0.24717693499999999</c:v>
                </c:pt>
                <c:pt idx="1">
                  <c:v>0.44477131399999997</c:v>
                </c:pt>
                <c:pt idx="2">
                  <c:v>0.72762175299999998</c:v>
                </c:pt>
                <c:pt idx="3">
                  <c:v>0.93575713000000005</c:v>
                </c:pt>
                <c:pt idx="4">
                  <c:v>0.88964905900000002</c:v>
                </c:pt>
                <c:pt idx="5">
                  <c:v>0.59259683900000004</c:v>
                </c:pt>
                <c:pt idx="6">
                  <c:v>0.284516716</c:v>
                </c:pt>
                <c:pt idx="7">
                  <c:v>0.109304658</c:v>
                </c:pt>
                <c:pt idx="8">
                  <c:v>1.6577923000000001E-2</c:v>
                </c:pt>
                <c:pt idx="9">
                  <c:v>-3.0280230000000002E-2</c:v>
                </c:pt>
                <c:pt idx="10">
                  <c:v>-5.2719797999999998E-2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9-4614-9A72-B4A2F3A4BD1A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'2331'!$Y$115:$Y$125</c:f>
              <c:numCache>
                <c:formatCode>General</c:formatCode>
                <c:ptCount val="11"/>
                <c:pt idx="0">
                  <c:v>0.19563224800000001</c:v>
                </c:pt>
                <c:pt idx="1">
                  <c:v>0.33432993999999999</c:v>
                </c:pt>
                <c:pt idx="2">
                  <c:v>0.53402309599999997</c:v>
                </c:pt>
                <c:pt idx="3">
                  <c:v>0.81219423999999996</c:v>
                </c:pt>
                <c:pt idx="4">
                  <c:v>0.95368962800000001</c:v>
                </c:pt>
                <c:pt idx="5">
                  <c:v>0.82043274799999999</c:v>
                </c:pt>
                <c:pt idx="6">
                  <c:v>0.47147509100000001</c:v>
                </c:pt>
                <c:pt idx="7">
                  <c:v>0.199432412</c:v>
                </c:pt>
                <c:pt idx="8">
                  <c:v>5.7536586000000001E-2</c:v>
                </c:pt>
                <c:pt idx="9">
                  <c:v>-1.3938127E-2</c:v>
                </c:pt>
                <c:pt idx="10">
                  <c:v>-4.7948422999999997E-2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39-4614-9A72-B4A2F3A4BD1A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'2331'!$Z$115:$Z$125</c:f>
              <c:numCache>
                <c:formatCode>General</c:formatCode>
                <c:ptCount val="11"/>
                <c:pt idx="0">
                  <c:v>0.14062022699999999</c:v>
                </c:pt>
                <c:pt idx="1">
                  <c:v>0.23800607600000001</c:v>
                </c:pt>
                <c:pt idx="2">
                  <c:v>0.37293904500000002</c:v>
                </c:pt>
                <c:pt idx="3">
                  <c:v>0.57635851400000004</c:v>
                </c:pt>
                <c:pt idx="4">
                  <c:v>0.83515258000000003</c:v>
                </c:pt>
                <c:pt idx="5">
                  <c:v>0.906105508</c:v>
                </c:pt>
                <c:pt idx="6">
                  <c:v>0.67628915000000001</c:v>
                </c:pt>
                <c:pt idx="7">
                  <c:v>0.32419104900000001</c:v>
                </c:pt>
                <c:pt idx="8">
                  <c:v>0.11470379</c:v>
                </c:pt>
                <c:pt idx="9">
                  <c:v>9.8375979999999995E-3</c:v>
                </c:pt>
                <c:pt idx="10">
                  <c:v>-4.0380740999999998E-2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39-4614-9A72-B4A2F3A4BD1A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'2331'!$AA$115:$AA$125</c:f>
              <c:numCache>
                <c:formatCode>General</c:formatCode>
                <c:ptCount val="11"/>
                <c:pt idx="0">
                  <c:v>8.7342691E-2</c:v>
                </c:pt>
                <c:pt idx="1">
                  <c:v>0.15574369099999999</c:v>
                </c:pt>
                <c:pt idx="2">
                  <c:v>0.24752081300000001</c:v>
                </c:pt>
                <c:pt idx="3">
                  <c:v>0.38077016299999999</c:v>
                </c:pt>
                <c:pt idx="4">
                  <c:v>0.58710070400000003</c:v>
                </c:pt>
                <c:pt idx="5">
                  <c:v>0.80999250199999995</c:v>
                </c:pt>
                <c:pt idx="6">
                  <c:v>0.79768140499999995</c:v>
                </c:pt>
                <c:pt idx="7">
                  <c:v>0.48752685499999998</c:v>
                </c:pt>
                <c:pt idx="8">
                  <c:v>0.19135094799999999</c:v>
                </c:pt>
                <c:pt idx="9">
                  <c:v>4.237552E-2</c:v>
                </c:pt>
                <c:pt idx="10">
                  <c:v>-2.9384101999999999E-2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9-4614-9A72-B4A2F3A4BD1A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'2331'!$AB$115:$AB$125</c:f>
              <c:numCache>
                <c:formatCode>General</c:formatCode>
                <c:ptCount val="11"/>
                <c:pt idx="0">
                  <c:v>3.7360207999999999E-2</c:v>
                </c:pt>
                <c:pt idx="1">
                  <c:v>8.5279582000000007E-2</c:v>
                </c:pt>
                <c:pt idx="2">
                  <c:v>0.14808707199999999</c:v>
                </c:pt>
                <c:pt idx="3">
                  <c:v>0.23631266400000001</c:v>
                </c:pt>
                <c:pt idx="4">
                  <c:v>0.36789488999999997</c:v>
                </c:pt>
                <c:pt idx="5">
                  <c:v>0.57149197200000001</c:v>
                </c:pt>
                <c:pt idx="6">
                  <c:v>0.74088169599999998</c:v>
                </c:pt>
                <c:pt idx="7">
                  <c:v>0.62263866099999998</c:v>
                </c:pt>
                <c:pt idx="8">
                  <c:v>0.28879015099999999</c:v>
                </c:pt>
                <c:pt idx="9">
                  <c:v>8.4256243999999994E-2</c:v>
                </c:pt>
                <c:pt idx="10">
                  <c:v>-1.4677752000000001E-2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9-4614-9A72-B4A2F3A4BD1A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'2331'!$AC$115:$AC$125</c:f>
              <c:numCache>
                <c:formatCode>General</c:formatCode>
                <c:ptCount val="11"/>
                <c:pt idx="0">
                  <c:v>-9.0592710000000007E-3</c:v>
                </c:pt>
                <c:pt idx="1">
                  <c:v>2.4211738999999999E-2</c:v>
                </c:pt>
                <c:pt idx="2">
                  <c:v>6.7230391E-2</c:v>
                </c:pt>
                <c:pt idx="3">
                  <c:v>0.12630570399999999</c:v>
                </c:pt>
                <c:pt idx="4">
                  <c:v>0.21151666499999999</c:v>
                </c:pt>
                <c:pt idx="5">
                  <c:v>0.339516182</c:v>
                </c:pt>
                <c:pt idx="6">
                  <c:v>0.52595756000000005</c:v>
                </c:pt>
                <c:pt idx="7">
                  <c:v>0.62487323400000006</c:v>
                </c:pt>
                <c:pt idx="8">
                  <c:v>0.400473046</c:v>
                </c:pt>
                <c:pt idx="9">
                  <c:v>0.13392928800000001</c:v>
                </c:pt>
                <c:pt idx="10">
                  <c:v>2.9925419999999999E-3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39-4614-9A72-B4A2F3A4BD1A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'2331'!$AD$115:$AD$125</c:f>
              <c:numCache>
                <c:formatCode>General</c:formatCode>
                <c:ptCount val="11"/>
                <c:pt idx="0">
                  <c:v>-5.0943119000000002E-2</c:v>
                </c:pt>
                <c:pt idx="1">
                  <c:v>-2.9059338000000001E-2</c:v>
                </c:pt>
                <c:pt idx="2">
                  <c:v>-2.2041300000000001E-4</c:v>
                </c:pt>
                <c:pt idx="3">
                  <c:v>3.9490323000000001E-2</c:v>
                </c:pt>
                <c:pt idx="4">
                  <c:v>9.5528569999999993E-2</c:v>
                </c:pt>
                <c:pt idx="5">
                  <c:v>0.17693023599999999</c:v>
                </c:pt>
                <c:pt idx="6">
                  <c:v>0.296983371</c:v>
                </c:pt>
                <c:pt idx="7">
                  <c:v>0.44815690499999999</c:v>
                </c:pt>
                <c:pt idx="8">
                  <c:v>0.452985849</c:v>
                </c:pt>
                <c:pt idx="9">
                  <c:v>0.18504186</c:v>
                </c:pt>
                <c:pt idx="10">
                  <c:v>2.0331670999999999E-2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39-4614-9A72-B4A2F3A4BD1A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'2331'!$T$115:$T$125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'2331'!$AE$115:$AE$125</c:f>
              <c:numCache>
                <c:formatCode>General</c:formatCode>
                <c:ptCount val="11"/>
                <c:pt idx="0">
                  <c:v>-8.8429437999999999E-2</c:v>
                </c:pt>
                <c:pt idx="1">
                  <c:v>-7.4504839000000003E-2</c:v>
                </c:pt>
                <c:pt idx="2">
                  <c:v>-5.6216677E-2</c:v>
                </c:pt>
                <c:pt idx="3">
                  <c:v>-3.0832511999999999E-2</c:v>
                </c:pt>
                <c:pt idx="4">
                  <c:v>5.7700349999999997E-3</c:v>
                </c:pt>
                <c:pt idx="5">
                  <c:v>5.8505679999999997E-2</c:v>
                </c:pt>
                <c:pt idx="6">
                  <c:v>0.13382524900000001</c:v>
                </c:pt>
                <c:pt idx="7">
                  <c:v>0.23739366000000001</c:v>
                </c:pt>
                <c:pt idx="8">
                  <c:v>0.33263575299999998</c:v>
                </c:pt>
                <c:pt idx="9">
                  <c:v>0.22212327700000001</c:v>
                </c:pt>
                <c:pt idx="10">
                  <c:v>2.9720099999999999E-2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39-4614-9A72-B4A2F3A4BD1A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x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y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OR-gate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11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'2331'!$U$128:$U$138</c:f>
              <c:numCache>
                <c:formatCode>General</c:formatCode>
                <c:ptCount val="11"/>
                <c:pt idx="0">
                  <c:v>0</c:v>
                </c:pt>
                <c:pt idx="1">
                  <c:v>0.14029268</c:v>
                </c:pt>
                <c:pt idx="2">
                  <c:v>0.26473380200000002</c:v>
                </c:pt>
                <c:pt idx="3">
                  <c:v>0.37508443000000002</c:v>
                </c:pt>
                <c:pt idx="4">
                  <c:v>0.47290997699999998</c:v>
                </c:pt>
                <c:pt idx="5">
                  <c:v>0.55960194500000005</c:v>
                </c:pt>
                <c:pt idx="6">
                  <c:v>0.63639724099999995</c:v>
                </c:pt>
                <c:pt idx="7">
                  <c:v>0.70439535900000005</c:v>
                </c:pt>
                <c:pt idx="8">
                  <c:v>0.76457364000000005</c:v>
                </c:pt>
                <c:pt idx="9">
                  <c:v>0.81780084500000005</c:v>
                </c:pt>
                <c:pt idx="10">
                  <c:v>0.864849219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0-40E3-86FE-D8752DC854D4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'2331'!$V$128:$V$138</c:f>
              <c:numCache>
                <c:formatCode>General</c:formatCode>
                <c:ptCount val="11"/>
                <c:pt idx="0">
                  <c:v>0.13257935300000001</c:v>
                </c:pt>
                <c:pt idx="1">
                  <c:v>0.25828914400000003</c:v>
                </c:pt>
                <c:pt idx="2">
                  <c:v>0.36976738799999997</c:v>
                </c:pt>
                <c:pt idx="3">
                  <c:v>0.46859527600000001</c:v>
                </c:pt>
                <c:pt idx="4">
                  <c:v>0.55617822699999997</c:v>
                </c:pt>
                <c:pt idx="5">
                  <c:v>0.63376552100000005</c:v>
                </c:pt>
                <c:pt idx="6">
                  <c:v>0.70246764900000003</c:v>
                </c:pt>
                <c:pt idx="7">
                  <c:v>0.76327172499999996</c:v>
                </c:pt>
                <c:pt idx="8">
                  <c:v>0.81705520200000004</c:v>
                </c:pt>
                <c:pt idx="9">
                  <c:v>0.86459804699999998</c:v>
                </c:pt>
                <c:pt idx="10">
                  <c:v>0.90659357799999996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0-40E3-86FE-D8752DC854D4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'2331'!$W$128:$W$138</c:f>
              <c:numCache>
                <c:formatCode>General</c:formatCode>
                <c:ptCount val="11"/>
                <c:pt idx="0">
                  <c:v>0.25174248700000001</c:v>
                </c:pt>
                <c:pt idx="1">
                  <c:v>0.36436010600000002</c:v>
                </c:pt>
                <c:pt idx="2">
                  <c:v>0.46420035999999998</c:v>
                </c:pt>
                <c:pt idx="3">
                  <c:v>0.55268320699999995</c:v>
                </c:pt>
                <c:pt idx="4">
                  <c:v>0.63107042099999999</c:v>
                </c:pt>
                <c:pt idx="5">
                  <c:v>0.70048359800000004</c:v>
                </c:pt>
                <c:pt idx="6">
                  <c:v>0.76191973000000002</c:v>
                </c:pt>
                <c:pt idx="7">
                  <c:v>0.81626504200000005</c:v>
                </c:pt>
                <c:pt idx="8">
                  <c:v>0.864307304</c:v>
                </c:pt>
                <c:pt idx="9">
                  <c:v>0.90674676799999998</c:v>
                </c:pt>
                <c:pt idx="10">
                  <c:v>0.94420588900000002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0-40E3-86FE-D8752DC854D4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'2331'!$X$128:$X$138</c:f>
              <c:numCache>
                <c:formatCode>General</c:formatCode>
                <c:ptCount val="11"/>
                <c:pt idx="0">
                  <c:v>0.358860599</c:v>
                </c:pt>
                <c:pt idx="1">
                  <c:v>0.45972442899999999</c:v>
                </c:pt>
                <c:pt idx="2">
                  <c:v>0.54911617099999999</c:v>
                </c:pt>
                <c:pt idx="3">
                  <c:v>0.62831130499999999</c:v>
                </c:pt>
                <c:pt idx="4">
                  <c:v>0.69844264499999997</c:v>
                </c:pt>
                <c:pt idx="5">
                  <c:v>0.760517153</c:v>
                </c:pt>
                <c:pt idx="6">
                  <c:v>0.81542992000000003</c:v>
                </c:pt>
                <c:pt idx="7">
                  <c:v>0.86397659500000001</c:v>
                </c:pt>
                <c:pt idx="8">
                  <c:v>0.906864432</c:v>
                </c:pt>
                <c:pt idx="9">
                  <c:v>0.94472211299999997</c:v>
                </c:pt>
                <c:pt idx="10">
                  <c:v>0.97810847300000003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0-40E3-86FE-D8752DC854D4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'2331'!$Y$128:$Y$138</c:f>
              <c:numCache>
                <c:formatCode>General</c:formatCode>
                <c:ptCount val="11"/>
                <c:pt idx="0">
                  <c:v>0.45516474600000001</c:v>
                </c:pt>
                <c:pt idx="1">
                  <c:v>0.545476399</c:v>
                </c:pt>
                <c:pt idx="2">
                  <c:v>0.62548753400000001</c:v>
                </c:pt>
                <c:pt idx="3">
                  <c:v>0.69634421999999996</c:v>
                </c:pt>
                <c:pt idx="4">
                  <c:v>0.75906348899999998</c:v>
                </c:pt>
                <c:pt idx="5">
                  <c:v>0.81454938600000004</c:v>
                </c:pt>
                <c:pt idx="6">
                  <c:v>0.86360551900000004</c:v>
                </c:pt>
                <c:pt idx="7">
                  <c:v>0.90694621399999997</c:v>
                </c:pt>
                <c:pt idx="8">
                  <c:v>0.94520644200000004</c:v>
                </c:pt>
                <c:pt idx="9">
                  <c:v>0.97895062700000002</c:v>
                </c:pt>
                <c:pt idx="10">
                  <c:v>1.0086804899999999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0-40E3-86FE-D8752DC854D4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'2331'!$Z$128:$Z$138</c:f>
              <c:numCache>
                <c:formatCode>General</c:formatCode>
                <c:ptCount val="11"/>
                <c:pt idx="0">
                  <c:v>0.54176015799999999</c:v>
                </c:pt>
                <c:pt idx="1">
                  <c:v>0.62259846100000005</c:v>
                </c:pt>
                <c:pt idx="2">
                  <c:v>0.69418774699999997</c:v>
                </c:pt>
                <c:pt idx="3">
                  <c:v>0.75755822699999997</c:v>
                </c:pt>
                <c:pt idx="4">
                  <c:v>0.81362298700000002</c:v>
                </c:pt>
                <c:pt idx="5">
                  <c:v>0.86319367199999997</c:v>
                </c:pt>
                <c:pt idx="6">
                  <c:v>0.90699175499999996</c:v>
                </c:pt>
                <c:pt idx="7">
                  <c:v>0.94565855600000004</c:v>
                </c:pt>
                <c:pt idx="8">
                  <c:v>0.97976414599999995</c:v>
                </c:pt>
                <c:pt idx="9">
                  <c:v>1.009815261</c:v>
                </c:pt>
                <c:pt idx="10">
                  <c:v>1.036262343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0-40E3-86FE-D8752DC854D4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'2331'!$AA$128:$AA$138</c:f>
              <c:numCache>
                <c:formatCode>General</c:formatCode>
                <c:ptCount val="11"/>
                <c:pt idx="0">
                  <c:v>0.61963910799999999</c:v>
                </c:pt>
                <c:pt idx="1">
                  <c:v>0.69197264700000005</c:v>
                </c:pt>
                <c:pt idx="2">
                  <c:v>0.75600085100000003</c:v>
                </c:pt>
                <c:pt idx="3">
                  <c:v>0.81265026399999996</c:v>
                </c:pt>
                <c:pt idx="4">
                  <c:v>0.86274064800000005</c:v>
                </c:pt>
                <c:pt idx="5">
                  <c:v>0.90700069400000005</c:v>
                </c:pt>
                <c:pt idx="6">
                  <c:v>0.94607813399999996</c:v>
                </c:pt>
                <c:pt idx="7">
                  <c:v>0.98054874199999997</c:v>
                </c:pt>
                <c:pt idx="8">
                  <c:v>1.0109243240000001</c:v>
                </c:pt>
                <c:pt idx="9">
                  <c:v>1.037659825</c:v>
                </c:pt>
                <c:pt idx="10">
                  <c:v>1.0611596480000001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0-40E3-86FE-D8752DC854D4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'2331'!$AB$128:$AB$138</c:f>
              <c:numCache>
                <c:formatCode>General</c:formatCode>
                <c:ptCount val="11"/>
                <c:pt idx="0">
                  <c:v>0.68969245000000001</c:v>
                </c:pt>
                <c:pt idx="1">
                  <c:v>0.75439083900000004</c:v>
                </c:pt>
                <c:pt idx="2">
                  <c:v>0.81163075200000001</c:v>
                </c:pt>
                <c:pt idx="3">
                  <c:v>0.86224603399999999</c:v>
                </c:pt>
                <c:pt idx="4">
                  <c:v>0.90697266200000004</c:v>
                </c:pt>
                <c:pt idx="5">
                  <c:v>0.94646484900000005</c:v>
                </c:pt>
                <c:pt idx="6">
                  <c:v>0.98130412700000003</c:v>
                </c:pt>
                <c:pt idx="7">
                  <c:v>1.01200742</c:v>
                </c:pt>
                <c:pt idx="8">
                  <c:v>1.039034225</c:v>
                </c:pt>
                <c:pt idx="9">
                  <c:v>1.062792988</c:v>
                </c:pt>
                <c:pt idx="10">
                  <c:v>1.0836467809999999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0-40E3-86FE-D8752DC854D4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'2331'!$AC$128:$AC$138</c:f>
              <c:numCache>
                <c:formatCode>General</c:formatCode>
                <c:ptCount val="11"/>
                <c:pt idx="0">
                  <c:v>0.75271998699999998</c:v>
                </c:pt>
                <c:pt idx="1">
                  <c:v>0.81056398500000004</c:v>
                </c:pt>
                <c:pt idx="2">
                  <c:v>0.86170941400000001</c:v>
                </c:pt>
                <c:pt idx="3">
                  <c:v>0.90690729199999998</c:v>
                </c:pt>
                <c:pt idx="4">
                  <c:v>0.94681837400000002</c:v>
                </c:pt>
                <c:pt idx="5">
                  <c:v>0.98203000900000004</c:v>
                </c:pt>
                <c:pt idx="6">
                  <c:v>1.0130642910000001</c:v>
                </c:pt>
                <c:pt idx="7">
                  <c:v>1.040385313</c:v>
                </c:pt>
                <c:pt idx="8">
                  <c:v>1.0644056070000001</c:v>
                </c:pt>
                <c:pt idx="9">
                  <c:v>1.085491875</c:v>
                </c:pt>
                <c:pt idx="10">
                  <c:v>1.103970079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E0-40E3-86FE-D8752DC854D4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'2331'!$AD$128:$AD$138</c:f>
              <c:numCache>
                <c:formatCode>General</c:formatCode>
                <c:ptCount val="11"/>
                <c:pt idx="0">
                  <c:v>0.80943977700000003</c:v>
                </c:pt>
                <c:pt idx="1">
                  <c:v>0.86113036899999995</c:v>
                </c:pt>
                <c:pt idx="2">
                  <c:v>0.90680420900000003</c:v>
                </c:pt>
                <c:pt idx="3">
                  <c:v>0.94713837599999995</c:v>
                </c:pt>
                <c:pt idx="4">
                  <c:v>0.98272609200000005</c:v>
                </c:pt>
                <c:pt idx="5">
                  <c:v>1.0140946740000001</c:v>
                </c:pt>
                <c:pt idx="6">
                  <c:v>1.041712856</c:v>
                </c:pt>
                <c:pt idx="7">
                  <c:v>1.0659972959999999</c:v>
                </c:pt>
                <c:pt idx="8">
                  <c:v>1.087318365</c:v>
                </c:pt>
                <c:pt idx="9">
                  <c:v>1.106005283</c:v>
                </c:pt>
                <c:pt idx="10">
                  <c:v>1.122350698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E0-40E3-86FE-D8752DC854D4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'2331'!$T$128:$T$138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'2331'!$AE$128:$AE$138</c:f>
              <c:numCache>
                <c:formatCode>General</c:formatCode>
                <c:ptCount val="11"/>
                <c:pt idx="0">
                  <c:v>0.86049648999999995</c:v>
                </c:pt>
                <c:pt idx="1">
                  <c:v>0.90666303699999995</c:v>
                </c:pt>
                <c:pt idx="2">
                  <c:v>0.94742451999999999</c:v>
                </c:pt>
                <c:pt idx="3">
                  <c:v>0.98339207900000003</c:v>
                </c:pt>
                <c:pt idx="4">
                  <c:v>1.0150983039999999</c:v>
                </c:pt>
                <c:pt idx="5">
                  <c:v>1.043016618</c:v>
                </c:pt>
                <c:pt idx="6">
                  <c:v>1.0675678470000001</c:v>
                </c:pt>
                <c:pt idx="7">
                  <c:v>1.089126064</c:v>
                </c:pt>
                <c:pt idx="8">
                  <c:v>1.1080237850000001</c:v>
                </c:pt>
                <c:pt idx="9">
                  <c:v>1.1245565829999999</c:v>
                </c:pt>
                <c:pt idx="10">
                  <c:v>1.138987194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E0-40E3-86FE-D8752DC854D4}"/>
            </c:ext>
          </c:extLst>
        </c:ser>
        <c:bandFmts>
          <c:bandFmt>
            <c:idx val="0"/>
            <c:spPr>
              <a:solidFill>
                <a:schemeClr val="accent6">
                  <a:tint val="4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83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82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47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x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y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XOR-gate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11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'2331'!$U$141:$U$151</c:f>
              <c:numCache>
                <c:formatCode>General</c:formatCode>
                <c:ptCount val="11"/>
                <c:pt idx="0">
                  <c:v>0</c:v>
                </c:pt>
                <c:pt idx="1">
                  <c:v>0.25027221300000002</c:v>
                </c:pt>
                <c:pt idx="2">
                  <c:v>0.44008794699999998</c:v>
                </c:pt>
                <c:pt idx="3">
                  <c:v>0.58219127199999998</c:v>
                </c:pt>
                <c:pt idx="4">
                  <c:v>0.68678659099999995</c:v>
                </c:pt>
                <c:pt idx="5">
                  <c:v>0.76203457299999999</c:v>
                </c:pt>
                <c:pt idx="6">
                  <c:v>0.814452073</c:v>
                </c:pt>
                <c:pt idx="7">
                  <c:v>0.84923453599999998</c:v>
                </c:pt>
                <c:pt idx="8">
                  <c:v>0.87051586400000003</c:v>
                </c:pt>
                <c:pt idx="9">
                  <c:v>0.88157780200000002</c:v>
                </c:pt>
                <c:pt idx="10">
                  <c:v>0.88501861100000001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A-4B8F-BCD1-F71A4D3532C2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'2331'!$V$141:$V$151</c:f>
              <c:numCache>
                <c:formatCode>General</c:formatCode>
                <c:ptCount val="11"/>
                <c:pt idx="0">
                  <c:v>0.26780344900000003</c:v>
                </c:pt>
                <c:pt idx="1">
                  <c:v>0.44093686300000001</c:v>
                </c:pt>
                <c:pt idx="2">
                  <c:v>0.56844777000000002</c:v>
                </c:pt>
                <c:pt idx="3">
                  <c:v>0.66044387500000001</c:v>
                </c:pt>
                <c:pt idx="4">
                  <c:v>0.72486117100000003</c:v>
                </c:pt>
                <c:pt idx="5">
                  <c:v>0.76802842800000004</c:v>
                </c:pt>
                <c:pt idx="6">
                  <c:v>0.79483039899999997</c:v>
                </c:pt>
                <c:pt idx="7">
                  <c:v>0.80905514899999997</c:v>
                </c:pt>
                <c:pt idx="8">
                  <c:v>0.81386460199999999</c:v>
                </c:pt>
                <c:pt idx="9">
                  <c:v>0.81175578400000004</c:v>
                </c:pt>
                <c:pt idx="10">
                  <c:v>0.80469257400000005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A-4B8F-BCD1-F71A4D3532C2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'2331'!$W$141:$W$151</c:f>
              <c:numCache>
                <c:formatCode>General</c:formatCode>
                <c:ptCount val="11"/>
                <c:pt idx="0">
                  <c:v>0.46533555500000001</c:v>
                </c:pt>
                <c:pt idx="1">
                  <c:v>0.57716870300000001</c:v>
                </c:pt>
                <c:pt idx="2">
                  <c:v>0.65450013399999996</c:v>
                </c:pt>
                <c:pt idx="3">
                  <c:v>0.70572044199999995</c:v>
                </c:pt>
                <c:pt idx="4">
                  <c:v>0.73695661300000004</c:v>
                </c:pt>
                <c:pt idx="5">
                  <c:v>0.75307506800000001</c:v>
                </c:pt>
                <c:pt idx="6">
                  <c:v>0.75793124999999995</c:v>
                </c:pt>
                <c:pt idx="7">
                  <c:v>0.75457058300000002</c:v>
                </c:pt>
                <c:pt idx="8">
                  <c:v>0.74539021500000002</c:v>
                </c:pt>
                <c:pt idx="9">
                  <c:v>0.73226914499999995</c:v>
                </c:pt>
                <c:pt idx="10">
                  <c:v>0.71667283900000001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A-4B8F-BCD1-F71A4D3532C2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'2331'!$X$141:$X$151</c:f>
              <c:numCache>
                <c:formatCode>General</c:formatCode>
                <c:ptCount val="11"/>
                <c:pt idx="0">
                  <c:v>0.608465802</c:v>
                </c:pt>
                <c:pt idx="1">
                  <c:v>0.671791323</c:v>
                </c:pt>
                <c:pt idx="2">
                  <c:v>0.70900373500000002</c:v>
                </c:pt>
                <c:pt idx="3">
                  <c:v>0.72758981099999998</c:v>
                </c:pt>
                <c:pt idx="4">
                  <c:v>0.73223778100000003</c:v>
                </c:pt>
                <c:pt idx="5">
                  <c:v>0.72665075700000004</c:v>
                </c:pt>
                <c:pt idx="6">
                  <c:v>0.71374347199999999</c:v>
                </c:pt>
                <c:pt idx="7">
                  <c:v>0.69580054000000002</c:v>
                </c:pt>
                <c:pt idx="8">
                  <c:v>0.67460370700000005</c:v>
                </c:pt>
                <c:pt idx="9">
                  <c:v>0.65153409900000003</c:v>
                </c:pt>
                <c:pt idx="10">
                  <c:v>0.62765431500000002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A-4B8F-BCD1-F71A4D3532C2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'2331'!$Y$141:$Y$151</c:f>
              <c:numCache>
                <c:formatCode>General</c:formatCode>
                <c:ptCount val="11"/>
                <c:pt idx="0">
                  <c:v>0.70968340900000004</c:v>
                </c:pt>
                <c:pt idx="1">
                  <c:v>0.73473207200000001</c:v>
                </c:pt>
                <c:pt idx="2">
                  <c:v>0.73980928000000001</c:v>
                </c:pt>
                <c:pt idx="3">
                  <c:v>0.73222303700000002</c:v>
                </c:pt>
                <c:pt idx="4">
                  <c:v>0.71551667399999996</c:v>
                </c:pt>
                <c:pt idx="5">
                  <c:v>0.69246732</c:v>
                </c:pt>
                <c:pt idx="6">
                  <c:v>0.66524066900000001</c:v>
                </c:pt>
                <c:pt idx="7">
                  <c:v>0.63551532499999996</c:v>
                </c:pt>
                <c:pt idx="8">
                  <c:v>0.60458264500000003</c:v>
                </c:pt>
                <c:pt idx="9">
                  <c:v>0.57342683900000002</c:v>
                </c:pt>
                <c:pt idx="10">
                  <c:v>0.54278917299999996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A-4B8F-BCD1-F71A4D3532C2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'2331'!$Z$141:$Z$151</c:f>
              <c:numCache>
                <c:formatCode>General</c:formatCode>
                <c:ptCount val="11"/>
                <c:pt idx="0">
                  <c:v>0.778803252</c:v>
                </c:pt>
                <c:pt idx="1">
                  <c:v>0.77377255499999997</c:v>
                </c:pt>
                <c:pt idx="2">
                  <c:v>0.75304883099999997</c:v>
                </c:pt>
                <c:pt idx="3">
                  <c:v>0.72441774400000003</c:v>
                </c:pt>
                <c:pt idx="4">
                  <c:v>0.69051093100000005</c:v>
                </c:pt>
                <c:pt idx="5">
                  <c:v>0.65336788099999998</c:v>
                </c:pt>
                <c:pt idx="6">
                  <c:v>0.61455735</c:v>
                </c:pt>
                <c:pt idx="7">
                  <c:v>0.57527476600000005</c:v>
                </c:pt>
                <c:pt idx="8">
                  <c:v>0.53642029099999999</c:v>
                </c:pt>
                <c:pt idx="9">
                  <c:v>0.49866132600000002</c:v>
                </c:pt>
                <c:pt idx="10">
                  <c:v>0.462482489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A-4B8F-BCD1-F71A4D3532C2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'2331'!$AA$141:$AA$151</c:f>
              <c:numCache>
                <c:formatCode>General</c:formatCode>
                <c:ptCount val="11"/>
                <c:pt idx="0">
                  <c:v>0.82352546599999998</c:v>
                </c:pt>
                <c:pt idx="1">
                  <c:v>0.79492485199999996</c:v>
                </c:pt>
                <c:pt idx="2">
                  <c:v>0.75349861299999998</c:v>
                </c:pt>
                <c:pt idx="3">
                  <c:v>0.707889871</c:v>
                </c:pt>
                <c:pt idx="4">
                  <c:v>0.66007816500000005</c:v>
                </c:pt>
                <c:pt idx="5">
                  <c:v>0.611514793</c:v>
                </c:pt>
                <c:pt idx="6">
                  <c:v>0.56329226499999996</c:v>
                </c:pt>
                <c:pt idx="7">
                  <c:v>0.51622029000000003</c:v>
                </c:pt>
                <c:pt idx="8">
                  <c:v>0.47088653800000002</c:v>
                </c:pt>
                <c:pt idx="9">
                  <c:v>0.42770514799999998</c:v>
                </c:pt>
                <c:pt idx="10">
                  <c:v>0.3869554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A-4B8F-BCD1-F71A4D3532C2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'2331'!$AB$141:$AB$151</c:f>
              <c:numCache>
                <c:formatCode>General</c:formatCode>
                <c:ptCount val="11"/>
                <c:pt idx="0">
                  <c:v>0.84987896900000004</c:v>
                </c:pt>
                <c:pt idx="1">
                  <c:v>0.80268562300000001</c:v>
                </c:pt>
                <c:pt idx="2">
                  <c:v>0.74486629299999996</c:v>
                </c:pt>
                <c:pt idx="3">
                  <c:v>0.68550453300000003</c:v>
                </c:pt>
                <c:pt idx="4">
                  <c:v>0.62640122300000001</c:v>
                </c:pt>
                <c:pt idx="5">
                  <c:v>0.56853805000000002</c:v>
                </c:pt>
                <c:pt idx="6">
                  <c:v>0.51262703099999996</c:v>
                </c:pt>
                <c:pt idx="7">
                  <c:v>0.45916947499999999</c:v>
                </c:pt>
                <c:pt idx="8">
                  <c:v>0.40850298600000001</c:v>
                </c:pt>
                <c:pt idx="9">
                  <c:v>0.36083884500000002</c:v>
                </c:pt>
                <c:pt idx="10">
                  <c:v>0.31629169099999999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EA-4B8F-BCD1-F71A4D3532C2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'2331'!$AC$141:$AC$151</c:f>
              <c:numCache>
                <c:formatCode>General</c:formatCode>
                <c:ptCount val="11"/>
                <c:pt idx="0">
                  <c:v>0.86257289800000003</c:v>
                </c:pt>
                <c:pt idx="1">
                  <c:v>0.80072239700000003</c:v>
                </c:pt>
                <c:pt idx="2">
                  <c:v>0.730018367</c:v>
                </c:pt>
                <c:pt idx="3">
                  <c:v>0.659458604</c:v>
                </c:pt>
                <c:pt idx="4">
                  <c:v>0.59113456900000005</c:v>
                </c:pt>
                <c:pt idx="5">
                  <c:v>0.52565240800000002</c:v>
                </c:pt>
                <c:pt idx="6">
                  <c:v>0.46341960100000001</c:v>
                </c:pt>
                <c:pt idx="7">
                  <c:v>0.40469038200000002</c:v>
                </c:pt>
                <c:pt idx="8">
                  <c:v>0.34960180099999999</c:v>
                </c:pt>
                <c:pt idx="9">
                  <c:v>0.29820225299999997</c:v>
                </c:pt>
                <c:pt idx="10">
                  <c:v>0.250474003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EA-4B8F-BCD1-F71A4D3532C2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'2331'!$AD$141:$AD$151</c:f>
              <c:numCache>
                <c:formatCode>General</c:formatCode>
                <c:ptCount val="11"/>
                <c:pt idx="0">
                  <c:v>0.86527499799999996</c:v>
                </c:pt>
                <c:pt idx="1">
                  <c:v>0.79189138699999995</c:v>
                </c:pt>
                <c:pt idx="2">
                  <c:v>0.71116004899999996</c:v>
                </c:pt>
                <c:pt idx="3">
                  <c:v>0.63142504200000005</c:v>
                </c:pt>
                <c:pt idx="4">
                  <c:v>0.55551985699999995</c:v>
                </c:pt>
                <c:pt idx="5">
                  <c:v>0.483749716</c:v>
                </c:pt>
                <c:pt idx="6">
                  <c:v>0.416277801</c:v>
                </c:pt>
                <c:pt idx="7">
                  <c:v>0.353159905</c:v>
                </c:pt>
                <c:pt idx="8">
                  <c:v>0.294371779</c:v>
                </c:pt>
                <c:pt idx="9">
                  <c:v>0.23983061999999999</c:v>
                </c:pt>
                <c:pt idx="10">
                  <c:v>0.189411892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EA-4B8F-BCD1-F71A4D3532C2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'2331'!$AE$141:$AE$151</c:f>
              <c:numCache>
                <c:formatCode>General</c:formatCode>
                <c:ptCount val="11"/>
                <c:pt idx="0">
                  <c:v>0.86083208600000005</c:v>
                </c:pt>
                <c:pt idx="1">
                  <c:v>0.778394751</c:v>
                </c:pt>
                <c:pt idx="2">
                  <c:v>0.68997753299999998</c:v>
                </c:pt>
                <c:pt idx="3">
                  <c:v>0.60266689500000004</c:v>
                </c:pt>
                <c:pt idx="4">
                  <c:v>0.520477105</c:v>
                </c:pt>
                <c:pt idx="5">
                  <c:v>0.443471634</c:v>
                </c:pt>
                <c:pt idx="6">
                  <c:v>0.37161712800000002</c:v>
                </c:pt>
                <c:pt idx="7">
                  <c:v>0.30480949099999999</c:v>
                </c:pt>
                <c:pt idx="8">
                  <c:v>0.24289429500000001</c:v>
                </c:pt>
                <c:pt idx="9">
                  <c:v>0.18568264700000001</c:v>
                </c:pt>
                <c:pt idx="10">
                  <c:v>0.132963474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EA-4B8F-BCD1-F71A4D3532C2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x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y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60"/>
      <c:rotY val="20"/>
      <c:rAngAx val="0"/>
      <c:perspective val="10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'231'!$U$62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'231'!$U$102:$U$112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5CE-4E02-959E-7991DB59CE93}"/>
            </c:ext>
          </c:extLst>
        </c:ser>
        <c:ser>
          <c:idx val="1"/>
          <c:order val="1"/>
          <c:tx>
            <c:strRef>
              <c:f>'231'!$V$62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'231'!$V$102:$V$112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5CE-4E02-959E-7991DB59CE93}"/>
            </c:ext>
          </c:extLst>
        </c:ser>
        <c:ser>
          <c:idx val="2"/>
          <c:order val="2"/>
          <c:tx>
            <c:strRef>
              <c:f>'231'!$W$62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'231'!$W$102:$W$112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55CE-4E02-959E-7991DB59CE93}"/>
            </c:ext>
          </c:extLst>
        </c:ser>
        <c:ser>
          <c:idx val="3"/>
          <c:order val="3"/>
          <c:tx>
            <c:strRef>
              <c:f>'231'!$X$62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'231'!$X$102:$X$112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55CE-4E02-959E-7991DB59CE93}"/>
            </c:ext>
          </c:extLst>
        </c:ser>
        <c:ser>
          <c:idx val="4"/>
          <c:order val="4"/>
          <c:tx>
            <c:strRef>
              <c:f>'231'!$Y$62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'231'!$Y$102:$Y$112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5CE-4E02-959E-7991DB59CE93}"/>
            </c:ext>
          </c:extLst>
        </c:ser>
        <c:ser>
          <c:idx val="5"/>
          <c:order val="5"/>
          <c:tx>
            <c:strRef>
              <c:f>'231'!$Z$62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'231'!$Z$102:$Z$112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55CE-4E02-959E-7991DB59CE93}"/>
            </c:ext>
          </c:extLst>
        </c:ser>
        <c:ser>
          <c:idx val="6"/>
          <c:order val="6"/>
          <c:tx>
            <c:strRef>
              <c:f>'231'!$AA$62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'231'!$AA$102:$AA$112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55CE-4E02-959E-7991DB59CE93}"/>
            </c:ext>
          </c:extLst>
        </c:ser>
        <c:ser>
          <c:idx val="7"/>
          <c:order val="7"/>
          <c:tx>
            <c:strRef>
              <c:f>'231'!$AB$62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'231'!$AB$102:$AB$112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55CE-4E02-959E-7991DB59CE93}"/>
            </c:ext>
          </c:extLst>
        </c:ser>
        <c:ser>
          <c:idx val="8"/>
          <c:order val="8"/>
          <c:tx>
            <c:strRef>
              <c:f>'231'!$AC$62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'231'!$AC$102:$AC$112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55CE-4E02-959E-7991DB59CE93}"/>
            </c:ext>
          </c:extLst>
        </c:ser>
        <c:ser>
          <c:idx val="9"/>
          <c:order val="9"/>
          <c:tx>
            <c:strRef>
              <c:f>'231'!$AD$62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'231'!$AD$102:$AD$112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55CE-4E02-959E-7991DB59CE93}"/>
            </c:ext>
          </c:extLst>
        </c:ser>
        <c:ser>
          <c:idx val="10"/>
          <c:order val="10"/>
          <c:tx>
            <c:strRef>
              <c:f>'231'!$AE$62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'231'!$AE$102:$AE$112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55CE-4E02-959E-7991DB59CE93}"/>
            </c:ext>
          </c:extLst>
        </c:ser>
        <c:bandFmts>
          <c:bandFmt>
            <c:idx val="11"/>
            <c:spPr>
              <a:ln w="6350" cap="flat" cmpd="sng" algn="ctr">
                <a:solidFill>
                  <a:schemeClr val="accent6">
                    <a:lumMod val="8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2"/>
            <c:spPr>
              <a:ln w="63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3"/>
            <c:spPr>
              <a:ln w="6350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4"/>
            <c:spPr>
              <a:ln w="635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AND-gate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'231'!$U$102:$U$112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8B53-4566-BA07-DF20C9CB05F0}"/>
            </c:ext>
          </c:extLst>
        </c:ser>
        <c:ser>
          <c:idx val="1"/>
          <c:order val="1"/>
          <c:tx>
            <c:strRef>
              <c:f>'231'!$V$62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'231'!$V$102:$V$112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B53-4566-BA07-DF20C9CB05F0}"/>
            </c:ext>
          </c:extLst>
        </c:ser>
        <c:ser>
          <c:idx val="2"/>
          <c:order val="2"/>
          <c:tx>
            <c:strRef>
              <c:f>'231'!$W$62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'231'!$W$102:$W$112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8B53-4566-BA07-DF20C9CB05F0}"/>
            </c:ext>
          </c:extLst>
        </c:ser>
        <c:ser>
          <c:idx val="3"/>
          <c:order val="3"/>
          <c:tx>
            <c:strRef>
              <c:f>'231'!$X$62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'231'!$X$102:$X$112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B53-4566-BA07-DF20C9CB05F0}"/>
            </c:ext>
          </c:extLst>
        </c:ser>
        <c:ser>
          <c:idx val="4"/>
          <c:order val="4"/>
          <c:tx>
            <c:strRef>
              <c:f>'231'!$Y$62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'231'!$Y$102:$Y$112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B53-4566-BA07-DF20C9CB05F0}"/>
            </c:ext>
          </c:extLst>
        </c:ser>
        <c:ser>
          <c:idx val="5"/>
          <c:order val="5"/>
          <c:tx>
            <c:strRef>
              <c:f>'231'!$Z$62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'231'!$Z$102:$Z$112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8B53-4566-BA07-DF20C9CB05F0}"/>
            </c:ext>
          </c:extLst>
        </c:ser>
        <c:ser>
          <c:idx val="6"/>
          <c:order val="6"/>
          <c:tx>
            <c:strRef>
              <c:f>'231'!$AA$62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'231'!$AA$102:$AA$112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8B53-4566-BA07-DF20C9CB05F0}"/>
            </c:ext>
          </c:extLst>
        </c:ser>
        <c:ser>
          <c:idx val="7"/>
          <c:order val="7"/>
          <c:tx>
            <c:strRef>
              <c:f>'231'!$AB$62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'231'!$AB$102:$AB$112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8B53-4566-BA07-DF20C9CB05F0}"/>
            </c:ext>
          </c:extLst>
        </c:ser>
        <c:ser>
          <c:idx val="8"/>
          <c:order val="8"/>
          <c:tx>
            <c:strRef>
              <c:f>'231'!$AC$62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'231'!$AC$102:$AC$112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8B53-4566-BA07-DF20C9CB05F0}"/>
            </c:ext>
          </c:extLst>
        </c:ser>
        <c:ser>
          <c:idx val="9"/>
          <c:order val="9"/>
          <c:tx>
            <c:strRef>
              <c:f>'231'!$AD$62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'231'!$AD$102:$AD$112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8B53-4566-BA07-DF20C9CB05F0}"/>
            </c:ext>
          </c:extLst>
        </c:ser>
        <c:ser>
          <c:idx val="10"/>
          <c:order val="10"/>
          <c:tx>
            <c:strRef>
              <c:f>'231'!$AE$62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'231'!$AE$102:$AE$112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8B53-4566-BA07-DF20C9CB05F0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test!$U$52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E-463D-BF7B-367A52CDFB0F}"/>
              </c:ext>
            </c:extLst>
          </c:dPt>
          <c:dPt>
            <c:idx val="12"/>
            <c:invertIfNegative val="0"/>
            <c:bubble3D val="0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5E-463D-BF7B-367A52CDFB0F}"/>
              </c:ext>
            </c:extLst>
          </c:dPt>
          <c:dPt>
            <c:idx val="13"/>
            <c:invertIfNegative val="0"/>
            <c:bubble3D val="0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E-463D-BF7B-367A52CDFB0F}"/>
              </c:ext>
            </c:extLst>
          </c:dPt>
          <c:dPt>
            <c:idx val="14"/>
            <c:invertIfNegative val="0"/>
            <c:bubble3D val="0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5E-463D-BF7B-367A52CDFB0F}"/>
              </c:ext>
            </c:extLst>
          </c:dPt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test!$U$66:$U$76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3-4E63-A042-C7885411634B}"/>
            </c:ext>
          </c:extLst>
        </c:ser>
        <c:ser>
          <c:idx val="1"/>
          <c:order val="1"/>
          <c:tx>
            <c:strRef>
              <c:f>test!$V$52</c:f>
              <c:strCache>
                <c:ptCount val="1"/>
                <c:pt idx="0">
                  <c:v>0.1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test!$V$66:$V$76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3-4E63-A042-C7885411634B}"/>
            </c:ext>
          </c:extLst>
        </c:ser>
        <c:ser>
          <c:idx val="2"/>
          <c:order val="2"/>
          <c:tx>
            <c:strRef>
              <c:f>test!$W$52</c:f>
              <c:strCache>
                <c:ptCount val="1"/>
                <c:pt idx="0">
                  <c:v>0.2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test!$W$66:$W$76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3-4E63-A042-C7885411634B}"/>
            </c:ext>
          </c:extLst>
        </c:ser>
        <c:ser>
          <c:idx val="3"/>
          <c:order val="3"/>
          <c:tx>
            <c:strRef>
              <c:f>test!$X$52</c:f>
              <c:strCache>
                <c:ptCount val="1"/>
                <c:pt idx="0">
                  <c:v>0.3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test!$X$66:$X$76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3-4E63-A042-C7885411634B}"/>
            </c:ext>
          </c:extLst>
        </c:ser>
        <c:ser>
          <c:idx val="4"/>
          <c:order val="4"/>
          <c:tx>
            <c:strRef>
              <c:f>test!$Y$52</c:f>
              <c:strCache>
                <c:ptCount val="1"/>
                <c:pt idx="0">
                  <c:v>0.4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test!$Y$66:$Y$76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3-4E63-A042-C7885411634B}"/>
            </c:ext>
          </c:extLst>
        </c:ser>
        <c:ser>
          <c:idx val="5"/>
          <c:order val="5"/>
          <c:tx>
            <c:strRef>
              <c:f>test!$Z$52</c:f>
              <c:strCache>
                <c:ptCount val="1"/>
                <c:pt idx="0">
                  <c:v>0.5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test!$Z$66:$Z$76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3-4E63-A042-C7885411634B}"/>
            </c:ext>
          </c:extLst>
        </c:ser>
        <c:ser>
          <c:idx val="6"/>
          <c:order val="6"/>
          <c:tx>
            <c:strRef>
              <c:f>test!$AA$52</c:f>
              <c:strCache>
                <c:ptCount val="1"/>
                <c:pt idx="0">
                  <c:v>0.6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test!$AA$66:$AA$76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E3-4E63-A042-C7885411634B}"/>
            </c:ext>
          </c:extLst>
        </c:ser>
        <c:ser>
          <c:idx val="7"/>
          <c:order val="7"/>
          <c:tx>
            <c:strRef>
              <c:f>test!$AB$52</c:f>
              <c:strCache>
                <c:ptCount val="1"/>
                <c:pt idx="0">
                  <c:v>0.7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test!$AB$66:$AB$76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E3-4E63-A042-C7885411634B}"/>
            </c:ext>
          </c:extLst>
        </c:ser>
        <c:ser>
          <c:idx val="8"/>
          <c:order val="8"/>
          <c:tx>
            <c:strRef>
              <c:f>test!$AC$52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test!$AC$66:$AC$76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E3-4E63-A042-C7885411634B}"/>
            </c:ext>
          </c:extLst>
        </c:ser>
        <c:ser>
          <c:idx val="9"/>
          <c:order val="9"/>
          <c:tx>
            <c:strRef>
              <c:f>test!$AD$52</c:f>
              <c:strCache>
                <c:ptCount val="1"/>
                <c:pt idx="0">
                  <c:v>0.9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test!$AD$66:$AD$76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E3-4E63-A042-C7885411634B}"/>
            </c:ext>
          </c:extLst>
        </c:ser>
        <c:ser>
          <c:idx val="10"/>
          <c:order val="10"/>
          <c:tx>
            <c:strRef>
              <c:f>test!$AE$52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test!$T$66:$T$76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test!$AE$66:$AE$76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3-4E63-A042-C7885411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6355871"/>
        <c:axId val="512966767"/>
        <c:axId val="398173871"/>
      </c:bar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between"/>
        <c:majorUnit val="0.5"/>
        <c:minorUnit val="0.5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AND-gate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11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'231'!$U$102:$U$112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B73-40FE-8ADB-542A27EBC95C}"/>
            </c:ext>
          </c:extLst>
        </c:ser>
        <c:ser>
          <c:idx val="1"/>
          <c:order val="1"/>
          <c:tx>
            <c:strRef>
              <c:f>'231'!$V$62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'231'!$V$102:$V$112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B73-40FE-8ADB-542A27EBC95C}"/>
            </c:ext>
          </c:extLst>
        </c:ser>
        <c:ser>
          <c:idx val="2"/>
          <c:order val="2"/>
          <c:tx>
            <c:strRef>
              <c:f>'231'!$W$62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'231'!$W$102:$W$112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EB73-40FE-8ADB-542A27EBC95C}"/>
            </c:ext>
          </c:extLst>
        </c:ser>
        <c:ser>
          <c:idx val="3"/>
          <c:order val="3"/>
          <c:tx>
            <c:strRef>
              <c:f>'231'!$X$62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'231'!$X$102:$X$112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EB73-40FE-8ADB-542A27EBC95C}"/>
            </c:ext>
          </c:extLst>
        </c:ser>
        <c:ser>
          <c:idx val="4"/>
          <c:order val="4"/>
          <c:tx>
            <c:strRef>
              <c:f>'231'!$Y$62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'231'!$Y$102:$Y$112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EB73-40FE-8ADB-542A27EBC95C}"/>
            </c:ext>
          </c:extLst>
        </c:ser>
        <c:ser>
          <c:idx val="5"/>
          <c:order val="5"/>
          <c:tx>
            <c:strRef>
              <c:f>'231'!$Z$62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'231'!$Z$102:$Z$112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EB73-40FE-8ADB-542A27EBC95C}"/>
            </c:ext>
          </c:extLst>
        </c:ser>
        <c:ser>
          <c:idx val="6"/>
          <c:order val="6"/>
          <c:tx>
            <c:strRef>
              <c:f>'231'!$AA$62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'231'!$AA$102:$AA$112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EB73-40FE-8ADB-542A27EBC95C}"/>
            </c:ext>
          </c:extLst>
        </c:ser>
        <c:ser>
          <c:idx val="7"/>
          <c:order val="7"/>
          <c:tx>
            <c:strRef>
              <c:f>'231'!$AB$62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'231'!$AB$102:$AB$112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EB73-40FE-8ADB-542A27EBC95C}"/>
            </c:ext>
          </c:extLst>
        </c:ser>
        <c:ser>
          <c:idx val="8"/>
          <c:order val="8"/>
          <c:tx>
            <c:strRef>
              <c:f>'231'!$AC$62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'231'!$AC$102:$AC$112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EB73-40FE-8ADB-542A27EBC95C}"/>
            </c:ext>
          </c:extLst>
        </c:ser>
        <c:ser>
          <c:idx val="9"/>
          <c:order val="9"/>
          <c:tx>
            <c:strRef>
              <c:f>'231'!$AD$62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'231'!$AD$102:$AD$112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EB73-40FE-8ADB-542A27EBC95C}"/>
            </c:ext>
          </c:extLst>
        </c:ser>
        <c:ser>
          <c:idx val="10"/>
          <c:order val="10"/>
          <c:tx>
            <c:strRef>
              <c:f>'231'!$AE$62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'231'!$T$102:$T$112</c:f>
              <c:numCache>
                <c:formatCode>General</c:formatCode>
                <c:ptCount val="11"/>
              </c:numCache>
            </c:numRef>
          </c:cat>
          <c:val>
            <c:numRef>
              <c:f>'231'!$AE$102:$AE$112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EB73-40FE-8ADB-542A27EBC95C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x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y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OR-gate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'231'!$U$62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'231'!$U$167:$U$177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8AEB-4002-B5FC-A3C7224DEA2E}"/>
            </c:ext>
          </c:extLst>
        </c:ser>
        <c:ser>
          <c:idx val="1"/>
          <c:order val="1"/>
          <c:tx>
            <c:strRef>
              <c:f>'231'!$V$62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'231'!$V$167:$V$177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AEB-4002-B5FC-A3C7224DEA2E}"/>
            </c:ext>
          </c:extLst>
        </c:ser>
        <c:ser>
          <c:idx val="2"/>
          <c:order val="2"/>
          <c:tx>
            <c:strRef>
              <c:f>'231'!$W$62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'231'!$W$167:$W$177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8AEB-4002-B5FC-A3C7224DEA2E}"/>
            </c:ext>
          </c:extLst>
        </c:ser>
        <c:ser>
          <c:idx val="3"/>
          <c:order val="3"/>
          <c:tx>
            <c:strRef>
              <c:f>'231'!$X$62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'231'!$X$167:$X$177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AEB-4002-B5FC-A3C7224DEA2E}"/>
            </c:ext>
          </c:extLst>
        </c:ser>
        <c:ser>
          <c:idx val="4"/>
          <c:order val="4"/>
          <c:tx>
            <c:strRef>
              <c:f>'231'!$Y$62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'231'!$Y$167:$Y$177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AEB-4002-B5FC-A3C7224DEA2E}"/>
            </c:ext>
          </c:extLst>
        </c:ser>
        <c:ser>
          <c:idx val="5"/>
          <c:order val="5"/>
          <c:tx>
            <c:strRef>
              <c:f>'231'!$Z$62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'231'!$Z$167:$Z$177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8AEB-4002-B5FC-A3C7224DEA2E}"/>
            </c:ext>
          </c:extLst>
        </c:ser>
        <c:ser>
          <c:idx val="6"/>
          <c:order val="6"/>
          <c:tx>
            <c:strRef>
              <c:f>'231'!$AA$62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'231'!$AA$167:$AA$177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8AEB-4002-B5FC-A3C7224DEA2E}"/>
            </c:ext>
          </c:extLst>
        </c:ser>
        <c:ser>
          <c:idx val="7"/>
          <c:order val="7"/>
          <c:tx>
            <c:strRef>
              <c:f>'231'!$AB$62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'231'!$AB$167:$AB$177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8AEB-4002-B5FC-A3C7224DEA2E}"/>
            </c:ext>
          </c:extLst>
        </c:ser>
        <c:ser>
          <c:idx val="8"/>
          <c:order val="8"/>
          <c:tx>
            <c:strRef>
              <c:f>'231'!$AC$62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'231'!$AC$167:$AC$177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8AEB-4002-B5FC-A3C7224DEA2E}"/>
            </c:ext>
          </c:extLst>
        </c:ser>
        <c:ser>
          <c:idx val="9"/>
          <c:order val="9"/>
          <c:tx>
            <c:strRef>
              <c:f>'231'!$AD$62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'231'!$AD$167:$AD$177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8AEB-4002-B5FC-A3C7224DEA2E}"/>
            </c:ext>
          </c:extLst>
        </c:ser>
        <c:ser>
          <c:idx val="10"/>
          <c:order val="10"/>
          <c:tx>
            <c:strRef>
              <c:f>'231'!$AE$62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'231'!$T$167:$T$177</c:f>
              <c:numCache>
                <c:formatCode>General</c:formatCode>
                <c:ptCount val="11"/>
              </c:numCache>
            </c:numRef>
          </c:cat>
          <c:val>
            <c:numRef>
              <c:f>'231'!$AE$167:$AE$177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8AEB-4002-B5FC-A3C7224DEA2E}"/>
            </c:ext>
          </c:extLst>
        </c:ser>
        <c:bandFmts>
          <c:bandFmt>
            <c:idx val="11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x0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x1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60"/>
      <c:rotY val="20"/>
      <c:rAngAx val="0"/>
      <c:perspective val="10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'241'!$U$75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'241'!$U$102:$U$112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61A2-46E4-AB3A-4500677EABCC}"/>
            </c:ext>
          </c:extLst>
        </c:ser>
        <c:ser>
          <c:idx val="1"/>
          <c:order val="1"/>
          <c:tx>
            <c:strRef>
              <c:f>'241'!$V$75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'241'!$V$102:$V$112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61A2-46E4-AB3A-4500677EABCC}"/>
            </c:ext>
          </c:extLst>
        </c:ser>
        <c:ser>
          <c:idx val="2"/>
          <c:order val="2"/>
          <c:tx>
            <c:strRef>
              <c:f>'241'!$W$75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'241'!$W$102:$W$112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61A2-46E4-AB3A-4500677EABCC}"/>
            </c:ext>
          </c:extLst>
        </c:ser>
        <c:ser>
          <c:idx val="3"/>
          <c:order val="3"/>
          <c:tx>
            <c:strRef>
              <c:f>'241'!$X$75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'241'!$X$102:$X$112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61A2-46E4-AB3A-4500677EABCC}"/>
            </c:ext>
          </c:extLst>
        </c:ser>
        <c:ser>
          <c:idx val="4"/>
          <c:order val="4"/>
          <c:tx>
            <c:strRef>
              <c:f>'241'!$Y$75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'241'!$Y$102:$Y$112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61A2-46E4-AB3A-4500677EABCC}"/>
            </c:ext>
          </c:extLst>
        </c:ser>
        <c:ser>
          <c:idx val="5"/>
          <c:order val="5"/>
          <c:tx>
            <c:strRef>
              <c:f>'241'!$Z$75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'241'!$Z$102:$Z$112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61A2-46E4-AB3A-4500677EABCC}"/>
            </c:ext>
          </c:extLst>
        </c:ser>
        <c:ser>
          <c:idx val="6"/>
          <c:order val="6"/>
          <c:tx>
            <c:strRef>
              <c:f>'241'!$AA$75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'241'!$AA$102:$AA$112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61A2-46E4-AB3A-4500677EABCC}"/>
            </c:ext>
          </c:extLst>
        </c:ser>
        <c:ser>
          <c:idx val="7"/>
          <c:order val="7"/>
          <c:tx>
            <c:strRef>
              <c:f>'241'!$AB$75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'241'!$AB$102:$AB$112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61A2-46E4-AB3A-4500677EABCC}"/>
            </c:ext>
          </c:extLst>
        </c:ser>
        <c:ser>
          <c:idx val="8"/>
          <c:order val="8"/>
          <c:tx>
            <c:strRef>
              <c:f>'241'!$AC$75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'241'!$AC$102:$AC$112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61A2-46E4-AB3A-4500677EABCC}"/>
            </c:ext>
          </c:extLst>
        </c:ser>
        <c:ser>
          <c:idx val="9"/>
          <c:order val="9"/>
          <c:tx>
            <c:strRef>
              <c:f>'241'!$AD$75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'241'!$AD$102:$AD$112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61A2-46E4-AB3A-4500677EABCC}"/>
            </c:ext>
          </c:extLst>
        </c:ser>
        <c:ser>
          <c:idx val="10"/>
          <c:order val="10"/>
          <c:tx>
            <c:strRef>
              <c:f>'241'!$AE$75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'241'!$AE$102:$AE$112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61A2-46E4-AB3A-4500677EABCC}"/>
            </c:ext>
          </c:extLst>
        </c:ser>
        <c:bandFmts>
          <c:bandFmt>
            <c:idx val="11"/>
            <c:spPr>
              <a:ln w="6350" cap="flat" cmpd="sng" algn="ctr">
                <a:solidFill>
                  <a:schemeClr val="accent6">
                    <a:lumMod val="8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2"/>
            <c:spPr>
              <a:ln w="63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3"/>
            <c:spPr>
              <a:ln w="6350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4"/>
            <c:spPr>
              <a:ln w="635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AND-gate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'241'!$U$75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'241'!$U$102:$U$112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45E-494C-B2B0-EAF0BB5829D5}"/>
            </c:ext>
          </c:extLst>
        </c:ser>
        <c:ser>
          <c:idx val="1"/>
          <c:order val="1"/>
          <c:tx>
            <c:strRef>
              <c:f>'241'!$V$75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'241'!$V$102:$V$112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45E-494C-B2B0-EAF0BB5829D5}"/>
            </c:ext>
          </c:extLst>
        </c:ser>
        <c:ser>
          <c:idx val="2"/>
          <c:order val="2"/>
          <c:tx>
            <c:strRef>
              <c:f>'241'!$W$75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'241'!$W$102:$W$112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E45E-494C-B2B0-EAF0BB5829D5}"/>
            </c:ext>
          </c:extLst>
        </c:ser>
        <c:ser>
          <c:idx val="3"/>
          <c:order val="3"/>
          <c:tx>
            <c:strRef>
              <c:f>'241'!$X$75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'241'!$X$102:$X$112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E45E-494C-B2B0-EAF0BB5829D5}"/>
            </c:ext>
          </c:extLst>
        </c:ser>
        <c:ser>
          <c:idx val="4"/>
          <c:order val="4"/>
          <c:tx>
            <c:strRef>
              <c:f>'241'!$Y$75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'241'!$Y$102:$Y$112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E45E-494C-B2B0-EAF0BB5829D5}"/>
            </c:ext>
          </c:extLst>
        </c:ser>
        <c:ser>
          <c:idx val="5"/>
          <c:order val="5"/>
          <c:tx>
            <c:strRef>
              <c:f>'241'!$Z$75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'241'!$Z$102:$Z$112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E45E-494C-B2B0-EAF0BB5829D5}"/>
            </c:ext>
          </c:extLst>
        </c:ser>
        <c:ser>
          <c:idx val="6"/>
          <c:order val="6"/>
          <c:tx>
            <c:strRef>
              <c:f>'241'!$AA$75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'241'!$AA$102:$AA$112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E45E-494C-B2B0-EAF0BB5829D5}"/>
            </c:ext>
          </c:extLst>
        </c:ser>
        <c:ser>
          <c:idx val="7"/>
          <c:order val="7"/>
          <c:tx>
            <c:strRef>
              <c:f>'241'!$AB$75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'241'!$AB$102:$AB$112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E45E-494C-B2B0-EAF0BB5829D5}"/>
            </c:ext>
          </c:extLst>
        </c:ser>
        <c:ser>
          <c:idx val="8"/>
          <c:order val="8"/>
          <c:tx>
            <c:strRef>
              <c:f>'241'!$AC$75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'241'!$AC$102:$AC$112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E45E-494C-B2B0-EAF0BB5829D5}"/>
            </c:ext>
          </c:extLst>
        </c:ser>
        <c:ser>
          <c:idx val="9"/>
          <c:order val="9"/>
          <c:tx>
            <c:strRef>
              <c:f>'241'!$AD$75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'241'!$AD$102:$AD$112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E45E-494C-B2B0-EAF0BB5829D5}"/>
            </c:ext>
          </c:extLst>
        </c:ser>
        <c:ser>
          <c:idx val="10"/>
          <c:order val="10"/>
          <c:tx>
            <c:strRef>
              <c:f>'241'!$AE$75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'241'!$AE$102:$AE$112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E45E-494C-B2B0-EAF0BB5829D5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AND-gate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30"/>
      <c:rAngAx val="0"/>
      <c:perspective val="11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'241'!$U$75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'241'!$U$102:$U$112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A30-403A-A491-A66CD154FD64}"/>
            </c:ext>
          </c:extLst>
        </c:ser>
        <c:ser>
          <c:idx val="1"/>
          <c:order val="1"/>
          <c:tx>
            <c:strRef>
              <c:f>'241'!$V$75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'241'!$V$102:$V$112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A30-403A-A491-A66CD154FD64}"/>
            </c:ext>
          </c:extLst>
        </c:ser>
        <c:ser>
          <c:idx val="2"/>
          <c:order val="2"/>
          <c:tx>
            <c:strRef>
              <c:f>'241'!$W$75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'241'!$W$102:$W$112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DA30-403A-A491-A66CD154FD64}"/>
            </c:ext>
          </c:extLst>
        </c:ser>
        <c:ser>
          <c:idx val="3"/>
          <c:order val="3"/>
          <c:tx>
            <c:strRef>
              <c:f>'241'!$X$75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'241'!$X$102:$X$112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DA30-403A-A491-A66CD154FD64}"/>
            </c:ext>
          </c:extLst>
        </c:ser>
        <c:ser>
          <c:idx val="4"/>
          <c:order val="4"/>
          <c:tx>
            <c:strRef>
              <c:f>'241'!$Y$75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'241'!$Y$102:$Y$112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DA30-403A-A491-A66CD154FD64}"/>
            </c:ext>
          </c:extLst>
        </c:ser>
        <c:ser>
          <c:idx val="5"/>
          <c:order val="5"/>
          <c:tx>
            <c:strRef>
              <c:f>'241'!$Z$75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'241'!$Z$102:$Z$112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DA30-403A-A491-A66CD154FD64}"/>
            </c:ext>
          </c:extLst>
        </c:ser>
        <c:ser>
          <c:idx val="6"/>
          <c:order val="6"/>
          <c:tx>
            <c:strRef>
              <c:f>'241'!$AA$75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'241'!$AA$102:$AA$112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DA30-403A-A491-A66CD154FD64}"/>
            </c:ext>
          </c:extLst>
        </c:ser>
        <c:ser>
          <c:idx val="7"/>
          <c:order val="7"/>
          <c:tx>
            <c:strRef>
              <c:f>'241'!$AB$75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'241'!$AB$102:$AB$112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DA30-403A-A491-A66CD154FD64}"/>
            </c:ext>
          </c:extLst>
        </c:ser>
        <c:ser>
          <c:idx val="8"/>
          <c:order val="8"/>
          <c:tx>
            <c:strRef>
              <c:f>'241'!$AC$75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'241'!$AC$102:$AC$112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DA30-403A-A491-A66CD154FD64}"/>
            </c:ext>
          </c:extLst>
        </c:ser>
        <c:ser>
          <c:idx val="9"/>
          <c:order val="9"/>
          <c:tx>
            <c:strRef>
              <c:f>'241'!$AD$75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'241'!$AD$102:$AD$112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DA30-403A-A491-A66CD154FD64}"/>
            </c:ext>
          </c:extLst>
        </c:ser>
        <c:ser>
          <c:idx val="10"/>
          <c:order val="10"/>
          <c:tx>
            <c:strRef>
              <c:f>'241'!$AE$75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'241'!$T$102:$T$112</c:f>
              <c:numCache>
                <c:formatCode>General</c:formatCode>
                <c:ptCount val="11"/>
              </c:numCache>
            </c:numRef>
          </c:cat>
          <c:val>
            <c:numRef>
              <c:f>'241'!$AE$102:$AE$112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DA30-403A-A491-A66CD154FD64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x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="1"/>
                  <a:t>y</a:t>
                </a:r>
                <a:endParaRPr lang="ko-KR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OR-gate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'241'!$U$75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'241'!$U$167:$U$177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177-40EA-99AE-06D7F209E607}"/>
            </c:ext>
          </c:extLst>
        </c:ser>
        <c:ser>
          <c:idx val="1"/>
          <c:order val="1"/>
          <c:tx>
            <c:strRef>
              <c:f>'241'!$V$75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'241'!$V$167:$V$177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177-40EA-99AE-06D7F209E607}"/>
            </c:ext>
          </c:extLst>
        </c:ser>
        <c:ser>
          <c:idx val="2"/>
          <c:order val="2"/>
          <c:tx>
            <c:strRef>
              <c:f>'241'!$W$75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'241'!$W$167:$W$177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E177-40EA-99AE-06D7F209E607}"/>
            </c:ext>
          </c:extLst>
        </c:ser>
        <c:ser>
          <c:idx val="3"/>
          <c:order val="3"/>
          <c:tx>
            <c:strRef>
              <c:f>'241'!$X$75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'241'!$X$167:$X$177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E177-40EA-99AE-06D7F209E607}"/>
            </c:ext>
          </c:extLst>
        </c:ser>
        <c:ser>
          <c:idx val="4"/>
          <c:order val="4"/>
          <c:tx>
            <c:strRef>
              <c:f>'241'!$Y$75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'241'!$Y$167:$Y$177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E177-40EA-99AE-06D7F209E607}"/>
            </c:ext>
          </c:extLst>
        </c:ser>
        <c:ser>
          <c:idx val="5"/>
          <c:order val="5"/>
          <c:tx>
            <c:strRef>
              <c:f>'241'!$Z$75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'241'!$Z$167:$Z$177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E177-40EA-99AE-06D7F209E607}"/>
            </c:ext>
          </c:extLst>
        </c:ser>
        <c:ser>
          <c:idx val="6"/>
          <c:order val="6"/>
          <c:tx>
            <c:strRef>
              <c:f>'241'!$AA$75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'241'!$AA$167:$AA$177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E177-40EA-99AE-06D7F209E607}"/>
            </c:ext>
          </c:extLst>
        </c:ser>
        <c:ser>
          <c:idx val="7"/>
          <c:order val="7"/>
          <c:tx>
            <c:strRef>
              <c:f>'241'!$AB$75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'241'!$AB$167:$AB$177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E177-40EA-99AE-06D7F209E607}"/>
            </c:ext>
          </c:extLst>
        </c:ser>
        <c:ser>
          <c:idx val="8"/>
          <c:order val="8"/>
          <c:tx>
            <c:strRef>
              <c:f>'241'!$AC$75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'241'!$AC$167:$AC$177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E177-40EA-99AE-06D7F209E607}"/>
            </c:ext>
          </c:extLst>
        </c:ser>
        <c:ser>
          <c:idx val="9"/>
          <c:order val="9"/>
          <c:tx>
            <c:strRef>
              <c:f>'241'!$AD$75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'241'!$AD$167:$AD$177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E177-40EA-99AE-06D7F209E607}"/>
            </c:ext>
          </c:extLst>
        </c:ser>
        <c:ser>
          <c:idx val="10"/>
          <c:order val="10"/>
          <c:tx>
            <c:strRef>
              <c:f>'241'!$AE$75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'241'!$T$167:$T$177</c:f>
              <c:numCache>
                <c:formatCode>General</c:formatCode>
                <c:ptCount val="11"/>
              </c:numCache>
            </c:numRef>
          </c:cat>
          <c:val>
            <c:numRef>
              <c:f>'241'!$AE$167:$AE$177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E177-40EA-99AE-06D7F209E607}"/>
            </c:ext>
          </c:extLst>
        </c:ser>
        <c:bandFmts>
          <c:bandFmt>
            <c:idx val="11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x0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x1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/>
              <a:t>OR-gate</a:t>
            </a:r>
            <a:endParaRPr lang="ko-KR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test!$U$52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00F-4841-A3B8-D9D5FCDBE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500F-4841-A3B8-D9D5FCDBE47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00F-4841-A3B8-D9D5FCDBE47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500F-4841-A3B8-D9D5FCDBE47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500F-4841-A3B8-D9D5FCDBE47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0-500F-4841-A3B8-D9D5FCDBE47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500F-4841-A3B8-D9D5FCDBE47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2-500F-4841-A3B8-D9D5FCDBE47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500F-4841-A3B8-D9D5FCDBE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4-500F-4841-A3B8-D9D5FCDBE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500F-4841-A3B8-D9D5FCDBE47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6-500F-4841-A3B8-D9D5FCDBE473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500F-4841-A3B8-D9D5FCDBE47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8-500F-4841-A3B8-D9D5FCDBE4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test!$U$53:$U$63</c:f>
              <c:numCache>
                <c:formatCode>General</c:formatCode>
                <c:ptCount val="11"/>
                <c:pt idx="0">
                  <c:v>0</c:v>
                </c:pt>
                <c:pt idx="1">
                  <c:v>0.14029267968040557</c:v>
                </c:pt>
                <c:pt idx="2">
                  <c:v>0.26473380201387992</c:v>
                </c:pt>
                <c:pt idx="3">
                  <c:v>0.37508442990749707</c:v>
                </c:pt>
                <c:pt idx="4">
                  <c:v>0.47290997719141065</c:v>
                </c:pt>
                <c:pt idx="5">
                  <c:v>0.55960194467447555</c:v>
                </c:pt>
                <c:pt idx="6">
                  <c:v>0.63639724138594955</c:v>
                </c:pt>
                <c:pt idx="7">
                  <c:v>0.70439535928223296</c:v>
                </c:pt>
                <c:pt idx="8">
                  <c:v>0.76457363989256844</c:v>
                </c:pt>
                <c:pt idx="9">
                  <c:v>0.81780084488385363</c:v>
                </c:pt>
                <c:pt idx="10">
                  <c:v>0.86484921897432354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F-4841-A3B8-D9D5FCDBE473}"/>
            </c:ext>
          </c:extLst>
        </c:ser>
        <c:ser>
          <c:idx val="1"/>
          <c:order val="1"/>
          <c:tx>
            <c:strRef>
              <c:f>test!$V$52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500F-4841-A3B8-D9D5FCDBE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8-500F-4841-A3B8-D9D5FCDBE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9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test!$V$53:$V$63</c:f>
              <c:numCache>
                <c:formatCode>General</c:formatCode>
                <c:ptCount val="11"/>
                <c:pt idx="0">
                  <c:v>0.13257935348388492</c:v>
                </c:pt>
                <c:pt idx="1">
                  <c:v>0.25828914410471038</c:v>
                </c:pt>
                <c:pt idx="2">
                  <c:v>0.36976738771619272</c:v>
                </c:pt>
                <c:pt idx="3">
                  <c:v>0.46859527582095645</c:v>
                </c:pt>
                <c:pt idx="4">
                  <c:v>0.55617822691237717</c:v>
                </c:pt>
                <c:pt idx="5">
                  <c:v>0.63376552148909404</c:v>
                </c:pt>
                <c:pt idx="6">
                  <c:v>0.70246764854184962</c:v>
                </c:pt>
                <c:pt idx="7">
                  <c:v>0.76327172489501183</c:v>
                </c:pt>
                <c:pt idx="8">
                  <c:v>0.81705520150313493</c:v>
                </c:pt>
                <c:pt idx="9">
                  <c:v>0.86459804701698406</c:v>
                </c:pt>
                <c:pt idx="10">
                  <c:v>0.90659357779004512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F-4841-A3B8-D9D5FCDBE473}"/>
            </c:ext>
          </c:extLst>
        </c:ser>
        <c:ser>
          <c:idx val="2"/>
          <c:order val="2"/>
          <c:tx>
            <c:strRef>
              <c:f>test!$W$52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500F-4841-A3B8-D9D5FCDBE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6-500F-4841-A3B8-D9D5FCDBE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5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test!$W$53:$W$63</c:f>
              <c:numCache>
                <c:formatCode>General</c:formatCode>
                <c:ptCount val="11"/>
                <c:pt idx="0">
                  <c:v>0.25174248672543847</c:v>
                </c:pt>
                <c:pt idx="1">
                  <c:v>0.36436010616440295</c:v>
                </c:pt>
                <c:pt idx="2">
                  <c:v>0.46420036042614182</c:v>
                </c:pt>
                <c:pt idx="3">
                  <c:v>0.55268320667573256</c:v>
                </c:pt>
                <c:pt idx="4">
                  <c:v>0.63107042061968444</c:v>
                </c:pt>
                <c:pt idx="5">
                  <c:v>0.70048359827457818</c:v>
                </c:pt>
                <c:pt idx="6">
                  <c:v>0.76191972953165954</c:v>
                </c:pt>
                <c:pt idx="7">
                  <c:v>0.81626504154273039</c:v>
                </c:pt>
                <c:pt idx="8">
                  <c:v>0.86430730414526546</c:v>
                </c:pt>
                <c:pt idx="9">
                  <c:v>0.90674676818982081</c:v>
                </c:pt>
                <c:pt idx="10">
                  <c:v>0.94420588865039778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F-4841-A3B8-D9D5FCDBE473}"/>
            </c:ext>
          </c:extLst>
        </c:ser>
        <c:ser>
          <c:idx val="3"/>
          <c:order val="3"/>
          <c:tx>
            <c:strRef>
              <c:f>test!$X$52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1-500F-4841-A3B8-D9D5FCDBE4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2-500F-4841-A3B8-D9D5FCDBE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3-500F-4841-A3B8-D9D5FCDBE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4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test!$X$53:$X$63</c:f>
              <c:numCache>
                <c:formatCode>General</c:formatCode>
                <c:ptCount val="11"/>
                <c:pt idx="0">
                  <c:v>0.35886059936730835</c:v>
                </c:pt>
                <c:pt idx="1">
                  <c:v>0.4597244287124384</c:v>
                </c:pt>
                <c:pt idx="2">
                  <c:v>0.54911617080265207</c:v>
                </c:pt>
                <c:pt idx="3">
                  <c:v>0.62831130484608777</c:v>
                </c:pt>
                <c:pt idx="4">
                  <c:v>0.69844264497678588</c:v>
                </c:pt>
                <c:pt idx="5">
                  <c:v>0.76051715290252897</c:v>
                </c:pt>
                <c:pt idx="6">
                  <c:v>0.81542991975121881</c:v>
                </c:pt>
                <c:pt idx="7">
                  <c:v>0.86397659457391296</c:v>
                </c:pt>
                <c:pt idx="8">
                  <c:v>0.90686443207654488</c:v>
                </c:pt>
                <c:pt idx="9">
                  <c:v>0.94472211298009534</c:v>
                </c:pt>
                <c:pt idx="10">
                  <c:v>0.97810847336669371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F-4841-A3B8-D9D5FCDBE473}"/>
            </c:ext>
          </c:extLst>
        </c:ser>
        <c:ser>
          <c:idx val="4"/>
          <c:order val="4"/>
          <c:tx>
            <c:strRef>
              <c:f>test!$Y$52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0-500F-4841-A3B8-D9D5FCDBE4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500F-4841-A3B8-D9D5FCDBE4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500F-4841-A3B8-D9D5FCDBE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D-500F-4841-A3B8-D9D5FCDBE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C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test!$Y$53:$Y$63</c:f>
              <c:numCache>
                <c:formatCode>General</c:formatCode>
                <c:ptCount val="11"/>
                <c:pt idx="0">
                  <c:v>0.455164745697827</c:v>
                </c:pt>
                <c:pt idx="1">
                  <c:v>0.5454763989982554</c:v>
                </c:pt>
                <c:pt idx="2">
                  <c:v>0.62548753389613476</c:v>
                </c:pt>
                <c:pt idx="3">
                  <c:v>0.69634421950871894</c:v>
                </c:pt>
                <c:pt idx="4">
                  <c:v>0.75906348909767318</c:v>
                </c:pt>
                <c:pt idx="5">
                  <c:v>0.81454938642380903</c:v>
                </c:pt>
                <c:pt idx="6">
                  <c:v>0.86360551855905743</c:v>
                </c:pt>
                <c:pt idx="7">
                  <c:v>0.90694621411675491</c:v>
                </c:pt>
                <c:pt idx="8">
                  <c:v>0.94520644183430513</c:v>
                </c:pt>
                <c:pt idx="9">
                  <c:v>0.97895062722953252</c:v>
                </c:pt>
                <c:pt idx="10">
                  <c:v>1.0086804897516088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F-4841-A3B8-D9D5FCDBE473}"/>
            </c:ext>
          </c:extLst>
        </c:ser>
        <c:ser>
          <c:idx val="5"/>
          <c:order val="5"/>
          <c:tx>
            <c:strRef>
              <c:f>test!$Z$52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  <a:sp3d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500F-4841-A3B8-D9D5FCDBE47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7-500F-4841-A3B8-D9D5FCDBE47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8-500F-4841-A3B8-D9D5FCDBE47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9-500F-4841-A3B8-D9D5FCDBE47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A-500F-4841-A3B8-D9D5FCDBE47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test!$Z$53:$Z$63</c:f>
              <c:numCache>
                <c:formatCode>General</c:formatCode>
                <c:ptCount val="11"/>
                <c:pt idx="0">
                  <c:v>0.54176015840527425</c:v>
                </c:pt>
                <c:pt idx="1">
                  <c:v>0.62259846109370309</c:v>
                </c:pt>
                <c:pt idx="2">
                  <c:v>0.69418774703813224</c:v>
                </c:pt>
                <c:pt idx="3">
                  <c:v>0.75755822714707355</c:v>
                </c:pt>
                <c:pt idx="4">
                  <c:v>0.81362298735779726</c:v>
                </c:pt>
                <c:pt idx="5">
                  <c:v>0.86319367235862254</c:v>
                </c:pt>
                <c:pt idx="6">
                  <c:v>0.90699175542296984</c:v>
                </c:pt>
                <c:pt idx="7">
                  <c:v>0.94565855619692429</c:v>
                </c:pt>
                <c:pt idx="8">
                  <c:v>0.97976414553911262</c:v>
                </c:pt>
                <c:pt idx="9">
                  <c:v>1.0098152610582127</c:v>
                </c:pt>
                <c:pt idx="10">
                  <c:v>1.0362623432567741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0F-4841-A3B8-D9D5FCDBE473}"/>
            </c:ext>
          </c:extLst>
        </c:ser>
        <c:ser>
          <c:idx val="6"/>
          <c:order val="6"/>
          <c:tx>
            <c:strRef>
              <c:f>test!$AA$52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C-500F-4841-A3B8-D9D5FCDBE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F-500F-4841-A3B8-D9D5FCDBE47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500F-4841-A3B8-D9D5FCDBE47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test!$AA$53:$AA$63</c:f>
              <c:numCache>
                <c:formatCode>General</c:formatCode>
                <c:ptCount val="11"/>
                <c:pt idx="0">
                  <c:v>0.61963910835255598</c:v>
                </c:pt>
                <c:pt idx="1">
                  <c:v>0.69197264698335204</c:v>
                </c:pt>
                <c:pt idx="2">
                  <c:v>0.75600085097002745</c:v>
                </c:pt>
                <c:pt idx="3">
                  <c:v>0.81265026380757799</c:v>
                </c:pt>
                <c:pt idx="4">
                  <c:v>0.86274064819233465</c:v>
                </c:pt>
                <c:pt idx="5">
                  <c:v>0.90700069351814383</c:v>
                </c:pt>
                <c:pt idx="6">
                  <c:v>0.94607813386107487</c:v>
                </c:pt>
                <c:pt idx="7">
                  <c:v>0.98054874188482311</c:v>
                </c:pt>
                <c:pt idx="8">
                  <c:v>1.0109243235488197</c:v>
                </c:pt>
                <c:pt idx="9">
                  <c:v>1.0376598246270234</c:v>
                </c:pt>
                <c:pt idx="10">
                  <c:v>1.0611596477126997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0F-4841-A3B8-D9D5FCDBE473}"/>
            </c:ext>
          </c:extLst>
        </c:ser>
        <c:ser>
          <c:idx val="7"/>
          <c:order val="7"/>
          <c:tx>
            <c:strRef>
              <c:f>test!$AB$52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500F-4841-A3B8-D9D5FCDBE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500F-4841-A3B8-D9D5FCDBE47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3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test!$AB$53:$AB$63</c:f>
              <c:numCache>
                <c:formatCode>General</c:formatCode>
                <c:ptCount val="11"/>
                <c:pt idx="0">
                  <c:v>0.68969245000040535</c:v>
                </c:pt>
                <c:pt idx="1">
                  <c:v>0.75439083932403395</c:v>
                </c:pt>
                <c:pt idx="2">
                  <c:v>0.81163075243920846</c:v>
                </c:pt>
                <c:pt idx="3">
                  <c:v>0.86224603420133272</c:v>
                </c:pt>
                <c:pt idx="4">
                  <c:v>0.90697266229976303</c:v>
                </c:pt>
                <c:pt idx="5">
                  <c:v>0.94646484939719056</c:v>
                </c:pt>
                <c:pt idx="6">
                  <c:v>0.98130412699139669</c:v>
                </c:pt>
                <c:pt idx="7">
                  <c:v>1.0120074200858216</c:v>
                </c:pt>
                <c:pt idx="8">
                  <c:v>1.0390342247872129</c:v>
                </c:pt>
                <c:pt idx="9">
                  <c:v>1.0627929884926024</c:v>
                </c:pt>
                <c:pt idx="10">
                  <c:v>1.0836467812556698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0F-4841-A3B8-D9D5FCDBE473}"/>
            </c:ext>
          </c:extLst>
        </c:ser>
        <c:ser>
          <c:idx val="8"/>
          <c:order val="8"/>
          <c:tx>
            <c:strRef>
              <c:f>test!$AC$52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E-500F-4841-A3B8-D9D5FCDBE47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2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test!$AC$53:$AC$63</c:f>
              <c:numCache>
                <c:formatCode>General</c:formatCode>
                <c:ptCount val="11"/>
                <c:pt idx="0">
                  <c:v>0.75271998681426</c:v>
                </c:pt>
                <c:pt idx="1">
                  <c:v>0.81056398528451479</c:v>
                </c:pt>
                <c:pt idx="2">
                  <c:v>0.86170941440737536</c:v>
                </c:pt>
                <c:pt idx="3">
                  <c:v>0.90690729200358511</c:v>
                </c:pt>
                <c:pt idx="4">
                  <c:v>0.94681837412078373</c:v>
                </c:pt>
                <c:pt idx="5">
                  <c:v>0.98203000869025636</c:v>
                </c:pt>
                <c:pt idx="6">
                  <c:v>1.0130642909597389</c:v>
                </c:pt>
                <c:pt idx="7">
                  <c:v>1.0403853128808471</c:v>
                </c:pt>
                <c:pt idx="8">
                  <c:v>1.0644056071101975</c:v>
                </c:pt>
                <c:pt idx="9">
                  <c:v>1.0854918751003397</c:v>
                </c:pt>
                <c:pt idx="10">
                  <c:v>1.1039700788160938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0F-4841-A3B8-D9D5FCDBE473}"/>
            </c:ext>
          </c:extLst>
        </c:ser>
        <c:ser>
          <c:idx val="9"/>
          <c:order val="9"/>
          <c:tx>
            <c:strRef>
              <c:f>test!$AD$52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1-500F-4841-A3B8-D9D5FCDBE473}"/>
              </c:ext>
            </c:extLst>
          </c:dPt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test!$AD$53:$AD$63</c:f>
              <c:numCache>
                <c:formatCode>General</c:formatCode>
                <c:ptCount val="11"/>
                <c:pt idx="0">
                  <c:v>0.80943977726005589</c:v>
                </c:pt>
                <c:pt idx="1">
                  <c:v>0.86113036867163861</c:v>
                </c:pt>
                <c:pt idx="2">
                  <c:v>0.90680420916701343</c:v>
                </c:pt>
                <c:pt idx="3">
                  <c:v>0.94713837605988949</c:v>
                </c:pt>
                <c:pt idx="4">
                  <c:v>0.98272609189057814</c:v>
                </c:pt>
                <c:pt idx="5">
                  <c:v>1.0140946738634979</c:v>
                </c:pt>
                <c:pt idx="6">
                  <c:v>1.041712855742422</c:v>
                </c:pt>
                <c:pt idx="7">
                  <c:v>1.0659972963040039</c:v>
                </c:pt>
                <c:pt idx="8">
                  <c:v>1.0873183647206381</c:v>
                </c:pt>
                <c:pt idx="9">
                  <c:v>1.1060052832037521</c:v>
                </c:pt>
                <c:pt idx="10">
                  <c:v>1.1223506983140632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0F-4841-A3B8-D9D5FCDBE473}"/>
            </c:ext>
          </c:extLst>
        </c:ser>
        <c:ser>
          <c:idx val="10"/>
          <c:order val="10"/>
          <c:tx>
            <c:strRef>
              <c:f>test!$AE$52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test!$AE$53:$AE$63</c:f>
              <c:numCache>
                <c:formatCode>General</c:formatCode>
                <c:ptCount val="11"/>
                <c:pt idx="0">
                  <c:v>0.86049648966754311</c:v>
                </c:pt>
                <c:pt idx="1">
                  <c:v>0.90666303659210712</c:v>
                </c:pt>
                <c:pt idx="2">
                  <c:v>0.94742451992218457</c:v>
                </c:pt>
                <c:pt idx="3">
                  <c:v>0.98339207855006139</c:v>
                </c:pt>
                <c:pt idx="4">
                  <c:v>1.0150983038664498</c:v>
                </c:pt>
                <c:pt idx="5">
                  <c:v>1.0430166178743296</c:v>
                </c:pt>
                <c:pt idx="6">
                  <c:v>1.0675678467395282</c:v>
                </c:pt>
                <c:pt idx="7">
                  <c:v>1.0891260640385376</c:v>
                </c:pt>
                <c:pt idx="8">
                  <c:v>1.1080237848381302</c:v>
                </c:pt>
                <c:pt idx="9">
                  <c:v>1.1245565827275112</c:v>
                </c:pt>
                <c:pt idx="10">
                  <c:v>1.1389871939113387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0F-4841-A3B8-D9D5FCDB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396355871"/>
        <c:axId val="512966767"/>
        <c:axId val="398173871"/>
      </c:bar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x0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between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x1</a:t>
                </a:r>
                <a:endParaRPr lang="ko-KR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test!$U$52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test!$U$53:$U$63</c:f>
              <c:numCache>
                <c:formatCode>General</c:formatCode>
                <c:ptCount val="11"/>
                <c:pt idx="0">
                  <c:v>0</c:v>
                </c:pt>
                <c:pt idx="1">
                  <c:v>0.14029267968040557</c:v>
                </c:pt>
                <c:pt idx="2">
                  <c:v>0.26473380201387992</c:v>
                </c:pt>
                <c:pt idx="3">
                  <c:v>0.37508442990749707</c:v>
                </c:pt>
                <c:pt idx="4">
                  <c:v>0.47290997719141065</c:v>
                </c:pt>
                <c:pt idx="5">
                  <c:v>0.55960194467447555</c:v>
                </c:pt>
                <c:pt idx="6">
                  <c:v>0.63639724138594955</c:v>
                </c:pt>
                <c:pt idx="7">
                  <c:v>0.70439535928223296</c:v>
                </c:pt>
                <c:pt idx="8">
                  <c:v>0.76457363989256844</c:v>
                </c:pt>
                <c:pt idx="9">
                  <c:v>0.81780084488385363</c:v>
                </c:pt>
                <c:pt idx="10">
                  <c:v>0.86484921897432354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2A2-B2D3-84DB4305E4F5}"/>
            </c:ext>
          </c:extLst>
        </c:ser>
        <c:ser>
          <c:idx val="1"/>
          <c:order val="1"/>
          <c:tx>
            <c:strRef>
              <c:f>test!$V$52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test!$V$53:$V$63</c:f>
              <c:numCache>
                <c:formatCode>General</c:formatCode>
                <c:ptCount val="11"/>
                <c:pt idx="0">
                  <c:v>0.13257935348388492</c:v>
                </c:pt>
                <c:pt idx="1">
                  <c:v>0.25828914410471038</c:v>
                </c:pt>
                <c:pt idx="2">
                  <c:v>0.36976738771619272</c:v>
                </c:pt>
                <c:pt idx="3">
                  <c:v>0.46859527582095645</c:v>
                </c:pt>
                <c:pt idx="4">
                  <c:v>0.55617822691237717</c:v>
                </c:pt>
                <c:pt idx="5">
                  <c:v>0.63376552148909404</c:v>
                </c:pt>
                <c:pt idx="6">
                  <c:v>0.70246764854184962</c:v>
                </c:pt>
                <c:pt idx="7">
                  <c:v>0.76327172489501183</c:v>
                </c:pt>
                <c:pt idx="8">
                  <c:v>0.81705520150313493</c:v>
                </c:pt>
                <c:pt idx="9">
                  <c:v>0.86459804701698406</c:v>
                </c:pt>
                <c:pt idx="10">
                  <c:v>0.90659357779004512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7-42A2-B2D3-84DB4305E4F5}"/>
            </c:ext>
          </c:extLst>
        </c:ser>
        <c:ser>
          <c:idx val="2"/>
          <c:order val="2"/>
          <c:tx>
            <c:strRef>
              <c:f>test!$W$52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test!$W$53:$W$63</c:f>
              <c:numCache>
                <c:formatCode>General</c:formatCode>
                <c:ptCount val="11"/>
                <c:pt idx="0">
                  <c:v>0.25174248672543847</c:v>
                </c:pt>
                <c:pt idx="1">
                  <c:v>0.36436010616440295</c:v>
                </c:pt>
                <c:pt idx="2">
                  <c:v>0.46420036042614182</c:v>
                </c:pt>
                <c:pt idx="3">
                  <c:v>0.55268320667573256</c:v>
                </c:pt>
                <c:pt idx="4">
                  <c:v>0.63107042061968444</c:v>
                </c:pt>
                <c:pt idx="5">
                  <c:v>0.70048359827457818</c:v>
                </c:pt>
                <c:pt idx="6">
                  <c:v>0.76191972953165954</c:v>
                </c:pt>
                <c:pt idx="7">
                  <c:v>0.81626504154273039</c:v>
                </c:pt>
                <c:pt idx="8">
                  <c:v>0.86430730414526546</c:v>
                </c:pt>
                <c:pt idx="9">
                  <c:v>0.90674676818982081</c:v>
                </c:pt>
                <c:pt idx="10">
                  <c:v>0.94420588865039778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7-42A2-B2D3-84DB4305E4F5}"/>
            </c:ext>
          </c:extLst>
        </c:ser>
        <c:ser>
          <c:idx val="3"/>
          <c:order val="3"/>
          <c:tx>
            <c:strRef>
              <c:f>test!$X$52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test!$X$53:$X$63</c:f>
              <c:numCache>
                <c:formatCode>General</c:formatCode>
                <c:ptCount val="11"/>
                <c:pt idx="0">
                  <c:v>0.35886059936730835</c:v>
                </c:pt>
                <c:pt idx="1">
                  <c:v>0.4597244287124384</c:v>
                </c:pt>
                <c:pt idx="2">
                  <c:v>0.54911617080265207</c:v>
                </c:pt>
                <c:pt idx="3">
                  <c:v>0.62831130484608777</c:v>
                </c:pt>
                <c:pt idx="4">
                  <c:v>0.69844264497678588</c:v>
                </c:pt>
                <c:pt idx="5">
                  <c:v>0.76051715290252897</c:v>
                </c:pt>
                <c:pt idx="6">
                  <c:v>0.81542991975121881</c:v>
                </c:pt>
                <c:pt idx="7">
                  <c:v>0.86397659457391296</c:v>
                </c:pt>
                <c:pt idx="8">
                  <c:v>0.90686443207654488</c:v>
                </c:pt>
                <c:pt idx="9">
                  <c:v>0.94472211298009534</c:v>
                </c:pt>
                <c:pt idx="10">
                  <c:v>0.97810847336669371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67-42A2-B2D3-84DB4305E4F5}"/>
            </c:ext>
          </c:extLst>
        </c:ser>
        <c:ser>
          <c:idx val="4"/>
          <c:order val="4"/>
          <c:tx>
            <c:strRef>
              <c:f>test!$Y$52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test!$Y$53:$Y$63</c:f>
              <c:numCache>
                <c:formatCode>General</c:formatCode>
                <c:ptCount val="11"/>
                <c:pt idx="0">
                  <c:v>0.455164745697827</c:v>
                </c:pt>
                <c:pt idx="1">
                  <c:v>0.5454763989982554</c:v>
                </c:pt>
                <c:pt idx="2">
                  <c:v>0.62548753389613476</c:v>
                </c:pt>
                <c:pt idx="3">
                  <c:v>0.69634421950871894</c:v>
                </c:pt>
                <c:pt idx="4">
                  <c:v>0.75906348909767318</c:v>
                </c:pt>
                <c:pt idx="5">
                  <c:v>0.81454938642380903</c:v>
                </c:pt>
                <c:pt idx="6">
                  <c:v>0.86360551855905743</c:v>
                </c:pt>
                <c:pt idx="7">
                  <c:v>0.90694621411675491</c:v>
                </c:pt>
                <c:pt idx="8">
                  <c:v>0.94520644183430513</c:v>
                </c:pt>
                <c:pt idx="9">
                  <c:v>0.97895062722953252</c:v>
                </c:pt>
                <c:pt idx="10">
                  <c:v>1.0086804897516088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67-42A2-B2D3-84DB4305E4F5}"/>
            </c:ext>
          </c:extLst>
        </c:ser>
        <c:ser>
          <c:idx val="5"/>
          <c:order val="5"/>
          <c:tx>
            <c:strRef>
              <c:f>test!$Z$52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test!$Z$53:$Z$63</c:f>
              <c:numCache>
                <c:formatCode>General</c:formatCode>
                <c:ptCount val="11"/>
                <c:pt idx="0">
                  <c:v>0.54176015840527425</c:v>
                </c:pt>
                <c:pt idx="1">
                  <c:v>0.62259846109370309</c:v>
                </c:pt>
                <c:pt idx="2">
                  <c:v>0.69418774703813224</c:v>
                </c:pt>
                <c:pt idx="3">
                  <c:v>0.75755822714707355</c:v>
                </c:pt>
                <c:pt idx="4">
                  <c:v>0.81362298735779726</c:v>
                </c:pt>
                <c:pt idx="5">
                  <c:v>0.86319367235862254</c:v>
                </c:pt>
                <c:pt idx="6">
                  <c:v>0.90699175542296984</c:v>
                </c:pt>
                <c:pt idx="7">
                  <c:v>0.94565855619692429</c:v>
                </c:pt>
                <c:pt idx="8">
                  <c:v>0.97976414553911262</c:v>
                </c:pt>
                <c:pt idx="9">
                  <c:v>1.0098152610582127</c:v>
                </c:pt>
                <c:pt idx="10">
                  <c:v>1.0362623432567741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67-42A2-B2D3-84DB4305E4F5}"/>
            </c:ext>
          </c:extLst>
        </c:ser>
        <c:ser>
          <c:idx val="6"/>
          <c:order val="6"/>
          <c:tx>
            <c:strRef>
              <c:f>test!$AA$52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test!$AA$53:$AA$63</c:f>
              <c:numCache>
                <c:formatCode>General</c:formatCode>
                <c:ptCount val="11"/>
                <c:pt idx="0">
                  <c:v>0.61963910835255598</c:v>
                </c:pt>
                <c:pt idx="1">
                  <c:v>0.69197264698335204</c:v>
                </c:pt>
                <c:pt idx="2">
                  <c:v>0.75600085097002745</c:v>
                </c:pt>
                <c:pt idx="3">
                  <c:v>0.81265026380757799</c:v>
                </c:pt>
                <c:pt idx="4">
                  <c:v>0.86274064819233465</c:v>
                </c:pt>
                <c:pt idx="5">
                  <c:v>0.90700069351814383</c:v>
                </c:pt>
                <c:pt idx="6">
                  <c:v>0.94607813386107487</c:v>
                </c:pt>
                <c:pt idx="7">
                  <c:v>0.98054874188482311</c:v>
                </c:pt>
                <c:pt idx="8">
                  <c:v>1.0109243235488197</c:v>
                </c:pt>
                <c:pt idx="9">
                  <c:v>1.0376598246270234</c:v>
                </c:pt>
                <c:pt idx="10">
                  <c:v>1.0611596477126997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67-42A2-B2D3-84DB4305E4F5}"/>
            </c:ext>
          </c:extLst>
        </c:ser>
        <c:ser>
          <c:idx val="7"/>
          <c:order val="7"/>
          <c:tx>
            <c:strRef>
              <c:f>test!$AB$52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test!$AB$53:$AB$63</c:f>
              <c:numCache>
                <c:formatCode>General</c:formatCode>
                <c:ptCount val="11"/>
                <c:pt idx="0">
                  <c:v>0.68969245000040535</c:v>
                </c:pt>
                <c:pt idx="1">
                  <c:v>0.75439083932403395</c:v>
                </c:pt>
                <c:pt idx="2">
                  <c:v>0.81163075243920846</c:v>
                </c:pt>
                <c:pt idx="3">
                  <c:v>0.86224603420133272</c:v>
                </c:pt>
                <c:pt idx="4">
                  <c:v>0.90697266229976303</c:v>
                </c:pt>
                <c:pt idx="5">
                  <c:v>0.94646484939719056</c:v>
                </c:pt>
                <c:pt idx="6">
                  <c:v>0.98130412699139669</c:v>
                </c:pt>
                <c:pt idx="7">
                  <c:v>1.0120074200858216</c:v>
                </c:pt>
                <c:pt idx="8">
                  <c:v>1.0390342247872129</c:v>
                </c:pt>
                <c:pt idx="9">
                  <c:v>1.0627929884926024</c:v>
                </c:pt>
                <c:pt idx="10">
                  <c:v>1.0836467812556698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67-42A2-B2D3-84DB4305E4F5}"/>
            </c:ext>
          </c:extLst>
        </c:ser>
        <c:ser>
          <c:idx val="8"/>
          <c:order val="8"/>
          <c:tx>
            <c:strRef>
              <c:f>test!$AC$52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test!$AC$53:$AC$63</c:f>
              <c:numCache>
                <c:formatCode>General</c:formatCode>
                <c:ptCount val="11"/>
                <c:pt idx="0">
                  <c:v>0.75271998681426</c:v>
                </c:pt>
                <c:pt idx="1">
                  <c:v>0.81056398528451479</c:v>
                </c:pt>
                <c:pt idx="2">
                  <c:v>0.86170941440737536</c:v>
                </c:pt>
                <c:pt idx="3">
                  <c:v>0.90690729200358511</c:v>
                </c:pt>
                <c:pt idx="4">
                  <c:v>0.94681837412078373</c:v>
                </c:pt>
                <c:pt idx="5">
                  <c:v>0.98203000869025636</c:v>
                </c:pt>
                <c:pt idx="6">
                  <c:v>1.0130642909597389</c:v>
                </c:pt>
                <c:pt idx="7">
                  <c:v>1.0403853128808471</c:v>
                </c:pt>
                <c:pt idx="8">
                  <c:v>1.0644056071101975</c:v>
                </c:pt>
                <c:pt idx="9">
                  <c:v>1.0854918751003397</c:v>
                </c:pt>
                <c:pt idx="10">
                  <c:v>1.1039700788160938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67-42A2-B2D3-84DB4305E4F5}"/>
            </c:ext>
          </c:extLst>
        </c:ser>
        <c:ser>
          <c:idx val="9"/>
          <c:order val="9"/>
          <c:tx>
            <c:strRef>
              <c:f>test!$AD$52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test!$AD$53:$AD$63</c:f>
              <c:numCache>
                <c:formatCode>General</c:formatCode>
                <c:ptCount val="11"/>
                <c:pt idx="0">
                  <c:v>0.80943977726005589</c:v>
                </c:pt>
                <c:pt idx="1">
                  <c:v>0.86113036867163861</c:v>
                </c:pt>
                <c:pt idx="2">
                  <c:v>0.90680420916701343</c:v>
                </c:pt>
                <c:pt idx="3">
                  <c:v>0.94713837605988949</c:v>
                </c:pt>
                <c:pt idx="4">
                  <c:v>0.98272609189057814</c:v>
                </c:pt>
                <c:pt idx="5">
                  <c:v>1.0140946738634979</c:v>
                </c:pt>
                <c:pt idx="6">
                  <c:v>1.041712855742422</c:v>
                </c:pt>
                <c:pt idx="7">
                  <c:v>1.0659972963040039</c:v>
                </c:pt>
                <c:pt idx="8">
                  <c:v>1.0873183647206381</c:v>
                </c:pt>
                <c:pt idx="9">
                  <c:v>1.1060052832037521</c:v>
                </c:pt>
                <c:pt idx="10">
                  <c:v>1.1223506983140632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67-42A2-B2D3-84DB4305E4F5}"/>
            </c:ext>
          </c:extLst>
        </c:ser>
        <c:ser>
          <c:idx val="10"/>
          <c:order val="10"/>
          <c:tx>
            <c:strRef>
              <c:f>test!$AE$52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test!$AE$53:$AE$63</c:f>
              <c:numCache>
                <c:formatCode>General</c:formatCode>
                <c:ptCount val="11"/>
                <c:pt idx="0">
                  <c:v>0.86049648966754311</c:v>
                </c:pt>
                <c:pt idx="1">
                  <c:v>0.90666303659210712</c:v>
                </c:pt>
                <c:pt idx="2">
                  <c:v>0.94742451992218457</c:v>
                </c:pt>
                <c:pt idx="3">
                  <c:v>0.98339207855006139</c:v>
                </c:pt>
                <c:pt idx="4">
                  <c:v>1.0150983038664498</c:v>
                </c:pt>
                <c:pt idx="5">
                  <c:v>1.0430166178743296</c:v>
                </c:pt>
                <c:pt idx="6">
                  <c:v>1.0675678467395282</c:v>
                </c:pt>
                <c:pt idx="7">
                  <c:v>1.0891260640385376</c:v>
                </c:pt>
                <c:pt idx="8">
                  <c:v>1.1080237848381302</c:v>
                </c:pt>
                <c:pt idx="9">
                  <c:v>1.1245565827275112</c:v>
                </c:pt>
                <c:pt idx="10">
                  <c:v>1.1389871939113387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7-42A2-B2D3-84DB4305E4F5}"/>
            </c:ext>
          </c:extLst>
        </c:ser>
        <c:bandFmts>
          <c:bandFmt>
            <c:idx val="0"/>
            <c:spPr>
              <a:solidFill>
                <a:schemeClr val="accent6">
                  <a:tint val="5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8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8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40"/>
      <c:rotY val="20"/>
      <c:rAngAx val="0"/>
      <c:perspective val="7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test!$U$52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test!$U$53:$U$63</c:f>
              <c:numCache>
                <c:formatCode>General</c:formatCode>
                <c:ptCount val="11"/>
                <c:pt idx="0">
                  <c:v>0</c:v>
                </c:pt>
                <c:pt idx="1">
                  <c:v>0.14029267968040557</c:v>
                </c:pt>
                <c:pt idx="2">
                  <c:v>0.26473380201387992</c:v>
                </c:pt>
                <c:pt idx="3">
                  <c:v>0.37508442990749707</c:v>
                </c:pt>
                <c:pt idx="4">
                  <c:v>0.47290997719141065</c:v>
                </c:pt>
                <c:pt idx="5">
                  <c:v>0.55960194467447555</c:v>
                </c:pt>
                <c:pt idx="6">
                  <c:v>0.63639724138594955</c:v>
                </c:pt>
                <c:pt idx="7">
                  <c:v>0.70439535928223296</c:v>
                </c:pt>
                <c:pt idx="8">
                  <c:v>0.76457363989256844</c:v>
                </c:pt>
                <c:pt idx="9">
                  <c:v>0.81780084488385363</c:v>
                </c:pt>
                <c:pt idx="10">
                  <c:v>0.86484921897432354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0-42F1-A4FD-657DE3DF7B93}"/>
            </c:ext>
          </c:extLst>
        </c:ser>
        <c:ser>
          <c:idx val="1"/>
          <c:order val="1"/>
          <c:tx>
            <c:strRef>
              <c:f>test!$V$52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test!$V$53:$V$63</c:f>
              <c:numCache>
                <c:formatCode>General</c:formatCode>
                <c:ptCount val="11"/>
                <c:pt idx="0">
                  <c:v>0.13257935348388492</c:v>
                </c:pt>
                <c:pt idx="1">
                  <c:v>0.25828914410471038</c:v>
                </c:pt>
                <c:pt idx="2">
                  <c:v>0.36976738771619272</c:v>
                </c:pt>
                <c:pt idx="3">
                  <c:v>0.46859527582095645</c:v>
                </c:pt>
                <c:pt idx="4">
                  <c:v>0.55617822691237717</c:v>
                </c:pt>
                <c:pt idx="5">
                  <c:v>0.63376552148909404</c:v>
                </c:pt>
                <c:pt idx="6">
                  <c:v>0.70246764854184962</c:v>
                </c:pt>
                <c:pt idx="7">
                  <c:v>0.76327172489501183</c:v>
                </c:pt>
                <c:pt idx="8">
                  <c:v>0.81705520150313493</c:v>
                </c:pt>
                <c:pt idx="9">
                  <c:v>0.86459804701698406</c:v>
                </c:pt>
                <c:pt idx="10">
                  <c:v>0.90659357779004512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0-42F1-A4FD-657DE3DF7B93}"/>
            </c:ext>
          </c:extLst>
        </c:ser>
        <c:ser>
          <c:idx val="2"/>
          <c:order val="2"/>
          <c:tx>
            <c:strRef>
              <c:f>test!$W$52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test!$W$53:$W$63</c:f>
              <c:numCache>
                <c:formatCode>General</c:formatCode>
                <c:ptCount val="11"/>
                <c:pt idx="0">
                  <c:v>0.25174248672543847</c:v>
                </c:pt>
                <c:pt idx="1">
                  <c:v>0.36436010616440295</c:v>
                </c:pt>
                <c:pt idx="2">
                  <c:v>0.46420036042614182</c:v>
                </c:pt>
                <c:pt idx="3">
                  <c:v>0.55268320667573256</c:v>
                </c:pt>
                <c:pt idx="4">
                  <c:v>0.63107042061968444</c:v>
                </c:pt>
                <c:pt idx="5">
                  <c:v>0.70048359827457818</c:v>
                </c:pt>
                <c:pt idx="6">
                  <c:v>0.76191972953165954</c:v>
                </c:pt>
                <c:pt idx="7">
                  <c:v>0.81626504154273039</c:v>
                </c:pt>
                <c:pt idx="8">
                  <c:v>0.86430730414526546</c:v>
                </c:pt>
                <c:pt idx="9">
                  <c:v>0.90674676818982081</c:v>
                </c:pt>
                <c:pt idx="10">
                  <c:v>0.94420588865039778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90-42F1-A4FD-657DE3DF7B93}"/>
            </c:ext>
          </c:extLst>
        </c:ser>
        <c:ser>
          <c:idx val="3"/>
          <c:order val="3"/>
          <c:tx>
            <c:strRef>
              <c:f>test!$X$52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test!$X$53:$X$63</c:f>
              <c:numCache>
                <c:formatCode>General</c:formatCode>
                <c:ptCount val="11"/>
                <c:pt idx="0">
                  <c:v>0.35886059936730835</c:v>
                </c:pt>
                <c:pt idx="1">
                  <c:v>0.4597244287124384</c:v>
                </c:pt>
                <c:pt idx="2">
                  <c:v>0.54911617080265207</c:v>
                </c:pt>
                <c:pt idx="3">
                  <c:v>0.62831130484608777</c:v>
                </c:pt>
                <c:pt idx="4">
                  <c:v>0.69844264497678588</c:v>
                </c:pt>
                <c:pt idx="5">
                  <c:v>0.76051715290252897</c:v>
                </c:pt>
                <c:pt idx="6">
                  <c:v>0.81542991975121881</c:v>
                </c:pt>
                <c:pt idx="7">
                  <c:v>0.86397659457391296</c:v>
                </c:pt>
                <c:pt idx="8">
                  <c:v>0.90686443207654488</c:v>
                </c:pt>
                <c:pt idx="9">
                  <c:v>0.94472211298009534</c:v>
                </c:pt>
                <c:pt idx="10">
                  <c:v>0.97810847336669371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90-42F1-A4FD-657DE3DF7B93}"/>
            </c:ext>
          </c:extLst>
        </c:ser>
        <c:ser>
          <c:idx val="4"/>
          <c:order val="4"/>
          <c:tx>
            <c:strRef>
              <c:f>test!$Y$52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test!$Y$53:$Y$63</c:f>
              <c:numCache>
                <c:formatCode>General</c:formatCode>
                <c:ptCount val="11"/>
                <c:pt idx="0">
                  <c:v>0.455164745697827</c:v>
                </c:pt>
                <c:pt idx="1">
                  <c:v>0.5454763989982554</c:v>
                </c:pt>
                <c:pt idx="2">
                  <c:v>0.62548753389613476</c:v>
                </c:pt>
                <c:pt idx="3">
                  <c:v>0.69634421950871894</c:v>
                </c:pt>
                <c:pt idx="4">
                  <c:v>0.75906348909767318</c:v>
                </c:pt>
                <c:pt idx="5">
                  <c:v>0.81454938642380903</c:v>
                </c:pt>
                <c:pt idx="6">
                  <c:v>0.86360551855905743</c:v>
                </c:pt>
                <c:pt idx="7">
                  <c:v>0.90694621411675491</c:v>
                </c:pt>
                <c:pt idx="8">
                  <c:v>0.94520644183430513</c:v>
                </c:pt>
                <c:pt idx="9">
                  <c:v>0.97895062722953252</c:v>
                </c:pt>
                <c:pt idx="10">
                  <c:v>1.0086804897516088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90-42F1-A4FD-657DE3DF7B93}"/>
            </c:ext>
          </c:extLst>
        </c:ser>
        <c:ser>
          <c:idx val="5"/>
          <c:order val="5"/>
          <c:tx>
            <c:strRef>
              <c:f>test!$Z$52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test!$Z$53:$Z$63</c:f>
              <c:numCache>
                <c:formatCode>General</c:formatCode>
                <c:ptCount val="11"/>
                <c:pt idx="0">
                  <c:v>0.54176015840527425</c:v>
                </c:pt>
                <c:pt idx="1">
                  <c:v>0.62259846109370309</c:v>
                </c:pt>
                <c:pt idx="2">
                  <c:v>0.69418774703813224</c:v>
                </c:pt>
                <c:pt idx="3">
                  <c:v>0.75755822714707355</c:v>
                </c:pt>
                <c:pt idx="4">
                  <c:v>0.81362298735779726</c:v>
                </c:pt>
                <c:pt idx="5">
                  <c:v>0.86319367235862254</c:v>
                </c:pt>
                <c:pt idx="6">
                  <c:v>0.90699175542296984</c:v>
                </c:pt>
                <c:pt idx="7">
                  <c:v>0.94565855619692429</c:v>
                </c:pt>
                <c:pt idx="8">
                  <c:v>0.97976414553911262</c:v>
                </c:pt>
                <c:pt idx="9">
                  <c:v>1.0098152610582127</c:v>
                </c:pt>
                <c:pt idx="10">
                  <c:v>1.0362623432567741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90-42F1-A4FD-657DE3DF7B93}"/>
            </c:ext>
          </c:extLst>
        </c:ser>
        <c:ser>
          <c:idx val="6"/>
          <c:order val="6"/>
          <c:tx>
            <c:strRef>
              <c:f>test!$AA$52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test!$AA$53:$AA$63</c:f>
              <c:numCache>
                <c:formatCode>General</c:formatCode>
                <c:ptCount val="11"/>
                <c:pt idx="0">
                  <c:v>0.61963910835255598</c:v>
                </c:pt>
                <c:pt idx="1">
                  <c:v>0.69197264698335204</c:v>
                </c:pt>
                <c:pt idx="2">
                  <c:v>0.75600085097002745</c:v>
                </c:pt>
                <c:pt idx="3">
                  <c:v>0.81265026380757799</c:v>
                </c:pt>
                <c:pt idx="4">
                  <c:v>0.86274064819233465</c:v>
                </c:pt>
                <c:pt idx="5">
                  <c:v>0.90700069351814383</c:v>
                </c:pt>
                <c:pt idx="6">
                  <c:v>0.94607813386107487</c:v>
                </c:pt>
                <c:pt idx="7">
                  <c:v>0.98054874188482311</c:v>
                </c:pt>
                <c:pt idx="8">
                  <c:v>1.0109243235488197</c:v>
                </c:pt>
                <c:pt idx="9">
                  <c:v>1.0376598246270234</c:v>
                </c:pt>
                <c:pt idx="10">
                  <c:v>1.0611596477126997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90-42F1-A4FD-657DE3DF7B93}"/>
            </c:ext>
          </c:extLst>
        </c:ser>
        <c:ser>
          <c:idx val="7"/>
          <c:order val="7"/>
          <c:tx>
            <c:strRef>
              <c:f>test!$AB$52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test!$AB$53:$AB$63</c:f>
              <c:numCache>
                <c:formatCode>General</c:formatCode>
                <c:ptCount val="11"/>
                <c:pt idx="0">
                  <c:v>0.68969245000040535</c:v>
                </c:pt>
                <c:pt idx="1">
                  <c:v>0.75439083932403395</c:v>
                </c:pt>
                <c:pt idx="2">
                  <c:v>0.81163075243920846</c:v>
                </c:pt>
                <c:pt idx="3">
                  <c:v>0.86224603420133272</c:v>
                </c:pt>
                <c:pt idx="4">
                  <c:v>0.90697266229976303</c:v>
                </c:pt>
                <c:pt idx="5">
                  <c:v>0.94646484939719056</c:v>
                </c:pt>
                <c:pt idx="6">
                  <c:v>0.98130412699139669</c:v>
                </c:pt>
                <c:pt idx="7">
                  <c:v>1.0120074200858216</c:v>
                </c:pt>
                <c:pt idx="8">
                  <c:v>1.0390342247872129</c:v>
                </c:pt>
                <c:pt idx="9">
                  <c:v>1.0627929884926024</c:v>
                </c:pt>
                <c:pt idx="10">
                  <c:v>1.0836467812556698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90-42F1-A4FD-657DE3DF7B93}"/>
            </c:ext>
          </c:extLst>
        </c:ser>
        <c:ser>
          <c:idx val="8"/>
          <c:order val="8"/>
          <c:tx>
            <c:strRef>
              <c:f>test!$AC$52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test!$AC$53:$AC$63</c:f>
              <c:numCache>
                <c:formatCode>General</c:formatCode>
                <c:ptCount val="11"/>
                <c:pt idx="0">
                  <c:v>0.75271998681426</c:v>
                </c:pt>
                <c:pt idx="1">
                  <c:v>0.81056398528451479</c:v>
                </c:pt>
                <c:pt idx="2">
                  <c:v>0.86170941440737536</c:v>
                </c:pt>
                <c:pt idx="3">
                  <c:v>0.90690729200358511</c:v>
                </c:pt>
                <c:pt idx="4">
                  <c:v>0.94681837412078373</c:v>
                </c:pt>
                <c:pt idx="5">
                  <c:v>0.98203000869025636</c:v>
                </c:pt>
                <c:pt idx="6">
                  <c:v>1.0130642909597389</c:v>
                </c:pt>
                <c:pt idx="7">
                  <c:v>1.0403853128808471</c:v>
                </c:pt>
                <c:pt idx="8">
                  <c:v>1.0644056071101975</c:v>
                </c:pt>
                <c:pt idx="9">
                  <c:v>1.0854918751003397</c:v>
                </c:pt>
                <c:pt idx="10">
                  <c:v>1.1039700788160938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90-42F1-A4FD-657DE3DF7B93}"/>
            </c:ext>
          </c:extLst>
        </c:ser>
        <c:ser>
          <c:idx val="9"/>
          <c:order val="9"/>
          <c:tx>
            <c:strRef>
              <c:f>test!$AD$52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test!$AD$53:$AD$63</c:f>
              <c:numCache>
                <c:formatCode>General</c:formatCode>
                <c:ptCount val="11"/>
                <c:pt idx="0">
                  <c:v>0.80943977726005589</c:v>
                </c:pt>
                <c:pt idx="1">
                  <c:v>0.86113036867163861</c:v>
                </c:pt>
                <c:pt idx="2">
                  <c:v>0.90680420916701343</c:v>
                </c:pt>
                <c:pt idx="3">
                  <c:v>0.94713837605988949</c:v>
                </c:pt>
                <c:pt idx="4">
                  <c:v>0.98272609189057814</c:v>
                </c:pt>
                <c:pt idx="5">
                  <c:v>1.0140946738634979</c:v>
                </c:pt>
                <c:pt idx="6">
                  <c:v>1.041712855742422</c:v>
                </c:pt>
                <c:pt idx="7">
                  <c:v>1.0659972963040039</c:v>
                </c:pt>
                <c:pt idx="8">
                  <c:v>1.0873183647206381</c:v>
                </c:pt>
                <c:pt idx="9">
                  <c:v>1.1060052832037521</c:v>
                </c:pt>
                <c:pt idx="10">
                  <c:v>1.1223506983140632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90-42F1-A4FD-657DE3DF7B93}"/>
            </c:ext>
          </c:extLst>
        </c:ser>
        <c:ser>
          <c:idx val="10"/>
          <c:order val="10"/>
          <c:tx>
            <c:strRef>
              <c:f>test!$AE$52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test!$T$53:$T$63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test!$AE$53:$AE$63</c:f>
              <c:numCache>
                <c:formatCode>General</c:formatCode>
                <c:ptCount val="11"/>
                <c:pt idx="0">
                  <c:v>0.86049648966754311</c:v>
                </c:pt>
                <c:pt idx="1">
                  <c:v>0.90666303659210712</c:v>
                </c:pt>
                <c:pt idx="2">
                  <c:v>0.94742451992218457</c:v>
                </c:pt>
                <c:pt idx="3">
                  <c:v>0.98339207855006139</c:v>
                </c:pt>
                <c:pt idx="4">
                  <c:v>1.0150983038664498</c:v>
                </c:pt>
                <c:pt idx="5">
                  <c:v>1.0430166178743296</c:v>
                </c:pt>
                <c:pt idx="6">
                  <c:v>1.0675678467395282</c:v>
                </c:pt>
                <c:pt idx="7">
                  <c:v>1.0891260640385376</c:v>
                </c:pt>
                <c:pt idx="8">
                  <c:v>1.1080237848381302</c:v>
                </c:pt>
                <c:pt idx="9">
                  <c:v>1.1245565827275112</c:v>
                </c:pt>
                <c:pt idx="10">
                  <c:v>1.1389871939113387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90-42F1-A4FD-657DE3DF7B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60"/>
      <c:rotY val="20"/>
      <c:rAngAx val="0"/>
      <c:perspective val="10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'23331'!$U$62</c:f>
              <c:strCache>
                <c:ptCount val="1"/>
                <c:pt idx="0">
                  <c:v>0</c:v>
                </c:pt>
              </c:strCache>
            </c:strRef>
          </c:tx>
          <c:spPr>
            <a:ln w="6350" cap="flat" cmpd="sng" algn="ctr">
              <a:solidFill>
                <a:schemeClr val="accent2"/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'23331'!$U$141:$U$151</c:f>
              <c:numCache>
                <c:formatCode>General</c:formatCode>
                <c:ptCount val="11"/>
                <c:pt idx="0">
                  <c:v>0</c:v>
                </c:pt>
                <c:pt idx="1">
                  <c:v>0.25284854528314904</c:v>
                </c:pt>
                <c:pt idx="2">
                  <c:v>0.28851688019656507</c:v>
                </c:pt>
                <c:pt idx="3">
                  <c:v>0.22380645298745222</c:v>
                </c:pt>
                <c:pt idx="4">
                  <c:v>0.13629468183924803</c:v>
                </c:pt>
                <c:pt idx="5">
                  <c:v>6.1503642814010773E-2</c:v>
                </c:pt>
                <c:pt idx="6">
                  <c:v>8.7768206497286227E-3</c:v>
                </c:pt>
                <c:pt idx="7">
                  <c:v>-2.3972978581330961E-2</c:v>
                </c:pt>
                <c:pt idx="8">
                  <c:v>-4.2325937729373986E-2</c:v>
                </c:pt>
                <c:pt idx="9">
                  <c:v>-5.1966998957757138E-2</c:v>
                </c:pt>
                <c:pt idx="10">
                  <c:v>-5.6686207733311789E-2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7-4D31-B1EB-F5E564FDF02A}"/>
            </c:ext>
          </c:extLst>
        </c:ser>
        <c:ser>
          <c:idx val="1"/>
          <c:order val="1"/>
          <c:tx>
            <c:strRef>
              <c:f>'23331'!$V$62</c:f>
              <c:strCache>
                <c:ptCount val="1"/>
                <c:pt idx="0">
                  <c:v>0.1</c:v>
                </c:pt>
              </c:strCache>
            </c:strRef>
          </c:tx>
          <c:spPr>
            <a:ln w="6350" cap="flat" cmpd="sng" algn="ctr">
              <a:solidFill>
                <a:schemeClr val="accent4"/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'23331'!$V$141:$V$151</c:f>
              <c:numCache>
                <c:formatCode>General</c:formatCode>
                <c:ptCount val="11"/>
                <c:pt idx="0">
                  <c:v>0.24731277171331759</c:v>
                </c:pt>
                <c:pt idx="1">
                  <c:v>0.57671316077091772</c:v>
                </c:pt>
                <c:pt idx="2">
                  <c:v>0.68442911400503181</c:v>
                </c:pt>
                <c:pt idx="3">
                  <c:v>0.55016326278496153</c:v>
                </c:pt>
                <c:pt idx="4">
                  <c:v>0.33445688076428837</c:v>
                </c:pt>
                <c:pt idx="5">
                  <c:v>0.17131701071131245</c:v>
                </c:pt>
                <c:pt idx="6">
                  <c:v>6.6116590546006881E-2</c:v>
                </c:pt>
                <c:pt idx="7">
                  <c:v>3.7933980969496739E-3</c:v>
                </c:pt>
                <c:pt idx="8">
                  <c:v>-3.0363591817484492E-2</c:v>
                </c:pt>
                <c:pt idx="9">
                  <c:v>-4.7882322681933598E-2</c:v>
                </c:pt>
                <c:pt idx="10">
                  <c:v>-5.6529760179355182E-2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7-4D31-B1EB-F5E564FDF02A}"/>
            </c:ext>
          </c:extLst>
        </c:ser>
        <c:ser>
          <c:idx val="2"/>
          <c:order val="2"/>
          <c:tx>
            <c:strRef>
              <c:f>'23331'!$W$62</c:f>
              <c:strCache>
                <c:ptCount val="1"/>
                <c:pt idx="0">
                  <c:v>0.2</c:v>
                </c:pt>
              </c:strCache>
            </c:strRef>
          </c:tx>
          <c:spPr>
            <a:ln w="635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'23331'!$W$141:$W$151</c:f>
              <c:numCache>
                <c:formatCode>General</c:formatCode>
                <c:ptCount val="11"/>
                <c:pt idx="0">
                  <c:v>0.27982174575176699</c:v>
                </c:pt>
                <c:pt idx="1">
                  <c:v>0.55768988431058464</c:v>
                </c:pt>
                <c:pt idx="2">
                  <c:v>0.83029689526140515</c:v>
                </c:pt>
                <c:pt idx="3">
                  <c:v>0.85937242966483707</c:v>
                </c:pt>
                <c:pt idx="4">
                  <c:v>0.63332573265927317</c:v>
                </c:pt>
                <c:pt idx="5">
                  <c:v>0.34313157527635829</c:v>
                </c:pt>
                <c:pt idx="6">
                  <c:v>0.15403949354285451</c:v>
                </c:pt>
                <c:pt idx="7">
                  <c:v>4.6394814678564766E-2</c:v>
                </c:pt>
                <c:pt idx="8">
                  <c:v>-1.172070312020268E-2</c:v>
                </c:pt>
                <c:pt idx="9">
                  <c:v>-4.1066678525528144E-2</c:v>
                </c:pt>
                <c:pt idx="10">
                  <c:v>-5.5376530720347761E-2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7-4D31-B1EB-F5E564FDF02A}"/>
            </c:ext>
          </c:extLst>
        </c:ser>
        <c:ser>
          <c:idx val="3"/>
          <c:order val="3"/>
          <c:tx>
            <c:strRef>
              <c:f>'23331'!$X$62</c:f>
              <c:strCache>
                <c:ptCount val="1"/>
                <c:pt idx="0">
                  <c:v>0.3</c:v>
                </c:pt>
              </c:strCache>
            </c:strRef>
          </c:tx>
          <c:spPr>
            <a:ln w="6350" cap="flat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'23331'!$X$141:$X$151</c:f>
              <c:numCache>
                <c:formatCode>General</c:formatCode>
                <c:ptCount val="11"/>
                <c:pt idx="0">
                  <c:v>0.24717693499180149</c:v>
                </c:pt>
                <c:pt idx="1">
                  <c:v>0.44477131425210359</c:v>
                </c:pt>
                <c:pt idx="2">
                  <c:v>0.72762175320280986</c:v>
                </c:pt>
                <c:pt idx="3">
                  <c:v>0.93575712995266846</c:v>
                </c:pt>
                <c:pt idx="4">
                  <c:v>0.88964905929922411</c:v>
                </c:pt>
                <c:pt idx="5">
                  <c:v>0.59259683863495571</c:v>
                </c:pt>
                <c:pt idx="6">
                  <c:v>0.28451671629986736</c:v>
                </c:pt>
                <c:pt idx="7">
                  <c:v>0.10930465846795662</c:v>
                </c:pt>
                <c:pt idx="8">
                  <c:v>1.6577923423728991E-2</c:v>
                </c:pt>
                <c:pt idx="9">
                  <c:v>-3.0280229571869932E-2</c:v>
                </c:pt>
                <c:pt idx="10">
                  <c:v>-5.2719798408640939E-2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7-4D31-B1EB-F5E564FDF02A}"/>
            </c:ext>
          </c:extLst>
        </c:ser>
        <c:ser>
          <c:idx val="4"/>
          <c:order val="4"/>
          <c:tx>
            <c:strRef>
              <c:f>'23331'!$Y$62</c:f>
              <c:strCache>
                <c:ptCount val="1"/>
                <c:pt idx="0">
                  <c:v>0.4</c:v>
                </c:pt>
              </c:strCache>
            </c:strRef>
          </c:tx>
          <c:spPr>
            <a:ln w="6350" cap="flat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'23331'!$Y$141:$Y$151</c:f>
              <c:numCache>
                <c:formatCode>General</c:formatCode>
                <c:ptCount val="11"/>
                <c:pt idx="0">
                  <c:v>0.19563224788621081</c:v>
                </c:pt>
                <c:pt idx="1">
                  <c:v>0.33432994000720373</c:v>
                </c:pt>
                <c:pt idx="2">
                  <c:v>0.53402309639210643</c:v>
                </c:pt>
                <c:pt idx="3">
                  <c:v>0.81219423992826556</c:v>
                </c:pt>
                <c:pt idx="4">
                  <c:v>0.95368962827570114</c:v>
                </c:pt>
                <c:pt idx="5">
                  <c:v>0.8204327481400393</c:v>
                </c:pt>
                <c:pt idx="6">
                  <c:v>0.4714750906166027</c:v>
                </c:pt>
                <c:pt idx="7">
                  <c:v>0.19943241150770508</c:v>
                </c:pt>
                <c:pt idx="8">
                  <c:v>5.7536585821141295E-2</c:v>
                </c:pt>
                <c:pt idx="9">
                  <c:v>-1.3938126849435073E-2</c:v>
                </c:pt>
                <c:pt idx="10">
                  <c:v>-4.7948422840707883E-2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7-4D31-B1EB-F5E564FDF02A}"/>
            </c:ext>
          </c:extLst>
        </c:ser>
        <c:ser>
          <c:idx val="5"/>
          <c:order val="5"/>
          <c:tx>
            <c:strRef>
              <c:f>'23331'!$Z$62</c:f>
              <c:strCache>
                <c:ptCount val="1"/>
                <c:pt idx="0">
                  <c:v>0.5</c:v>
                </c:pt>
              </c:strCache>
            </c:strRef>
          </c:tx>
          <c:spPr>
            <a:ln w="6350" cap="flat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'23331'!$Z$141:$Z$151</c:f>
              <c:numCache>
                <c:formatCode>General</c:formatCode>
                <c:ptCount val="11"/>
                <c:pt idx="0">
                  <c:v>0.14062022707317373</c:v>
                </c:pt>
                <c:pt idx="1">
                  <c:v>0.23800607609566904</c:v>
                </c:pt>
                <c:pt idx="2">
                  <c:v>0.37293904525108912</c:v>
                </c:pt>
                <c:pt idx="3">
                  <c:v>0.57635851368600588</c:v>
                </c:pt>
                <c:pt idx="4">
                  <c:v>0.83515258037455986</c:v>
                </c:pt>
                <c:pt idx="5">
                  <c:v>0.90610550837470527</c:v>
                </c:pt>
                <c:pt idx="6">
                  <c:v>0.67628915042818871</c:v>
                </c:pt>
                <c:pt idx="7">
                  <c:v>0.32419104941668575</c:v>
                </c:pt>
                <c:pt idx="8">
                  <c:v>0.11470378956473531</c:v>
                </c:pt>
                <c:pt idx="9">
                  <c:v>9.8375983823928426E-3</c:v>
                </c:pt>
                <c:pt idx="10">
                  <c:v>-4.03807411753353E-2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7-4D31-B1EB-F5E564FDF02A}"/>
            </c:ext>
          </c:extLst>
        </c:ser>
        <c:ser>
          <c:idx val="6"/>
          <c:order val="6"/>
          <c:tx>
            <c:strRef>
              <c:f>'23331'!$AA$62</c:f>
              <c:strCache>
                <c:ptCount val="1"/>
                <c:pt idx="0">
                  <c:v>0.6</c:v>
                </c:pt>
              </c:strCache>
            </c:strRef>
          </c:tx>
          <c:spPr>
            <a:ln w="6350" cap="flat" cmpd="sng" algn="ctr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'23331'!$AA$141:$AA$151</c:f>
              <c:numCache>
                <c:formatCode>General</c:formatCode>
                <c:ptCount val="11"/>
                <c:pt idx="0">
                  <c:v>8.7342690745817464E-2</c:v>
                </c:pt>
                <c:pt idx="1">
                  <c:v>0.15574369123317527</c:v>
                </c:pt>
                <c:pt idx="2">
                  <c:v>0.24752081269453918</c:v>
                </c:pt>
                <c:pt idx="3">
                  <c:v>0.38077016293350419</c:v>
                </c:pt>
                <c:pt idx="4">
                  <c:v>0.58710070430130057</c:v>
                </c:pt>
                <c:pt idx="5">
                  <c:v>0.80999250178980431</c:v>
                </c:pt>
                <c:pt idx="6">
                  <c:v>0.79768140538885168</c:v>
                </c:pt>
                <c:pt idx="7">
                  <c:v>0.48752685527426215</c:v>
                </c:pt>
                <c:pt idx="8">
                  <c:v>0.19135094791721491</c:v>
                </c:pt>
                <c:pt idx="9">
                  <c:v>4.2375519559446295E-2</c:v>
                </c:pt>
                <c:pt idx="10">
                  <c:v>-2.9384102072717688E-2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7-4D31-B1EB-F5E564FDF02A}"/>
            </c:ext>
          </c:extLst>
        </c:ser>
        <c:ser>
          <c:idx val="7"/>
          <c:order val="7"/>
          <c:tx>
            <c:strRef>
              <c:f>'23331'!$AB$62</c:f>
              <c:strCache>
                <c:ptCount val="1"/>
                <c:pt idx="0">
                  <c:v>0.7</c:v>
                </c:pt>
              </c:strCache>
            </c:strRef>
          </c:tx>
          <c:spPr>
            <a:ln w="6350" cap="flat" cmpd="sng" algn="ctr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'23331'!$AB$141:$AB$151</c:f>
              <c:numCache>
                <c:formatCode>General</c:formatCode>
                <c:ptCount val="11"/>
                <c:pt idx="0">
                  <c:v>3.7360207974375836E-2</c:v>
                </c:pt>
                <c:pt idx="1">
                  <c:v>8.5279581975234553E-2</c:v>
                </c:pt>
                <c:pt idx="2">
                  <c:v>0.14808707182588665</c:v>
                </c:pt>
                <c:pt idx="3">
                  <c:v>0.23631266398184314</c:v>
                </c:pt>
                <c:pt idx="4">
                  <c:v>0.36789489017537552</c:v>
                </c:pt>
                <c:pt idx="5">
                  <c:v>0.57149197224899895</c:v>
                </c:pt>
                <c:pt idx="6">
                  <c:v>0.74088169643492829</c:v>
                </c:pt>
                <c:pt idx="7">
                  <c:v>0.62263866084093444</c:v>
                </c:pt>
                <c:pt idx="8">
                  <c:v>0.2887901509795826</c:v>
                </c:pt>
                <c:pt idx="9">
                  <c:v>8.425624388409142E-2</c:v>
                </c:pt>
                <c:pt idx="10">
                  <c:v>-1.4677752359053109E-2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77-4D31-B1EB-F5E564FDF02A}"/>
            </c:ext>
          </c:extLst>
        </c:ser>
        <c:ser>
          <c:idx val="8"/>
          <c:order val="8"/>
          <c:tx>
            <c:strRef>
              <c:f>'23331'!$AC$62</c:f>
              <c:strCache>
                <c:ptCount val="1"/>
                <c:pt idx="0">
                  <c:v>0.8</c:v>
                </c:pt>
              </c:strCache>
            </c:strRef>
          </c:tx>
          <c:spPr>
            <a:ln w="6350" cap="flat" cmpd="sng" algn="ctr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'23331'!$AC$141:$AC$151</c:f>
              <c:numCache>
                <c:formatCode>General</c:formatCode>
                <c:ptCount val="11"/>
                <c:pt idx="0">
                  <c:v>-9.0592713574687567E-3</c:v>
                </c:pt>
                <c:pt idx="1">
                  <c:v>2.4211738777264735E-2</c:v>
                </c:pt>
                <c:pt idx="2">
                  <c:v>6.7230391194048222E-2</c:v>
                </c:pt>
                <c:pt idx="3">
                  <c:v>0.1263057036094431</c:v>
                </c:pt>
                <c:pt idx="4">
                  <c:v>0.21151666453257267</c:v>
                </c:pt>
                <c:pt idx="5">
                  <c:v>0.33951618231611136</c:v>
                </c:pt>
                <c:pt idx="6">
                  <c:v>0.52595756004697669</c:v>
                </c:pt>
                <c:pt idx="7">
                  <c:v>0.62487323379411308</c:v>
                </c:pt>
                <c:pt idx="8">
                  <c:v>0.40047304562079017</c:v>
                </c:pt>
                <c:pt idx="9">
                  <c:v>0.1339292881441993</c:v>
                </c:pt>
                <c:pt idx="10">
                  <c:v>2.9925424420632063E-3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77-4D31-B1EB-F5E564FDF02A}"/>
            </c:ext>
          </c:extLst>
        </c:ser>
        <c:ser>
          <c:idx val="9"/>
          <c:order val="9"/>
          <c:tx>
            <c:strRef>
              <c:f>'23331'!$AD$62</c:f>
              <c:strCache>
                <c:ptCount val="1"/>
                <c:pt idx="0">
                  <c:v>0.9</c:v>
                </c:pt>
              </c:strCache>
            </c:strRef>
          </c:tx>
          <c:spPr>
            <a:ln w="6350" cap="flat" cmpd="sng" algn="ctr">
              <a:solidFill>
                <a:schemeClr val="accent2">
                  <a:lumMod val="8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'23331'!$AD$141:$AD$151</c:f>
              <c:numCache>
                <c:formatCode>General</c:formatCode>
                <c:ptCount val="11"/>
                <c:pt idx="0">
                  <c:v>-5.0943118935293796E-2</c:v>
                </c:pt>
                <c:pt idx="1">
                  <c:v>-2.9059338195134621E-2</c:v>
                </c:pt>
                <c:pt idx="2">
                  <c:v>-2.2041342629930405E-4</c:v>
                </c:pt>
                <c:pt idx="3">
                  <c:v>3.9490323472313849E-2</c:v>
                </c:pt>
                <c:pt idx="4">
                  <c:v>9.5528570107804189E-2</c:v>
                </c:pt>
                <c:pt idx="5">
                  <c:v>0.17693023588081208</c:v>
                </c:pt>
                <c:pt idx="6">
                  <c:v>0.29698337059875535</c:v>
                </c:pt>
                <c:pt idx="7">
                  <c:v>0.44815690518460205</c:v>
                </c:pt>
                <c:pt idx="8">
                  <c:v>0.45298584898407801</c:v>
                </c:pt>
                <c:pt idx="9">
                  <c:v>0.18504186003747042</c:v>
                </c:pt>
                <c:pt idx="10">
                  <c:v>2.0331671452436528E-2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77-4D31-B1EB-F5E564FDF02A}"/>
            </c:ext>
          </c:extLst>
        </c:ser>
        <c:ser>
          <c:idx val="10"/>
          <c:order val="10"/>
          <c:tx>
            <c:strRef>
              <c:f>'23331'!$AE$62</c:f>
              <c:strCache>
                <c:ptCount val="1"/>
                <c:pt idx="0">
                  <c:v>1</c:v>
                </c:pt>
              </c:strCache>
            </c:strRef>
          </c:tx>
          <c:spPr>
            <a:ln w="6350" cap="flat" cmpd="sng" algn="ctr">
              <a:solidFill>
                <a:schemeClr val="accent4">
                  <a:lumMod val="80000"/>
                </a:schemeClr>
              </a:solidFill>
              <a:prstDash val="solid"/>
              <a:round/>
            </a:ln>
            <a:effectLst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'23331'!$AE$141:$AE$151</c:f>
              <c:numCache>
                <c:formatCode>General</c:formatCode>
                <c:ptCount val="11"/>
                <c:pt idx="0">
                  <c:v>-8.8429437576933334E-2</c:v>
                </c:pt>
                <c:pt idx="1">
                  <c:v>-7.4504839100454801E-2</c:v>
                </c:pt>
                <c:pt idx="2">
                  <c:v>-5.6216676541176569E-2</c:v>
                </c:pt>
                <c:pt idx="3">
                  <c:v>-3.0832512368469178E-2</c:v>
                </c:pt>
                <c:pt idx="4">
                  <c:v>5.7700350509958809E-3</c:v>
                </c:pt>
                <c:pt idx="5">
                  <c:v>5.8505679730568305E-2</c:v>
                </c:pt>
                <c:pt idx="6">
                  <c:v>0.13382524938499291</c:v>
                </c:pt>
                <c:pt idx="7">
                  <c:v>0.23739366027310088</c:v>
                </c:pt>
                <c:pt idx="8">
                  <c:v>0.33263575252401484</c:v>
                </c:pt>
                <c:pt idx="9">
                  <c:v>0.22212327698240422</c:v>
                </c:pt>
                <c:pt idx="10">
                  <c:v>2.9720100083091672E-2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77-4D31-B1EB-F5E564FDF02A}"/>
            </c:ext>
          </c:extLst>
        </c:ser>
        <c:bandFmts>
          <c:bandFmt>
            <c:idx val="0"/>
            <c:spPr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bandFmt>
          <c:bandFmt>
            <c:idx val="1"/>
            <c:spPr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bandFmt>
          <c:bandFmt>
            <c:idx val="2"/>
            <c:spPr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bandFmt>
          <c:bandFmt>
            <c:idx val="3"/>
            <c:spPr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4"/>
            <c:spPr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5"/>
            <c:spPr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6"/>
            <c:spPr>
              <a:ln w="6350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7"/>
            <c:spPr>
              <a:ln w="6350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8"/>
            <c:spPr>
              <a:ln w="6350" cap="flat" cmpd="sng" algn="ctr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9"/>
            <c:spPr>
              <a:ln w="6350" cap="flat" cmpd="sng" algn="ctr">
                <a:solidFill>
                  <a:schemeClr val="accent2">
                    <a:lumMod val="8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0"/>
            <c:spPr>
              <a:ln w="6350" cap="flat" cmpd="sng" algn="ctr">
                <a:solidFill>
                  <a:schemeClr val="accent4">
                    <a:lumMod val="8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1"/>
            <c:spPr>
              <a:ln w="6350" cap="flat" cmpd="sng" algn="ctr">
                <a:solidFill>
                  <a:schemeClr val="accent6">
                    <a:lumMod val="8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2"/>
            <c:spPr>
              <a:ln w="63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3"/>
            <c:spPr>
              <a:ln w="6350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4"/>
            <c:spPr>
              <a:ln w="635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'23331'!$U$62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>
                <a:tint val="42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'23331'!$U$141:$U$151</c:f>
              <c:numCache>
                <c:formatCode>General</c:formatCode>
                <c:ptCount val="11"/>
                <c:pt idx="0">
                  <c:v>0</c:v>
                </c:pt>
                <c:pt idx="1">
                  <c:v>0.25284854528314904</c:v>
                </c:pt>
                <c:pt idx="2">
                  <c:v>0.28851688019656507</c:v>
                </c:pt>
                <c:pt idx="3">
                  <c:v>0.22380645298745222</c:v>
                </c:pt>
                <c:pt idx="4">
                  <c:v>0.13629468183924803</c:v>
                </c:pt>
                <c:pt idx="5">
                  <c:v>6.1503642814010773E-2</c:v>
                </c:pt>
                <c:pt idx="6">
                  <c:v>8.7768206497286227E-3</c:v>
                </c:pt>
                <c:pt idx="7">
                  <c:v>-2.3972978581330961E-2</c:v>
                </c:pt>
                <c:pt idx="8">
                  <c:v>-4.2325937729373986E-2</c:v>
                </c:pt>
                <c:pt idx="9">
                  <c:v>-5.1966998957757138E-2</c:v>
                </c:pt>
                <c:pt idx="10">
                  <c:v>-5.6686207733311789E-2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BE-4AB0-BE35-A0A4A4D61418}"/>
            </c:ext>
          </c:extLst>
        </c:ser>
        <c:ser>
          <c:idx val="1"/>
          <c:order val="1"/>
          <c:tx>
            <c:strRef>
              <c:f>'23331'!$V$62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'23331'!$V$141:$V$151</c:f>
              <c:numCache>
                <c:formatCode>General</c:formatCode>
                <c:ptCount val="11"/>
                <c:pt idx="0">
                  <c:v>0.24731277171331759</c:v>
                </c:pt>
                <c:pt idx="1">
                  <c:v>0.57671316077091772</c:v>
                </c:pt>
                <c:pt idx="2">
                  <c:v>0.68442911400503181</c:v>
                </c:pt>
                <c:pt idx="3">
                  <c:v>0.55016326278496153</c:v>
                </c:pt>
                <c:pt idx="4">
                  <c:v>0.33445688076428837</c:v>
                </c:pt>
                <c:pt idx="5">
                  <c:v>0.17131701071131245</c:v>
                </c:pt>
                <c:pt idx="6">
                  <c:v>6.6116590546006881E-2</c:v>
                </c:pt>
                <c:pt idx="7">
                  <c:v>3.7933980969496739E-3</c:v>
                </c:pt>
                <c:pt idx="8">
                  <c:v>-3.0363591817484492E-2</c:v>
                </c:pt>
                <c:pt idx="9">
                  <c:v>-4.7882322681933598E-2</c:v>
                </c:pt>
                <c:pt idx="10">
                  <c:v>-5.6529760179355182E-2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BE-4AB0-BE35-A0A4A4D61418}"/>
            </c:ext>
          </c:extLst>
        </c:ser>
        <c:ser>
          <c:idx val="2"/>
          <c:order val="2"/>
          <c:tx>
            <c:strRef>
              <c:f>'23331'!$W$62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'23331'!$W$141:$W$151</c:f>
              <c:numCache>
                <c:formatCode>General</c:formatCode>
                <c:ptCount val="11"/>
                <c:pt idx="0">
                  <c:v>0.27982174575176699</c:v>
                </c:pt>
                <c:pt idx="1">
                  <c:v>0.55768988431058464</c:v>
                </c:pt>
                <c:pt idx="2">
                  <c:v>0.83029689526140515</c:v>
                </c:pt>
                <c:pt idx="3">
                  <c:v>0.85937242966483707</c:v>
                </c:pt>
                <c:pt idx="4">
                  <c:v>0.63332573265927317</c:v>
                </c:pt>
                <c:pt idx="5">
                  <c:v>0.34313157527635829</c:v>
                </c:pt>
                <c:pt idx="6">
                  <c:v>0.15403949354285451</c:v>
                </c:pt>
                <c:pt idx="7">
                  <c:v>4.6394814678564766E-2</c:v>
                </c:pt>
                <c:pt idx="8">
                  <c:v>-1.172070312020268E-2</c:v>
                </c:pt>
                <c:pt idx="9">
                  <c:v>-4.1066678525528144E-2</c:v>
                </c:pt>
                <c:pt idx="10">
                  <c:v>-5.5376530720347761E-2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BE-4AB0-BE35-A0A4A4D61418}"/>
            </c:ext>
          </c:extLst>
        </c:ser>
        <c:ser>
          <c:idx val="3"/>
          <c:order val="3"/>
          <c:tx>
            <c:strRef>
              <c:f>'23331'!$X$62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'23331'!$X$141:$X$151</c:f>
              <c:numCache>
                <c:formatCode>General</c:formatCode>
                <c:ptCount val="11"/>
                <c:pt idx="0">
                  <c:v>0.24717693499180149</c:v>
                </c:pt>
                <c:pt idx="1">
                  <c:v>0.44477131425210359</c:v>
                </c:pt>
                <c:pt idx="2">
                  <c:v>0.72762175320280986</c:v>
                </c:pt>
                <c:pt idx="3">
                  <c:v>0.93575712995266846</c:v>
                </c:pt>
                <c:pt idx="4">
                  <c:v>0.88964905929922411</c:v>
                </c:pt>
                <c:pt idx="5">
                  <c:v>0.59259683863495571</c:v>
                </c:pt>
                <c:pt idx="6">
                  <c:v>0.28451671629986736</c:v>
                </c:pt>
                <c:pt idx="7">
                  <c:v>0.10930465846795662</c:v>
                </c:pt>
                <c:pt idx="8">
                  <c:v>1.6577923423728991E-2</c:v>
                </c:pt>
                <c:pt idx="9">
                  <c:v>-3.0280229571869932E-2</c:v>
                </c:pt>
                <c:pt idx="10">
                  <c:v>-5.2719798408640939E-2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BE-4AB0-BE35-A0A4A4D61418}"/>
            </c:ext>
          </c:extLst>
        </c:ser>
        <c:ser>
          <c:idx val="4"/>
          <c:order val="4"/>
          <c:tx>
            <c:strRef>
              <c:f>'23331'!$Y$62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9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'23331'!$Y$141:$Y$151</c:f>
              <c:numCache>
                <c:formatCode>General</c:formatCode>
                <c:ptCount val="11"/>
                <c:pt idx="0">
                  <c:v>0.19563224788621081</c:v>
                </c:pt>
                <c:pt idx="1">
                  <c:v>0.33432994000720373</c:v>
                </c:pt>
                <c:pt idx="2">
                  <c:v>0.53402309639210643</c:v>
                </c:pt>
                <c:pt idx="3">
                  <c:v>0.81219423992826556</c:v>
                </c:pt>
                <c:pt idx="4">
                  <c:v>0.95368962827570114</c:v>
                </c:pt>
                <c:pt idx="5">
                  <c:v>0.8204327481400393</c:v>
                </c:pt>
                <c:pt idx="6">
                  <c:v>0.4714750906166027</c:v>
                </c:pt>
                <c:pt idx="7">
                  <c:v>0.19943241150770508</c:v>
                </c:pt>
                <c:pt idx="8">
                  <c:v>5.7536585821141295E-2</c:v>
                </c:pt>
                <c:pt idx="9">
                  <c:v>-1.3938126849435073E-2</c:v>
                </c:pt>
                <c:pt idx="10">
                  <c:v>-4.7948422840707883E-2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BE-4AB0-BE35-A0A4A4D61418}"/>
            </c:ext>
          </c:extLst>
        </c:ser>
        <c:ser>
          <c:idx val="5"/>
          <c:order val="5"/>
          <c:tx>
            <c:strRef>
              <c:f>'23331'!$Z$62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'23331'!$Z$141:$Z$151</c:f>
              <c:numCache>
                <c:formatCode>General</c:formatCode>
                <c:ptCount val="11"/>
                <c:pt idx="0">
                  <c:v>0.14062022707317373</c:v>
                </c:pt>
                <c:pt idx="1">
                  <c:v>0.23800607609566904</c:v>
                </c:pt>
                <c:pt idx="2">
                  <c:v>0.37293904525108912</c:v>
                </c:pt>
                <c:pt idx="3">
                  <c:v>0.57635851368600588</c:v>
                </c:pt>
                <c:pt idx="4">
                  <c:v>0.83515258037455986</c:v>
                </c:pt>
                <c:pt idx="5">
                  <c:v>0.90610550837470527</c:v>
                </c:pt>
                <c:pt idx="6">
                  <c:v>0.67628915042818871</c:v>
                </c:pt>
                <c:pt idx="7">
                  <c:v>0.32419104941668575</c:v>
                </c:pt>
                <c:pt idx="8">
                  <c:v>0.11470378956473531</c:v>
                </c:pt>
                <c:pt idx="9">
                  <c:v>9.8375983823928426E-3</c:v>
                </c:pt>
                <c:pt idx="10">
                  <c:v>-4.03807411753353E-2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BE-4AB0-BE35-A0A4A4D61418}"/>
            </c:ext>
          </c:extLst>
        </c:ser>
        <c:ser>
          <c:idx val="6"/>
          <c:order val="6"/>
          <c:tx>
            <c:strRef>
              <c:f>'23331'!$AA$62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shade val="88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'23331'!$AA$141:$AA$151</c:f>
              <c:numCache>
                <c:formatCode>General</c:formatCode>
                <c:ptCount val="11"/>
                <c:pt idx="0">
                  <c:v>8.7342690745817464E-2</c:v>
                </c:pt>
                <c:pt idx="1">
                  <c:v>0.15574369123317527</c:v>
                </c:pt>
                <c:pt idx="2">
                  <c:v>0.24752081269453918</c:v>
                </c:pt>
                <c:pt idx="3">
                  <c:v>0.38077016293350419</c:v>
                </c:pt>
                <c:pt idx="4">
                  <c:v>0.58710070430130057</c:v>
                </c:pt>
                <c:pt idx="5">
                  <c:v>0.80999250178980431</c:v>
                </c:pt>
                <c:pt idx="6">
                  <c:v>0.79768140538885168</c:v>
                </c:pt>
                <c:pt idx="7">
                  <c:v>0.48752685527426215</c:v>
                </c:pt>
                <c:pt idx="8">
                  <c:v>0.19135094791721491</c:v>
                </c:pt>
                <c:pt idx="9">
                  <c:v>4.2375519559446295E-2</c:v>
                </c:pt>
                <c:pt idx="10">
                  <c:v>-2.9384102072717688E-2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BE-4AB0-BE35-A0A4A4D61418}"/>
            </c:ext>
          </c:extLst>
        </c:ser>
        <c:ser>
          <c:idx val="7"/>
          <c:order val="7"/>
          <c:tx>
            <c:strRef>
              <c:f>'23331'!$AB$62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'23331'!$AB$141:$AB$151</c:f>
              <c:numCache>
                <c:formatCode>General</c:formatCode>
                <c:ptCount val="11"/>
                <c:pt idx="0">
                  <c:v>3.7360207974375836E-2</c:v>
                </c:pt>
                <c:pt idx="1">
                  <c:v>8.5279581975234553E-2</c:v>
                </c:pt>
                <c:pt idx="2">
                  <c:v>0.14808707182588665</c:v>
                </c:pt>
                <c:pt idx="3">
                  <c:v>0.23631266398184314</c:v>
                </c:pt>
                <c:pt idx="4">
                  <c:v>0.36789489017537552</c:v>
                </c:pt>
                <c:pt idx="5">
                  <c:v>0.57149197224899895</c:v>
                </c:pt>
                <c:pt idx="6">
                  <c:v>0.74088169643492829</c:v>
                </c:pt>
                <c:pt idx="7">
                  <c:v>0.62263866084093444</c:v>
                </c:pt>
                <c:pt idx="8">
                  <c:v>0.2887901509795826</c:v>
                </c:pt>
                <c:pt idx="9">
                  <c:v>8.425624388409142E-2</c:v>
                </c:pt>
                <c:pt idx="10">
                  <c:v>-1.4677752359053109E-2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BE-4AB0-BE35-A0A4A4D61418}"/>
            </c:ext>
          </c:extLst>
        </c:ser>
        <c:ser>
          <c:idx val="8"/>
          <c:order val="8"/>
          <c:tx>
            <c:strRef>
              <c:f>'23331'!$AC$62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'23331'!$AC$141:$AC$151</c:f>
              <c:numCache>
                <c:formatCode>General</c:formatCode>
                <c:ptCount val="11"/>
                <c:pt idx="0">
                  <c:v>-9.0592713574687567E-3</c:v>
                </c:pt>
                <c:pt idx="1">
                  <c:v>2.4211738777264735E-2</c:v>
                </c:pt>
                <c:pt idx="2">
                  <c:v>6.7230391194048222E-2</c:v>
                </c:pt>
                <c:pt idx="3">
                  <c:v>0.1263057036094431</c:v>
                </c:pt>
                <c:pt idx="4">
                  <c:v>0.21151666453257267</c:v>
                </c:pt>
                <c:pt idx="5">
                  <c:v>0.33951618231611136</c:v>
                </c:pt>
                <c:pt idx="6">
                  <c:v>0.52595756004697669</c:v>
                </c:pt>
                <c:pt idx="7">
                  <c:v>0.62487323379411308</c:v>
                </c:pt>
                <c:pt idx="8">
                  <c:v>0.40047304562079017</c:v>
                </c:pt>
                <c:pt idx="9">
                  <c:v>0.1339292881441993</c:v>
                </c:pt>
                <c:pt idx="10">
                  <c:v>2.9925424420632063E-3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BE-4AB0-BE35-A0A4A4D61418}"/>
            </c:ext>
          </c:extLst>
        </c:ser>
        <c:ser>
          <c:idx val="9"/>
          <c:order val="9"/>
          <c:tx>
            <c:strRef>
              <c:f>'23331'!$AD$62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'23331'!$AD$141:$AD$151</c:f>
              <c:numCache>
                <c:formatCode>General</c:formatCode>
                <c:ptCount val="11"/>
                <c:pt idx="0">
                  <c:v>-5.0943118935293796E-2</c:v>
                </c:pt>
                <c:pt idx="1">
                  <c:v>-2.9059338195134621E-2</c:v>
                </c:pt>
                <c:pt idx="2">
                  <c:v>-2.2041342629930405E-4</c:v>
                </c:pt>
                <c:pt idx="3">
                  <c:v>3.9490323472313849E-2</c:v>
                </c:pt>
                <c:pt idx="4">
                  <c:v>9.5528570107804189E-2</c:v>
                </c:pt>
                <c:pt idx="5">
                  <c:v>0.17693023588081208</c:v>
                </c:pt>
                <c:pt idx="6">
                  <c:v>0.29698337059875535</c:v>
                </c:pt>
                <c:pt idx="7">
                  <c:v>0.44815690518460205</c:v>
                </c:pt>
                <c:pt idx="8">
                  <c:v>0.45298584898407801</c:v>
                </c:pt>
                <c:pt idx="9">
                  <c:v>0.18504186003747042</c:v>
                </c:pt>
                <c:pt idx="10">
                  <c:v>2.0331671452436528E-2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BE-4AB0-BE35-A0A4A4D61418}"/>
            </c:ext>
          </c:extLst>
        </c:ser>
        <c:ser>
          <c:idx val="10"/>
          <c:order val="10"/>
          <c:tx>
            <c:strRef>
              <c:f>'23331'!$AE$62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41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'23331'!$AE$141:$AE$151</c:f>
              <c:numCache>
                <c:formatCode>General</c:formatCode>
                <c:ptCount val="11"/>
                <c:pt idx="0">
                  <c:v>-8.8429437576933334E-2</c:v>
                </c:pt>
                <c:pt idx="1">
                  <c:v>-7.4504839100454801E-2</c:v>
                </c:pt>
                <c:pt idx="2">
                  <c:v>-5.6216676541176569E-2</c:v>
                </c:pt>
                <c:pt idx="3">
                  <c:v>-3.0832512368469178E-2</c:v>
                </c:pt>
                <c:pt idx="4">
                  <c:v>5.7700350509958809E-3</c:v>
                </c:pt>
                <c:pt idx="5">
                  <c:v>5.8505679730568305E-2</c:v>
                </c:pt>
                <c:pt idx="6">
                  <c:v>0.13382524938499291</c:v>
                </c:pt>
                <c:pt idx="7">
                  <c:v>0.23739366027310088</c:v>
                </c:pt>
                <c:pt idx="8">
                  <c:v>0.33263575252401484</c:v>
                </c:pt>
                <c:pt idx="9">
                  <c:v>0.22212327698240422</c:v>
                </c:pt>
                <c:pt idx="10">
                  <c:v>2.9720100083091672E-2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BE-4AB0-BE35-A0A4A4D61418}"/>
            </c:ext>
          </c:extLst>
        </c:ser>
        <c:bandFmts>
          <c:bandFmt>
            <c:idx val="0"/>
            <c:spPr>
              <a:solidFill>
                <a:schemeClr val="accent6">
                  <a:tint val="58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8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shade val="86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8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Chart>
      <c:catAx>
        <c:axId val="39635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825978547751687"/>
              <c:y val="0.939145828631360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Donut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60"/>
      <c:rotY val="20"/>
      <c:rAngAx val="0"/>
      <c:perspective val="10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'23331'!$U$62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'23331'!$U$141:$U$151</c:f>
              <c:numCache>
                <c:formatCode>General</c:formatCode>
                <c:ptCount val="11"/>
                <c:pt idx="0">
                  <c:v>0</c:v>
                </c:pt>
                <c:pt idx="1">
                  <c:v>0.25284854528314904</c:v>
                </c:pt>
                <c:pt idx="2">
                  <c:v>0.28851688019656507</c:v>
                </c:pt>
                <c:pt idx="3">
                  <c:v>0.22380645298745222</c:v>
                </c:pt>
                <c:pt idx="4">
                  <c:v>0.13629468183924803</c:v>
                </c:pt>
                <c:pt idx="5">
                  <c:v>6.1503642814010773E-2</c:v>
                </c:pt>
                <c:pt idx="6">
                  <c:v>8.7768206497286227E-3</c:v>
                </c:pt>
                <c:pt idx="7">
                  <c:v>-2.3972978581330961E-2</c:v>
                </c:pt>
                <c:pt idx="8">
                  <c:v>-4.2325937729373986E-2</c:v>
                </c:pt>
                <c:pt idx="9">
                  <c:v>-5.1966998957757138E-2</c:v>
                </c:pt>
                <c:pt idx="10">
                  <c:v>-5.6686207733311789E-2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E-49C1-8453-6A9EC9D9453B}"/>
            </c:ext>
          </c:extLst>
        </c:ser>
        <c:ser>
          <c:idx val="1"/>
          <c:order val="1"/>
          <c:tx>
            <c:strRef>
              <c:f>'23331'!$V$62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'23331'!$V$141:$V$151</c:f>
              <c:numCache>
                <c:formatCode>General</c:formatCode>
                <c:ptCount val="11"/>
                <c:pt idx="0">
                  <c:v>0.24731277171331759</c:v>
                </c:pt>
                <c:pt idx="1">
                  <c:v>0.57671316077091772</c:v>
                </c:pt>
                <c:pt idx="2">
                  <c:v>0.68442911400503181</c:v>
                </c:pt>
                <c:pt idx="3">
                  <c:v>0.55016326278496153</c:v>
                </c:pt>
                <c:pt idx="4">
                  <c:v>0.33445688076428837</c:v>
                </c:pt>
                <c:pt idx="5">
                  <c:v>0.17131701071131245</c:v>
                </c:pt>
                <c:pt idx="6">
                  <c:v>6.6116590546006881E-2</c:v>
                </c:pt>
                <c:pt idx="7">
                  <c:v>3.7933980969496739E-3</c:v>
                </c:pt>
                <c:pt idx="8">
                  <c:v>-3.0363591817484492E-2</c:v>
                </c:pt>
                <c:pt idx="9">
                  <c:v>-4.7882322681933598E-2</c:v>
                </c:pt>
                <c:pt idx="10">
                  <c:v>-5.6529760179355182E-2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E-49C1-8453-6A9EC9D9453B}"/>
            </c:ext>
          </c:extLst>
        </c:ser>
        <c:ser>
          <c:idx val="2"/>
          <c:order val="2"/>
          <c:tx>
            <c:strRef>
              <c:f>'23331'!$W$62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'23331'!$W$141:$W$151</c:f>
              <c:numCache>
                <c:formatCode>General</c:formatCode>
                <c:ptCount val="11"/>
                <c:pt idx="0">
                  <c:v>0.27982174575176699</c:v>
                </c:pt>
                <c:pt idx="1">
                  <c:v>0.55768988431058464</c:v>
                </c:pt>
                <c:pt idx="2">
                  <c:v>0.83029689526140515</c:v>
                </c:pt>
                <c:pt idx="3">
                  <c:v>0.85937242966483707</c:v>
                </c:pt>
                <c:pt idx="4">
                  <c:v>0.63332573265927317</c:v>
                </c:pt>
                <c:pt idx="5">
                  <c:v>0.34313157527635829</c:v>
                </c:pt>
                <c:pt idx="6">
                  <c:v>0.15403949354285451</c:v>
                </c:pt>
                <c:pt idx="7">
                  <c:v>4.6394814678564766E-2</c:v>
                </c:pt>
                <c:pt idx="8">
                  <c:v>-1.172070312020268E-2</c:v>
                </c:pt>
                <c:pt idx="9">
                  <c:v>-4.1066678525528144E-2</c:v>
                </c:pt>
                <c:pt idx="10">
                  <c:v>-5.5376530720347761E-2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1E-49C1-8453-6A9EC9D9453B}"/>
            </c:ext>
          </c:extLst>
        </c:ser>
        <c:ser>
          <c:idx val="3"/>
          <c:order val="3"/>
          <c:tx>
            <c:strRef>
              <c:f>'23331'!$X$62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'23331'!$X$141:$X$151</c:f>
              <c:numCache>
                <c:formatCode>General</c:formatCode>
                <c:ptCount val="11"/>
                <c:pt idx="0">
                  <c:v>0.24717693499180149</c:v>
                </c:pt>
                <c:pt idx="1">
                  <c:v>0.44477131425210359</c:v>
                </c:pt>
                <c:pt idx="2">
                  <c:v>0.72762175320280986</c:v>
                </c:pt>
                <c:pt idx="3">
                  <c:v>0.93575712995266846</c:v>
                </c:pt>
                <c:pt idx="4">
                  <c:v>0.88964905929922411</c:v>
                </c:pt>
                <c:pt idx="5">
                  <c:v>0.59259683863495571</c:v>
                </c:pt>
                <c:pt idx="6">
                  <c:v>0.28451671629986736</c:v>
                </c:pt>
                <c:pt idx="7">
                  <c:v>0.10930465846795662</c:v>
                </c:pt>
                <c:pt idx="8">
                  <c:v>1.6577923423728991E-2</c:v>
                </c:pt>
                <c:pt idx="9">
                  <c:v>-3.0280229571869932E-2</c:v>
                </c:pt>
                <c:pt idx="10">
                  <c:v>-5.2719798408640939E-2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1E-49C1-8453-6A9EC9D9453B}"/>
            </c:ext>
          </c:extLst>
        </c:ser>
        <c:ser>
          <c:idx val="4"/>
          <c:order val="4"/>
          <c:tx>
            <c:strRef>
              <c:f>'23331'!$Y$62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'23331'!$Y$141:$Y$151</c:f>
              <c:numCache>
                <c:formatCode>General</c:formatCode>
                <c:ptCount val="11"/>
                <c:pt idx="0">
                  <c:v>0.19563224788621081</c:v>
                </c:pt>
                <c:pt idx="1">
                  <c:v>0.33432994000720373</c:v>
                </c:pt>
                <c:pt idx="2">
                  <c:v>0.53402309639210643</c:v>
                </c:pt>
                <c:pt idx="3">
                  <c:v>0.81219423992826556</c:v>
                </c:pt>
                <c:pt idx="4">
                  <c:v>0.95368962827570114</c:v>
                </c:pt>
                <c:pt idx="5">
                  <c:v>0.8204327481400393</c:v>
                </c:pt>
                <c:pt idx="6">
                  <c:v>0.4714750906166027</c:v>
                </c:pt>
                <c:pt idx="7">
                  <c:v>0.19943241150770508</c:v>
                </c:pt>
                <c:pt idx="8">
                  <c:v>5.7536585821141295E-2</c:v>
                </c:pt>
                <c:pt idx="9">
                  <c:v>-1.3938126849435073E-2</c:v>
                </c:pt>
                <c:pt idx="10">
                  <c:v>-4.7948422840707883E-2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1E-49C1-8453-6A9EC9D9453B}"/>
            </c:ext>
          </c:extLst>
        </c:ser>
        <c:ser>
          <c:idx val="5"/>
          <c:order val="5"/>
          <c:tx>
            <c:strRef>
              <c:f>'23331'!$Z$62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'23331'!$Z$141:$Z$151</c:f>
              <c:numCache>
                <c:formatCode>General</c:formatCode>
                <c:ptCount val="11"/>
                <c:pt idx="0">
                  <c:v>0.14062022707317373</c:v>
                </c:pt>
                <c:pt idx="1">
                  <c:v>0.23800607609566904</c:v>
                </c:pt>
                <c:pt idx="2">
                  <c:v>0.37293904525108912</c:v>
                </c:pt>
                <c:pt idx="3">
                  <c:v>0.57635851368600588</c:v>
                </c:pt>
                <c:pt idx="4">
                  <c:v>0.83515258037455986</c:v>
                </c:pt>
                <c:pt idx="5">
                  <c:v>0.90610550837470527</c:v>
                </c:pt>
                <c:pt idx="6">
                  <c:v>0.67628915042818871</c:v>
                </c:pt>
                <c:pt idx="7">
                  <c:v>0.32419104941668575</c:v>
                </c:pt>
                <c:pt idx="8">
                  <c:v>0.11470378956473531</c:v>
                </c:pt>
                <c:pt idx="9">
                  <c:v>9.8375983823928426E-3</c:v>
                </c:pt>
                <c:pt idx="10">
                  <c:v>-4.03807411753353E-2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1E-49C1-8453-6A9EC9D9453B}"/>
            </c:ext>
          </c:extLst>
        </c:ser>
        <c:ser>
          <c:idx val="6"/>
          <c:order val="6"/>
          <c:tx>
            <c:strRef>
              <c:f>'23331'!$AA$62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'23331'!$AA$141:$AA$151</c:f>
              <c:numCache>
                <c:formatCode>General</c:formatCode>
                <c:ptCount val="11"/>
                <c:pt idx="0">
                  <c:v>8.7342690745817464E-2</c:v>
                </c:pt>
                <c:pt idx="1">
                  <c:v>0.15574369123317527</c:v>
                </c:pt>
                <c:pt idx="2">
                  <c:v>0.24752081269453918</c:v>
                </c:pt>
                <c:pt idx="3">
                  <c:v>0.38077016293350419</c:v>
                </c:pt>
                <c:pt idx="4">
                  <c:v>0.58710070430130057</c:v>
                </c:pt>
                <c:pt idx="5">
                  <c:v>0.80999250178980431</c:v>
                </c:pt>
                <c:pt idx="6">
                  <c:v>0.79768140538885168</c:v>
                </c:pt>
                <c:pt idx="7">
                  <c:v>0.48752685527426215</c:v>
                </c:pt>
                <c:pt idx="8">
                  <c:v>0.19135094791721491</c:v>
                </c:pt>
                <c:pt idx="9">
                  <c:v>4.2375519559446295E-2</c:v>
                </c:pt>
                <c:pt idx="10">
                  <c:v>-2.9384102072717688E-2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E-49C1-8453-6A9EC9D9453B}"/>
            </c:ext>
          </c:extLst>
        </c:ser>
        <c:ser>
          <c:idx val="7"/>
          <c:order val="7"/>
          <c:tx>
            <c:strRef>
              <c:f>'23331'!$AB$62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'23331'!$AB$141:$AB$151</c:f>
              <c:numCache>
                <c:formatCode>General</c:formatCode>
                <c:ptCount val="11"/>
                <c:pt idx="0">
                  <c:v>3.7360207974375836E-2</c:v>
                </c:pt>
                <c:pt idx="1">
                  <c:v>8.5279581975234553E-2</c:v>
                </c:pt>
                <c:pt idx="2">
                  <c:v>0.14808707182588665</c:v>
                </c:pt>
                <c:pt idx="3">
                  <c:v>0.23631266398184314</c:v>
                </c:pt>
                <c:pt idx="4">
                  <c:v>0.36789489017537552</c:v>
                </c:pt>
                <c:pt idx="5">
                  <c:v>0.57149197224899895</c:v>
                </c:pt>
                <c:pt idx="6">
                  <c:v>0.74088169643492829</c:v>
                </c:pt>
                <c:pt idx="7">
                  <c:v>0.62263866084093444</c:v>
                </c:pt>
                <c:pt idx="8">
                  <c:v>0.2887901509795826</c:v>
                </c:pt>
                <c:pt idx="9">
                  <c:v>8.425624388409142E-2</c:v>
                </c:pt>
                <c:pt idx="10">
                  <c:v>-1.4677752359053109E-2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1E-49C1-8453-6A9EC9D9453B}"/>
            </c:ext>
          </c:extLst>
        </c:ser>
        <c:ser>
          <c:idx val="8"/>
          <c:order val="8"/>
          <c:tx>
            <c:strRef>
              <c:f>'23331'!$AC$62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'23331'!$AC$141:$AC$151</c:f>
              <c:numCache>
                <c:formatCode>General</c:formatCode>
                <c:ptCount val="11"/>
                <c:pt idx="0">
                  <c:v>-9.0592713574687567E-3</c:v>
                </c:pt>
                <c:pt idx="1">
                  <c:v>2.4211738777264735E-2</c:v>
                </c:pt>
                <c:pt idx="2">
                  <c:v>6.7230391194048222E-2</c:v>
                </c:pt>
                <c:pt idx="3">
                  <c:v>0.1263057036094431</c:v>
                </c:pt>
                <c:pt idx="4">
                  <c:v>0.21151666453257267</c:v>
                </c:pt>
                <c:pt idx="5">
                  <c:v>0.33951618231611136</c:v>
                </c:pt>
                <c:pt idx="6">
                  <c:v>0.52595756004697669</c:v>
                </c:pt>
                <c:pt idx="7">
                  <c:v>0.62487323379411308</c:v>
                </c:pt>
                <c:pt idx="8">
                  <c:v>0.40047304562079017</c:v>
                </c:pt>
                <c:pt idx="9">
                  <c:v>0.1339292881441993</c:v>
                </c:pt>
                <c:pt idx="10">
                  <c:v>2.9925424420632063E-3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1E-49C1-8453-6A9EC9D9453B}"/>
            </c:ext>
          </c:extLst>
        </c:ser>
        <c:ser>
          <c:idx val="9"/>
          <c:order val="9"/>
          <c:tx>
            <c:strRef>
              <c:f>'23331'!$AD$62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'23331'!$AD$141:$AD$151</c:f>
              <c:numCache>
                <c:formatCode>General</c:formatCode>
                <c:ptCount val="11"/>
                <c:pt idx="0">
                  <c:v>-5.0943118935293796E-2</c:v>
                </c:pt>
                <c:pt idx="1">
                  <c:v>-2.9059338195134621E-2</c:v>
                </c:pt>
                <c:pt idx="2">
                  <c:v>-2.2041342629930405E-4</c:v>
                </c:pt>
                <c:pt idx="3">
                  <c:v>3.9490323472313849E-2</c:v>
                </c:pt>
                <c:pt idx="4">
                  <c:v>9.5528570107804189E-2</c:v>
                </c:pt>
                <c:pt idx="5">
                  <c:v>0.17693023588081208</c:v>
                </c:pt>
                <c:pt idx="6">
                  <c:v>0.29698337059875535</c:v>
                </c:pt>
                <c:pt idx="7">
                  <c:v>0.44815690518460205</c:v>
                </c:pt>
                <c:pt idx="8">
                  <c:v>0.45298584898407801</c:v>
                </c:pt>
                <c:pt idx="9">
                  <c:v>0.18504186003747042</c:v>
                </c:pt>
                <c:pt idx="10">
                  <c:v>2.0331671452436528E-2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1E-49C1-8453-6A9EC9D9453B}"/>
            </c:ext>
          </c:extLst>
        </c:ser>
        <c:ser>
          <c:idx val="10"/>
          <c:order val="10"/>
          <c:tx>
            <c:strRef>
              <c:f>'23331'!$AE$62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'23331'!$T$141:$T$151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'23331'!$AE$141:$AE$151</c:f>
              <c:numCache>
                <c:formatCode>General</c:formatCode>
                <c:ptCount val="11"/>
                <c:pt idx="0">
                  <c:v>-8.8429437576933334E-2</c:v>
                </c:pt>
                <c:pt idx="1">
                  <c:v>-7.4504839100454801E-2</c:v>
                </c:pt>
                <c:pt idx="2">
                  <c:v>-5.6216676541176569E-2</c:v>
                </c:pt>
                <c:pt idx="3">
                  <c:v>-3.0832512368469178E-2</c:v>
                </c:pt>
                <c:pt idx="4">
                  <c:v>5.7700350509958809E-3</c:v>
                </c:pt>
                <c:pt idx="5">
                  <c:v>5.8505679730568305E-2</c:v>
                </c:pt>
                <c:pt idx="6">
                  <c:v>0.13382524938499291</c:v>
                </c:pt>
                <c:pt idx="7">
                  <c:v>0.23739366027310088</c:v>
                </c:pt>
                <c:pt idx="8">
                  <c:v>0.33263575252401484</c:v>
                </c:pt>
                <c:pt idx="9">
                  <c:v>0.22212327698240422</c:v>
                </c:pt>
                <c:pt idx="10">
                  <c:v>2.9720100083091672E-2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1E-49C1-8453-6A9EC9D9453B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60"/>
      <c:rotY val="20"/>
      <c:rAngAx val="0"/>
      <c:perspective val="10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'2331'!$U$62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'2331'!$U$102:$U$112</c:f>
              <c:numCache>
                <c:formatCode>General</c:formatCode>
                <c:ptCount val="11"/>
                <c:pt idx="0">
                  <c:v>0</c:v>
                </c:pt>
                <c:pt idx="1">
                  <c:v>4.8835888641864632E-2</c:v>
                </c:pt>
                <c:pt idx="2">
                  <c:v>8.6183690014224643E-2</c:v>
                </c:pt>
                <c:pt idx="3">
                  <c:v>0.11314465544650043</c:v>
                </c:pt>
                <c:pt idx="4">
                  <c:v>0.13071447000089106</c:v>
                </c:pt>
                <c:pt idx="5">
                  <c:v>0.13979337208492593</c:v>
                </c:pt>
                <c:pt idx="6">
                  <c:v>0.14119530299506389</c:v>
                </c:pt>
                <c:pt idx="7">
                  <c:v>0.13565617938242702</c:v>
                </c:pt>
                <c:pt idx="8">
                  <c:v>0.12384137271760599</c:v>
                </c:pt>
                <c:pt idx="9">
                  <c:v>0.10635247177183024</c:v>
                </c:pt>
                <c:pt idx="10">
                  <c:v>8.3733396844760805E-2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7-435A-85C4-0B6FC5BB95AC}"/>
            </c:ext>
          </c:extLst>
        </c:ser>
        <c:ser>
          <c:idx val="1"/>
          <c:order val="1"/>
          <c:tx>
            <c:strRef>
              <c:f>'2331'!$V$62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'2331'!$V$102:$V$112</c:f>
              <c:numCache>
                <c:formatCode>General</c:formatCode>
                <c:ptCount val="11"/>
                <c:pt idx="0">
                  <c:v>5.2757288971036487E-2</c:v>
                </c:pt>
                <c:pt idx="1">
                  <c:v>0.11126493446541572</c:v>
                </c:pt>
                <c:pt idx="2">
                  <c:v>0.15616307001277463</c:v>
                </c:pt>
                <c:pt idx="3">
                  <c:v>0.1888881675780372</c:v>
                </c:pt>
                <c:pt idx="4">
                  <c:v>0.21166956291152167</c:v>
                </c:pt>
                <c:pt idx="5">
                  <c:v>0.22546046215148347</c:v>
                </c:pt>
                <c:pt idx="6">
                  <c:v>0.23112269682329939</c:v>
                </c:pt>
                <c:pt idx="7">
                  <c:v>0.22943548303597697</c:v>
                </c:pt>
                <c:pt idx="8">
                  <c:v>0.22110334101958229</c:v>
                </c:pt>
                <c:pt idx="9">
                  <c:v>0.2067632554935466</c:v>
                </c:pt>
                <c:pt idx="10">
                  <c:v>0.1869911496400205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7-435A-85C4-0B6FC5BB95AC}"/>
            </c:ext>
          </c:extLst>
        </c:ser>
        <c:ser>
          <c:idx val="2"/>
          <c:order val="2"/>
          <c:tx>
            <c:strRef>
              <c:f>'2331'!$W$62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'2331'!$W$102:$W$112</c:f>
              <c:numCache>
                <c:formatCode>General</c:formatCode>
                <c:ptCount val="11"/>
                <c:pt idx="0">
                  <c:v>9.4468420130636707E-2</c:v>
                </c:pt>
                <c:pt idx="1">
                  <c:v>0.16015439348422267</c:v>
                </c:pt>
                <c:pt idx="2">
                  <c:v>0.21796760262728299</c:v>
                </c:pt>
                <c:pt idx="3">
                  <c:v>0.26077256037187019</c:v>
                </c:pt>
                <c:pt idx="4">
                  <c:v>0.28973251037904374</c:v>
                </c:pt>
                <c:pt idx="5">
                  <c:v>0.30851264866380235</c:v>
                </c:pt>
                <c:pt idx="6">
                  <c:v>0.31868585249945219</c:v>
                </c:pt>
                <c:pt idx="7">
                  <c:v>0.32107718508249866</c:v>
                </c:pt>
                <c:pt idx="8">
                  <c:v>0.31643261881559409</c:v>
                </c:pt>
                <c:pt idx="9">
                  <c:v>0.30542661697364226</c:v>
                </c:pt>
                <c:pt idx="10">
                  <c:v>0.28866898858922629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7-435A-85C4-0B6FC5BB95AC}"/>
            </c:ext>
          </c:extLst>
        </c:ser>
        <c:ser>
          <c:idx val="3"/>
          <c:order val="3"/>
          <c:tx>
            <c:strRef>
              <c:f>'2331'!$X$62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'2331'!$X$102:$X$112</c:f>
              <c:numCache>
                <c:formatCode>General</c:formatCode>
                <c:ptCount val="11"/>
                <c:pt idx="0">
                  <c:v>0.12612571713061074</c:v>
                </c:pt>
                <c:pt idx="1">
                  <c:v>0.19725790338223506</c:v>
                </c:pt>
                <c:pt idx="2">
                  <c:v>0.26492372238862283</c:v>
                </c:pt>
                <c:pt idx="3">
                  <c:v>0.32029721654115817</c:v>
                </c:pt>
                <c:pt idx="4">
                  <c:v>0.36118394474189042</c:v>
                </c:pt>
                <c:pt idx="5">
                  <c:v>0.38850215631799007</c:v>
                </c:pt>
                <c:pt idx="6">
                  <c:v>0.40374566428357073</c:v>
                </c:pt>
                <c:pt idx="7">
                  <c:v>0.41045551449803508</c:v>
                </c:pt>
                <c:pt idx="8">
                  <c:v>0.40971549152799119</c:v>
                </c:pt>
                <c:pt idx="9">
                  <c:v>0.40223974234638493</c:v>
                </c:pt>
                <c:pt idx="10">
                  <c:v>0.38867395559320284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7-435A-85C4-0B6FC5BB95AC}"/>
            </c:ext>
          </c:extLst>
        </c:ser>
        <c:ser>
          <c:idx val="4"/>
          <c:order val="4"/>
          <c:tx>
            <c:strRef>
              <c:f>'2331'!$Y$62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'2331'!$Y$102:$Y$112</c:f>
              <c:numCache>
                <c:formatCode>General</c:formatCode>
                <c:ptCount val="11"/>
                <c:pt idx="0">
                  <c:v>0.14863126238220262</c:v>
                </c:pt>
                <c:pt idx="1">
                  <c:v>0.22471335668052764</c:v>
                </c:pt>
                <c:pt idx="2">
                  <c:v>0.29818382327397358</c:v>
                </c:pt>
                <c:pt idx="3">
                  <c:v>0.36550286478167976</c:v>
                </c:pt>
                <c:pt idx="4">
                  <c:v>0.4184351181011749</c:v>
                </c:pt>
                <c:pt idx="5">
                  <c:v>0.45749285457561106</c:v>
                </c:pt>
                <c:pt idx="6">
                  <c:v>0.4835401680891972</c:v>
                </c:pt>
                <c:pt idx="7">
                  <c:v>0.4973639916216247</c:v>
                </c:pt>
                <c:pt idx="8">
                  <c:v>0.50083155390354483</c:v>
                </c:pt>
                <c:pt idx="9">
                  <c:v>0.49709376844053704</c:v>
                </c:pt>
                <c:pt idx="10">
                  <c:v>0.48690762313542557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7-435A-85C4-0B6FC5BB95AC}"/>
            </c:ext>
          </c:extLst>
        </c:ser>
        <c:ser>
          <c:idx val="5"/>
          <c:order val="5"/>
          <c:tx>
            <c:strRef>
              <c:f>'2331'!$Z$62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'2331'!$Z$102:$Z$112</c:f>
              <c:numCache>
                <c:formatCode>General</c:formatCode>
                <c:ptCount val="11"/>
                <c:pt idx="0">
                  <c:v>0.16280540311011085</c:v>
                </c:pt>
                <c:pt idx="1">
                  <c:v>0.24338781499539802</c:v>
                </c:pt>
                <c:pt idx="2">
                  <c:v>0.321611465287372</c:v>
                </c:pt>
                <c:pt idx="3">
                  <c:v>0.3971311389612609</c:v>
                </c:pt>
                <c:pt idx="4">
                  <c:v>0.46195493146054667</c:v>
                </c:pt>
                <c:pt idx="5">
                  <c:v>0.51255510805837923</c:v>
                </c:pt>
                <c:pt idx="6">
                  <c:v>0.54986698951417212</c:v>
                </c:pt>
                <c:pt idx="7">
                  <c:v>0.57471292007108621</c:v>
                </c:pt>
                <c:pt idx="8">
                  <c:v>0.58783280740491262</c:v>
                </c:pt>
                <c:pt idx="9">
                  <c:v>0.58987342685365507</c:v>
                </c:pt>
                <c:pt idx="10">
                  <c:v>0.58326577247545708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77-435A-85C4-0B6FC5BB95AC}"/>
            </c:ext>
          </c:extLst>
        </c:ser>
        <c:ser>
          <c:idx val="6"/>
          <c:order val="6"/>
          <c:tx>
            <c:strRef>
              <c:f>'2331'!$AA$62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'2331'!$AA$102:$AA$112</c:f>
              <c:numCache>
                <c:formatCode>General</c:formatCode>
                <c:ptCount val="11"/>
                <c:pt idx="0">
                  <c:v>0.16939438760569472</c:v>
                </c:pt>
                <c:pt idx="1">
                  <c:v>0.25406885686847053</c:v>
                </c:pt>
                <c:pt idx="2">
                  <c:v>0.33661235162706926</c:v>
                </c:pt>
                <c:pt idx="3">
                  <c:v>0.4168785041252947</c:v>
                </c:pt>
                <c:pt idx="4">
                  <c:v>0.49245681483069853</c:v>
                </c:pt>
                <c:pt idx="5">
                  <c:v>0.55445130314808089</c:v>
                </c:pt>
                <c:pt idx="6">
                  <c:v>0.60282376114261904</c:v>
                </c:pt>
                <c:pt idx="7">
                  <c:v>0.63846923872228389</c:v>
                </c:pt>
                <c:pt idx="8">
                  <c:v>0.66217465819384147</c:v>
                </c:pt>
                <c:pt idx="9">
                  <c:v>0.67463276693626384</c:v>
                </c:pt>
                <c:pt idx="10">
                  <c:v>0.67647031101512733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77-435A-85C4-0B6FC5BB95AC}"/>
            </c:ext>
          </c:extLst>
        </c:ser>
        <c:ser>
          <c:idx val="7"/>
          <c:order val="7"/>
          <c:tx>
            <c:strRef>
              <c:f>'2331'!$AB$62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'2331'!$AB$102:$AB$112</c:f>
              <c:numCache>
                <c:formatCode>General</c:formatCode>
                <c:ptCount val="11"/>
                <c:pt idx="0">
                  <c:v>0.16907723625355131</c:v>
                </c:pt>
                <c:pt idx="1">
                  <c:v>0.25747236668006135</c:v>
                </c:pt>
                <c:pt idx="2">
                  <c:v>0.34394167279753884</c:v>
                </c:pt>
                <c:pt idx="3">
                  <c:v>0.42835417917594104</c:v>
                </c:pt>
                <c:pt idx="4">
                  <c:v>0.5105593726715898</c:v>
                </c:pt>
                <c:pt idx="5">
                  <c:v>0.58386572102719592</c:v>
                </c:pt>
                <c:pt idx="6">
                  <c:v>0.64315623016185508</c:v>
                </c:pt>
                <c:pt idx="7">
                  <c:v>0.68940072788835682</c:v>
                </c:pt>
                <c:pt idx="8">
                  <c:v>0.72345572375122236</c:v>
                </c:pt>
                <c:pt idx="9">
                  <c:v>0.74607423815034168</c:v>
                </c:pt>
                <c:pt idx="10">
                  <c:v>0.75791461828788165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77-435A-85C4-0B6FC5BB95AC}"/>
            </c:ext>
          </c:extLst>
        </c:ser>
        <c:ser>
          <c:idx val="8"/>
          <c:order val="8"/>
          <c:tx>
            <c:strRef>
              <c:f>'2331'!$AC$62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'2331'!$AC$102:$AC$112</c:f>
              <c:numCache>
                <c:formatCode>General</c:formatCode>
                <c:ptCount val="11"/>
                <c:pt idx="0">
                  <c:v>0.16247193579951821</c:v>
                </c:pt>
                <c:pt idx="1">
                  <c:v>0.25424979556495891</c:v>
                </c:pt>
                <c:pt idx="2">
                  <c:v>0.34428648168732567</c:v>
                </c:pt>
                <c:pt idx="3">
                  <c:v>0.43246922890087913</c:v>
                </c:pt>
                <c:pt idx="4">
                  <c:v>0.51867209284558824</c:v>
                </c:pt>
                <c:pt idx="5">
                  <c:v>0.60139187248295012</c:v>
                </c:pt>
                <c:pt idx="6">
                  <c:v>0.67152077429613732</c:v>
                </c:pt>
                <c:pt idx="7">
                  <c:v>0.72822712990947114</c:v>
                </c:pt>
                <c:pt idx="8">
                  <c:v>0.77243902373745921</c:v>
                </c:pt>
                <c:pt idx="9">
                  <c:v>0.8049760815948015</c:v>
                </c:pt>
                <c:pt idx="10">
                  <c:v>0.82655887749809476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77-435A-85C4-0B6FC5BB95AC}"/>
            </c:ext>
          </c:extLst>
        </c:ser>
        <c:ser>
          <c:idx val="9"/>
          <c:order val="9"/>
          <c:tx>
            <c:strRef>
              <c:f>'2331'!$AD$62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'2331'!$AD$102:$AD$112</c:f>
              <c:numCache>
                <c:formatCode>General</c:formatCode>
                <c:ptCount val="11"/>
                <c:pt idx="0">
                  <c:v>0.15014103243790608</c:v>
                </c:pt>
                <c:pt idx="1">
                  <c:v>0.24499408455073385</c:v>
                </c:pt>
                <c:pt idx="2">
                  <c:v>0.33827362128956895</c:v>
                </c:pt>
                <c:pt idx="3">
                  <c:v>0.42988274591906844</c:v>
                </c:pt>
                <c:pt idx="4">
                  <c:v>0.51970062752749779</c:v>
                </c:pt>
                <c:pt idx="5">
                  <c:v>0.60761094856641318</c:v>
                </c:pt>
                <c:pt idx="6">
                  <c:v>0.68848686998896191</c:v>
                </c:pt>
                <c:pt idx="7">
                  <c:v>0.75557810563704009</c:v>
                </c:pt>
                <c:pt idx="8">
                  <c:v>0.8098148719109397</c:v>
                </c:pt>
                <c:pt idx="9">
                  <c:v>0.85208530596608079</c:v>
                </c:pt>
                <c:pt idx="10">
                  <c:v>0.88317373573946056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77-435A-85C4-0B6FC5BB95AC}"/>
            </c:ext>
          </c:extLst>
        </c:ser>
        <c:ser>
          <c:idx val="10"/>
          <c:order val="10"/>
          <c:tx>
            <c:strRef>
              <c:f>'2331'!$AE$62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'2331'!$T$102:$T$112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'2331'!$AE$102:$AE$112</c:f>
              <c:numCache>
                <c:formatCode>General</c:formatCode>
                <c:ptCount val="11"/>
                <c:pt idx="0">
                  <c:v>0.13259668884552811</c:v>
                </c:pt>
                <c:pt idx="1">
                  <c:v>0.23024501592651012</c:v>
                </c:pt>
                <c:pt idx="2">
                  <c:v>0.32647233739597475</c:v>
                </c:pt>
                <c:pt idx="3">
                  <c:v>0.42119438952242355</c:v>
                </c:pt>
                <c:pt idx="4">
                  <c:v>0.51429944452586951</c:v>
                </c:pt>
                <c:pt idx="5">
                  <c:v>0.60568890850147206</c:v>
                </c:pt>
                <c:pt idx="6">
                  <c:v>0.69454347944516703</c:v>
                </c:pt>
                <c:pt idx="7">
                  <c:v>0.77200010757789328</c:v>
                </c:pt>
                <c:pt idx="8">
                  <c:v>0.83618734340106626</c:v>
                </c:pt>
                <c:pt idx="9">
                  <c:v>0.88806405087617457</c:v>
                </c:pt>
                <c:pt idx="10">
                  <c:v>0.92848013895814641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77-435A-85C4-0B6FC5BB95AC}"/>
            </c:ext>
          </c:extLst>
        </c:ser>
        <c:bandFmts>
          <c:bandFmt>
            <c:idx val="11"/>
            <c:spPr>
              <a:ln w="6350" cap="flat" cmpd="sng" algn="ctr">
                <a:solidFill>
                  <a:schemeClr val="accent6">
                    <a:lumMod val="8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2"/>
            <c:spPr>
              <a:ln w="63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3"/>
            <c:spPr>
              <a:ln w="6350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4"/>
            <c:spPr>
              <a:ln w="6350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</c:bandFmt>
        </c:bandFmts>
        <c:axId val="396355871"/>
        <c:axId val="512966767"/>
        <c:axId val="398173871"/>
      </c:surface3DChart>
      <c:catAx>
        <c:axId val="39635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x0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  <c:auto val="1"/>
        <c:lblAlgn val="ctr"/>
        <c:lblOffset val="100"/>
        <c:noMultiLvlLbl val="0"/>
      </c:catAx>
      <c:valAx>
        <c:axId val="5129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355871"/>
        <c:crosses val="autoZero"/>
        <c:crossBetween val="midCat"/>
      </c:valAx>
      <c:serAx>
        <c:axId val="3981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x1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96676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59530</xdr:colOff>
      <xdr:row>67</xdr:row>
      <xdr:rowOff>2380</xdr:rowOff>
    </xdr:from>
    <xdr:to>
      <xdr:col>18</xdr:col>
      <xdr:colOff>114300</xdr:colOff>
      <xdr:row>90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55FBF2D-2BF7-4439-8B65-BC4A11E13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631031</xdr:colOff>
      <xdr:row>83</xdr:row>
      <xdr:rowOff>175561</xdr:rowOff>
    </xdr:from>
    <xdr:to>
      <xdr:col>31</xdr:col>
      <xdr:colOff>685801</xdr:colOff>
      <xdr:row>107</xdr:row>
      <xdr:rowOff>108238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F7EE9E8-0FE2-4025-B0EC-0C887B07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671513</xdr:colOff>
      <xdr:row>21</xdr:row>
      <xdr:rowOff>0</xdr:rowOff>
    </xdr:from>
    <xdr:to>
      <xdr:col>45</xdr:col>
      <xdr:colOff>40482</xdr:colOff>
      <xdr:row>44</xdr:row>
      <xdr:rowOff>140495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F6EAE63-E59C-4DBC-9818-3ED102A4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65</xdr:row>
      <xdr:rowOff>0</xdr:rowOff>
    </xdr:from>
    <xdr:to>
      <xdr:col>47</xdr:col>
      <xdr:colOff>54770</xdr:colOff>
      <xdr:row>88</xdr:row>
      <xdr:rowOff>140495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09E25EC-B412-46A8-9CFA-179AE1CFC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419100</xdr:colOff>
      <xdr:row>92</xdr:row>
      <xdr:rowOff>0</xdr:rowOff>
    </xdr:from>
    <xdr:to>
      <xdr:col>45</xdr:col>
      <xdr:colOff>473870</xdr:colOff>
      <xdr:row>115</xdr:row>
      <xdr:rowOff>140495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163854A-1A02-4C56-B827-8C00D7ABC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358269</xdr:colOff>
      <xdr:row>104</xdr:row>
      <xdr:rowOff>106289</xdr:rowOff>
    </xdr:from>
    <xdr:to>
      <xdr:col>62</xdr:col>
      <xdr:colOff>413039</xdr:colOff>
      <xdr:row>128</xdr:row>
      <xdr:rowOff>53253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23DD8E-CECB-4E0D-B887-101582027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115</xdr:row>
      <xdr:rowOff>76200</xdr:rowOff>
    </xdr:from>
    <xdr:to>
      <xdr:col>44</xdr:col>
      <xdr:colOff>54769</xdr:colOff>
      <xdr:row>138</xdr:row>
      <xdr:rowOff>202407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21B97A8-4AFD-49E8-A651-BC37618D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93518</xdr:colOff>
      <xdr:row>86</xdr:row>
      <xdr:rowOff>114300</xdr:rowOff>
    </xdr:from>
    <xdr:to>
      <xdr:col>45</xdr:col>
      <xdr:colOff>148288</xdr:colOff>
      <xdr:row>110</xdr:row>
      <xdr:rowOff>40482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57EF19-5D3F-4B55-B576-A9806A6C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496381</xdr:colOff>
      <xdr:row>55</xdr:row>
      <xdr:rowOff>111051</xdr:rowOff>
    </xdr:from>
    <xdr:to>
      <xdr:col>62</xdr:col>
      <xdr:colOff>551151</xdr:colOff>
      <xdr:row>79</xdr:row>
      <xdr:rowOff>43727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E85B99-93D6-49C8-9A92-4C1DA5535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404812</xdr:colOff>
      <xdr:row>80</xdr:row>
      <xdr:rowOff>142875</xdr:rowOff>
    </xdr:from>
    <xdr:to>
      <xdr:col>44</xdr:col>
      <xdr:colOff>459582</xdr:colOff>
      <xdr:row>104</xdr:row>
      <xdr:rowOff>54770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101816B-959B-41B9-9D29-67F017650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423429</xdr:colOff>
      <xdr:row>83</xdr:row>
      <xdr:rowOff>153267</xdr:rowOff>
    </xdr:from>
    <xdr:to>
      <xdr:col>59</xdr:col>
      <xdr:colOff>478199</xdr:colOff>
      <xdr:row>107</xdr:row>
      <xdr:rowOff>72955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9CA9386-DE2B-462C-8395-1D3622A6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105</xdr:row>
      <xdr:rowOff>0</xdr:rowOff>
    </xdr:from>
    <xdr:to>
      <xdr:col>44</xdr:col>
      <xdr:colOff>54770</xdr:colOff>
      <xdr:row>128</xdr:row>
      <xdr:rowOff>140495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41EA537-387D-4234-9984-79FAF2483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131</xdr:row>
      <xdr:rowOff>0</xdr:rowOff>
    </xdr:from>
    <xdr:to>
      <xdr:col>44</xdr:col>
      <xdr:colOff>54770</xdr:colOff>
      <xdr:row>154</xdr:row>
      <xdr:rowOff>140495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F57FAFC-9256-4E8B-93A8-F4ECECCF3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266700</xdr:colOff>
      <xdr:row>156</xdr:row>
      <xdr:rowOff>114300</xdr:rowOff>
    </xdr:from>
    <xdr:to>
      <xdr:col>44</xdr:col>
      <xdr:colOff>321470</xdr:colOff>
      <xdr:row>180</xdr:row>
      <xdr:rowOff>26195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16F41C6-B8D3-4923-86C7-251962F31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109</xdr:row>
      <xdr:rowOff>0</xdr:rowOff>
    </xdr:from>
    <xdr:to>
      <xdr:col>59</xdr:col>
      <xdr:colOff>54770</xdr:colOff>
      <xdr:row>132</xdr:row>
      <xdr:rowOff>148288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FE2A4AE-3612-404B-994F-482552996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134</xdr:row>
      <xdr:rowOff>0</xdr:rowOff>
    </xdr:from>
    <xdr:to>
      <xdr:col>59</xdr:col>
      <xdr:colOff>54770</xdr:colOff>
      <xdr:row>157</xdr:row>
      <xdr:rowOff>148288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4B109F3-3380-4B0F-B594-FC8A2CD7A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159</xdr:row>
      <xdr:rowOff>0</xdr:rowOff>
    </xdr:from>
    <xdr:to>
      <xdr:col>59</xdr:col>
      <xdr:colOff>54770</xdr:colOff>
      <xdr:row>182</xdr:row>
      <xdr:rowOff>148288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8C4610D-5280-4544-A7F3-48400C17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191581</xdr:colOff>
      <xdr:row>92</xdr:row>
      <xdr:rowOff>34851</xdr:rowOff>
    </xdr:from>
    <xdr:to>
      <xdr:col>58</xdr:col>
      <xdr:colOff>246351</xdr:colOff>
      <xdr:row>115</xdr:row>
      <xdr:rowOff>196127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40D974-675A-4493-8C5E-AA556FC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404812</xdr:colOff>
      <xdr:row>80</xdr:row>
      <xdr:rowOff>142875</xdr:rowOff>
    </xdr:from>
    <xdr:to>
      <xdr:col>44</xdr:col>
      <xdr:colOff>459582</xdr:colOff>
      <xdr:row>104</xdr:row>
      <xdr:rowOff>54770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FF99D77-E4BD-49C4-A54F-39107DE63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385329</xdr:colOff>
      <xdr:row>105</xdr:row>
      <xdr:rowOff>38967</xdr:rowOff>
    </xdr:from>
    <xdr:to>
      <xdr:col>44</xdr:col>
      <xdr:colOff>440099</xdr:colOff>
      <xdr:row>128</xdr:row>
      <xdr:rowOff>187255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F7FB793-3445-4DA9-A705-7ED50F214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182</xdr:row>
      <xdr:rowOff>0</xdr:rowOff>
    </xdr:from>
    <xdr:to>
      <xdr:col>44</xdr:col>
      <xdr:colOff>54769</xdr:colOff>
      <xdr:row>205</xdr:row>
      <xdr:rowOff>126207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F8DDA6F-3ACC-40EE-8981-E2F315C6D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191581</xdr:colOff>
      <xdr:row>92</xdr:row>
      <xdr:rowOff>34851</xdr:rowOff>
    </xdr:from>
    <xdr:to>
      <xdr:col>58</xdr:col>
      <xdr:colOff>246351</xdr:colOff>
      <xdr:row>115</xdr:row>
      <xdr:rowOff>196127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65686F-55F8-42A7-9301-607E8818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404812</xdr:colOff>
      <xdr:row>80</xdr:row>
      <xdr:rowOff>142875</xdr:rowOff>
    </xdr:from>
    <xdr:to>
      <xdr:col>44</xdr:col>
      <xdr:colOff>459582</xdr:colOff>
      <xdr:row>104</xdr:row>
      <xdr:rowOff>54770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6012299-E7DB-40C9-82A6-53507DD4B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385329</xdr:colOff>
      <xdr:row>105</xdr:row>
      <xdr:rowOff>38967</xdr:rowOff>
    </xdr:from>
    <xdr:to>
      <xdr:col>44</xdr:col>
      <xdr:colOff>440099</xdr:colOff>
      <xdr:row>128</xdr:row>
      <xdr:rowOff>187255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171AB9F-F218-48B8-9894-D48B4690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182</xdr:row>
      <xdr:rowOff>0</xdr:rowOff>
    </xdr:from>
    <xdr:to>
      <xdr:col>44</xdr:col>
      <xdr:colOff>54769</xdr:colOff>
      <xdr:row>205</xdr:row>
      <xdr:rowOff>126207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B44D771-7759-4120-BC5B-D2C975EAE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e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21sigmoid"/>
    </sheetNames>
    <sheetDataSet>
      <sheetData sheetId="0">
        <row r="62">
          <cell r="U62">
            <v>0</v>
          </cell>
          <cell r="V62">
            <v>0.1</v>
          </cell>
          <cell r="W62">
            <v>0.2</v>
          </cell>
          <cell r="X62">
            <v>0.3</v>
          </cell>
          <cell r="Y62">
            <v>0.4</v>
          </cell>
          <cell r="Z62">
            <v>0.5</v>
          </cell>
          <cell r="AA62">
            <v>0.6</v>
          </cell>
          <cell r="AB62">
            <v>0.7</v>
          </cell>
          <cell r="AC62">
            <v>0.8</v>
          </cell>
          <cell r="AD62">
            <v>0.9</v>
          </cell>
          <cell r="AE62">
            <v>1</v>
          </cell>
        </row>
        <row r="102">
          <cell r="T102">
            <v>0</v>
          </cell>
          <cell r="U102">
            <v>0.49235643775284815</v>
          </cell>
          <cell r="V102">
            <v>0.49309253259068087</v>
          </cell>
          <cell r="W102">
            <v>0.49383733442485972</v>
          </cell>
          <cell r="X102">
            <v>0.49458999459059994</v>
          </cell>
          <cell r="Y102">
            <v>0.49534962423957735</v>
          </cell>
          <cell r="Z102">
            <v>0.49611529830153134</v>
          </cell>
          <cell r="AA102">
            <v>0.49688605984716866</v>
          </cell>
          <cell r="AB102">
            <v>0.49766092481120666</v>
          </cell>
          <cell r="AC102">
            <v>0.49843888702739114</v>
          </cell>
          <cell r="AD102">
            <v>0.49921892352110941</v>
          </cell>
          <cell r="AE102">
            <v>0.5</v>
          </cell>
        </row>
        <row r="103">
          <cell r="T103">
            <v>0.1</v>
          </cell>
          <cell r="U103">
            <v>0.49309253259068087</v>
          </cell>
          <cell r="V103">
            <v>0.49383733442485972</v>
          </cell>
          <cell r="W103">
            <v>0.49458999459059994</v>
          </cell>
          <cell r="X103">
            <v>0.49534962423957735</v>
          </cell>
          <cell r="Y103">
            <v>0.49611529830153134</v>
          </cell>
          <cell r="Z103">
            <v>0.49688605984716866</v>
          </cell>
          <cell r="AA103">
            <v>0.49766092481120666</v>
          </cell>
          <cell r="AB103">
            <v>0.49843888702739114</v>
          </cell>
          <cell r="AC103">
            <v>0.49921892352110941</v>
          </cell>
          <cell r="AD103">
            <v>0.5</v>
          </cell>
          <cell r="AE103">
            <v>0.50078107647889059</v>
          </cell>
        </row>
        <row r="104">
          <cell r="T104">
            <v>0.2</v>
          </cell>
          <cell r="U104">
            <v>0.49383733442485972</v>
          </cell>
          <cell r="V104">
            <v>0.49458999459059994</v>
          </cell>
          <cell r="W104">
            <v>0.49534962423957735</v>
          </cell>
          <cell r="X104">
            <v>0.49611529830153134</v>
          </cell>
          <cell r="Y104">
            <v>0.49688605984716866</v>
          </cell>
          <cell r="Z104">
            <v>0.49766092481120666</v>
          </cell>
          <cell r="AA104">
            <v>0.49843888702739114</v>
          </cell>
          <cell r="AB104">
            <v>0.49921892352110941</v>
          </cell>
          <cell r="AC104">
            <v>0.5</v>
          </cell>
          <cell r="AD104">
            <v>0.50078107647889059</v>
          </cell>
          <cell r="AE104">
            <v>0.50156111297260875</v>
          </cell>
        </row>
        <row r="105">
          <cell r="T105">
            <v>0.3</v>
          </cell>
          <cell r="U105">
            <v>0.49458999459059994</v>
          </cell>
          <cell r="V105">
            <v>0.49534962423957735</v>
          </cell>
          <cell r="W105">
            <v>0.49611529830153134</v>
          </cell>
          <cell r="X105">
            <v>0.49688605984716866</v>
          </cell>
          <cell r="Y105">
            <v>0.49766092481120666</v>
          </cell>
          <cell r="Z105">
            <v>0.49843888702739114</v>
          </cell>
          <cell r="AA105">
            <v>0.49921892352110941</v>
          </cell>
          <cell r="AB105">
            <v>0.5</v>
          </cell>
          <cell r="AC105">
            <v>0.50078107647889059</v>
          </cell>
          <cell r="AD105">
            <v>0.50156111297260875</v>
          </cell>
          <cell r="AE105">
            <v>0.50233907518879328</v>
          </cell>
        </row>
        <row r="106">
          <cell r="T106">
            <v>0.4</v>
          </cell>
          <cell r="U106">
            <v>0.49534962423957735</v>
          </cell>
          <cell r="V106">
            <v>0.49611529830153134</v>
          </cell>
          <cell r="W106">
            <v>0.49688605984716866</v>
          </cell>
          <cell r="X106">
            <v>0.49766092481120666</v>
          </cell>
          <cell r="Y106">
            <v>0.49843888702739114</v>
          </cell>
          <cell r="Z106">
            <v>0.49921892352110941</v>
          </cell>
          <cell r="AA106">
            <v>0.5</v>
          </cell>
          <cell r="AB106">
            <v>0.50078107647889059</v>
          </cell>
          <cell r="AC106">
            <v>0.50156111297260875</v>
          </cell>
          <cell r="AD106">
            <v>0.50233907518879328</v>
          </cell>
          <cell r="AE106">
            <v>0.50311394015283128</v>
          </cell>
        </row>
        <row r="107">
          <cell r="T107">
            <v>0.5</v>
          </cell>
          <cell r="U107">
            <v>0.49611529830153134</v>
          </cell>
          <cell r="V107">
            <v>0.49688605984716866</v>
          </cell>
          <cell r="W107">
            <v>0.49766092481120666</v>
          </cell>
          <cell r="X107">
            <v>0.49843888702739114</v>
          </cell>
          <cell r="Y107">
            <v>0.49921892352110941</v>
          </cell>
          <cell r="Z107">
            <v>0.5</v>
          </cell>
          <cell r="AA107">
            <v>0.50078107647889059</v>
          </cell>
          <cell r="AB107">
            <v>0.50156111297260875</v>
          </cell>
          <cell r="AC107">
            <v>0.50233907518879328</v>
          </cell>
          <cell r="AD107">
            <v>0.50311394015283128</v>
          </cell>
          <cell r="AE107">
            <v>0.50388470169846877</v>
          </cell>
        </row>
        <row r="108">
          <cell r="T108">
            <v>0.6</v>
          </cell>
          <cell r="U108">
            <v>0.49688605984716866</v>
          </cell>
          <cell r="V108">
            <v>0.49766092481120666</v>
          </cell>
          <cell r="W108">
            <v>0.49843888702739114</v>
          </cell>
          <cell r="X108">
            <v>0.49921892352110941</v>
          </cell>
          <cell r="Y108">
            <v>0.5</v>
          </cell>
          <cell r="Z108">
            <v>0.50078107647889059</v>
          </cell>
          <cell r="AA108">
            <v>0.50156111297260875</v>
          </cell>
          <cell r="AB108">
            <v>0.50233907518879328</v>
          </cell>
          <cell r="AC108">
            <v>0.50311394015283128</v>
          </cell>
          <cell r="AD108">
            <v>0.50388470169846877</v>
          </cell>
          <cell r="AE108">
            <v>0.50465037576042282</v>
          </cell>
        </row>
        <row r="109">
          <cell r="T109">
            <v>0.7</v>
          </cell>
          <cell r="U109">
            <v>0.49766092481120666</v>
          </cell>
          <cell r="V109">
            <v>0.49843888702739114</v>
          </cell>
          <cell r="W109">
            <v>0.49921892352110941</v>
          </cell>
          <cell r="X109">
            <v>0.5</v>
          </cell>
          <cell r="Y109">
            <v>0.50078107647889059</v>
          </cell>
          <cell r="Z109">
            <v>0.50156111297260875</v>
          </cell>
          <cell r="AA109">
            <v>0.50233907518879328</v>
          </cell>
          <cell r="AB109">
            <v>0.50311394015283128</v>
          </cell>
          <cell r="AC109">
            <v>0.50388470169846877</v>
          </cell>
          <cell r="AD109">
            <v>0.50465037576042282</v>
          </cell>
          <cell r="AE109">
            <v>0.50541000540940006</v>
          </cell>
        </row>
        <row r="110">
          <cell r="T110">
            <v>0.8</v>
          </cell>
          <cell r="U110">
            <v>0.49843888702739114</v>
          </cell>
          <cell r="V110">
            <v>0.49921892352110941</v>
          </cell>
          <cell r="W110">
            <v>0.5</v>
          </cell>
          <cell r="X110">
            <v>0.50078107647889059</v>
          </cell>
          <cell r="Y110">
            <v>0.50156111297260875</v>
          </cell>
          <cell r="Z110">
            <v>0.50233907518879328</v>
          </cell>
          <cell r="AA110">
            <v>0.50311394015283128</v>
          </cell>
          <cell r="AB110">
            <v>0.50388470169846877</v>
          </cell>
          <cell r="AC110">
            <v>0.50465037576042282</v>
          </cell>
          <cell r="AD110">
            <v>0.50541000540940006</v>
          </cell>
          <cell r="AE110">
            <v>0.50616266557514034</v>
          </cell>
        </row>
        <row r="111">
          <cell r="T111">
            <v>0.9</v>
          </cell>
          <cell r="U111">
            <v>0.49921892352110941</v>
          </cell>
          <cell r="V111">
            <v>0.5</v>
          </cell>
          <cell r="W111">
            <v>0.50078107647889059</v>
          </cell>
          <cell r="X111">
            <v>0.50156111297260875</v>
          </cell>
          <cell r="Y111">
            <v>0.50233907518879328</v>
          </cell>
          <cell r="Z111">
            <v>0.50311394015283128</v>
          </cell>
          <cell r="AA111">
            <v>0.50388470169846877</v>
          </cell>
          <cell r="AB111">
            <v>0.50465037576042282</v>
          </cell>
          <cell r="AC111">
            <v>0.50541000540940006</v>
          </cell>
          <cell r="AD111">
            <v>0.50616266557514034</v>
          </cell>
          <cell r="AE111">
            <v>0.50690746740931913</v>
          </cell>
        </row>
        <row r="112">
          <cell r="T112">
            <v>1</v>
          </cell>
          <cell r="U112">
            <v>0.5</v>
          </cell>
          <cell r="V112">
            <v>0.50078107647889059</v>
          </cell>
          <cell r="W112">
            <v>0.50156111297260875</v>
          </cell>
          <cell r="X112">
            <v>0.50233907518879328</v>
          </cell>
          <cell r="Y112">
            <v>0.50311394015283128</v>
          </cell>
          <cell r="Z112">
            <v>0.50388470169846877</v>
          </cell>
          <cell r="AA112">
            <v>0.50465037576042282</v>
          </cell>
          <cell r="AB112">
            <v>0.50541000540940006</v>
          </cell>
          <cell r="AC112">
            <v>0.50616266557514034</v>
          </cell>
          <cell r="AD112">
            <v>0.50690746740931913</v>
          </cell>
          <cell r="AE112">
            <v>0.50764356224715179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66D8-CC45-4203-9630-1A09EAA58EC9}">
  <dimension ref="A1:AE76"/>
  <sheetViews>
    <sheetView topLeftCell="A32" zoomScale="40" zoomScaleNormal="40" workbookViewId="0">
      <selection activeCell="AG97" sqref="AG97"/>
    </sheetView>
  </sheetViews>
  <sheetFormatPr defaultRowHeight="16.5" x14ac:dyDescent="0.3"/>
  <sheetData>
    <row r="1" spans="1:31" x14ac:dyDescent="0.3">
      <c r="A1" s="4" t="s">
        <v>0</v>
      </c>
      <c r="B1" s="4"/>
      <c r="D1" s="4" t="s">
        <v>1</v>
      </c>
      <c r="E1" s="4"/>
      <c r="G1" t="s">
        <v>12</v>
      </c>
      <c r="H1" t="s">
        <v>13</v>
      </c>
      <c r="I1" t="s">
        <v>6</v>
      </c>
      <c r="J1" t="s">
        <v>7</v>
      </c>
      <c r="K1" t="s">
        <v>8</v>
      </c>
      <c r="L1" t="s">
        <v>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11</v>
      </c>
      <c r="R1" t="s">
        <v>10</v>
      </c>
    </row>
    <row r="2" spans="1:31" x14ac:dyDescent="0.3">
      <c r="A2" s="1">
        <v>0</v>
      </c>
      <c r="B2" s="1">
        <v>0</v>
      </c>
      <c r="D2" s="1">
        <v>0</v>
      </c>
      <c r="E2" s="1">
        <v>0</v>
      </c>
      <c r="G2" s="2">
        <v>0</v>
      </c>
      <c r="H2" s="2">
        <v>0</v>
      </c>
      <c r="I2">
        <f>G2*$B$3+H2*$B$4</f>
        <v>0</v>
      </c>
      <c r="J2">
        <f>G2*$B$6+H2*$B$7</f>
        <v>0</v>
      </c>
      <c r="K2">
        <f>G2*$B$9+H2*$B$10</f>
        <v>0</v>
      </c>
      <c r="L2">
        <f>M2*$E$3+N2*$E$5+O2*$E$7</f>
        <v>0</v>
      </c>
      <c r="M2">
        <f>IF(I2&gt;=0,I2,EXP(I2)-1)</f>
        <v>0</v>
      </c>
      <c r="N2">
        <f>IF(J2&gt;=0,J2,EXP(J2)-1)</f>
        <v>0</v>
      </c>
      <c r="O2">
        <f t="shared" ref="N2:P5" si="0">IF(K2&gt;=0,K2,EXP(K2)-1)</f>
        <v>0</v>
      </c>
      <c r="P2">
        <f>IF(L2&gt;=0,L2,EXP(L2)-1)</f>
        <v>0</v>
      </c>
      <c r="Q2">
        <f>POWER(P2-R2, 2)</f>
        <v>0</v>
      </c>
      <c r="R2">
        <v>0</v>
      </c>
    </row>
    <row r="3" spans="1:31" x14ac:dyDescent="0.3">
      <c r="B3">
        <v>0.368870228528976</v>
      </c>
      <c r="E3">
        <v>2.4056185036897701E-2</v>
      </c>
      <c r="G3">
        <v>0</v>
      </c>
      <c r="H3">
        <v>1</v>
      </c>
      <c r="I3">
        <f>G3*$B$3+H3*$B$4</f>
        <v>0.49496829509735102</v>
      </c>
      <c r="J3">
        <f>G3*$B$6+H3*$B$7</f>
        <v>-1.9266158342361499E-2</v>
      </c>
      <c r="K3">
        <f t="shared" ref="K3:K4" si="1">G3*$B$9+H3*$B$10</f>
        <v>-1.0781509876251201</v>
      </c>
      <c r="L3">
        <f t="shared" ref="L3:L5" si="2">M3*$E$3+N3*$E$5+O3*$E$7</f>
        <v>0.86049648966754311</v>
      </c>
      <c r="M3">
        <f t="shared" ref="M3:M4" si="3">IF(I3&gt;=0,I3,EXP(I3)-1)</f>
        <v>0.49496829509735102</v>
      </c>
      <c r="N3">
        <f>IF(J3&gt;=0,J3,EXP(J3)-1)</f>
        <v>-1.9081752079388781E-2</v>
      </c>
      <c r="O3">
        <f t="shared" si="0"/>
        <v>-0.65977597715520075</v>
      </c>
      <c r="P3">
        <f>IF(L3&gt;=0,L3,EXP(L3)-1)</f>
        <v>0.86049648966754311</v>
      </c>
      <c r="Q3">
        <f t="shared" ref="Q3:Q5" si="4">POWER(P3-R3, 2)</f>
        <v>1.9461229395077908E-2</v>
      </c>
      <c r="R3">
        <v>1</v>
      </c>
    </row>
    <row r="4" spans="1:31" x14ac:dyDescent="0.3">
      <c r="B4">
        <v>0.49496829509735102</v>
      </c>
      <c r="D4" s="1">
        <v>1</v>
      </c>
      <c r="E4" s="1">
        <v>0</v>
      </c>
      <c r="G4">
        <v>1</v>
      </c>
      <c r="H4">
        <v>0</v>
      </c>
      <c r="I4">
        <f>G4*$B$3+H4*$B$4</f>
        <v>0.368870228528976</v>
      </c>
      <c r="J4">
        <f>G4*$B$6+H4*$B$7</f>
        <v>0.50423938035964899</v>
      </c>
      <c r="K4">
        <f t="shared" si="1"/>
        <v>-1.17767333984375</v>
      </c>
      <c r="L4">
        <f>M4*$E$3+N4*$E$5+O4*$E$7</f>
        <v>0.86484921897432354</v>
      </c>
      <c r="M4">
        <f t="shared" si="3"/>
        <v>0.368870228528976</v>
      </c>
      <c r="N4">
        <f>IF(J4&gt;=0,J4,EXP(J4)-1)</f>
        <v>0.50423938035964899</v>
      </c>
      <c r="O4">
        <f t="shared" si="0"/>
        <v>-0.69200549585220406</v>
      </c>
      <c r="P4">
        <f t="shared" si="0"/>
        <v>0.86484921897432354</v>
      </c>
      <c r="Q4">
        <f t="shared" si="4"/>
        <v>1.8265733611850347E-2</v>
      </c>
      <c r="R4">
        <v>1</v>
      </c>
    </row>
    <row r="5" spans="1:31" x14ac:dyDescent="0.3">
      <c r="A5" s="1">
        <v>0</v>
      </c>
      <c r="B5" s="1">
        <v>1</v>
      </c>
      <c r="E5">
        <v>-6.4981445670127896E-2</v>
      </c>
      <c r="G5">
        <v>1</v>
      </c>
      <c r="H5">
        <v>1</v>
      </c>
      <c r="I5">
        <f>G5*$B$3+H5*$B$4</f>
        <v>0.86383852362632707</v>
      </c>
      <c r="J5">
        <f>G5*$B$6+H5*$B$7</f>
        <v>0.48497322201728749</v>
      </c>
      <c r="K5">
        <f>G5*$B$9+H5*$B$10</f>
        <v>-2.2558243274688703</v>
      </c>
      <c r="L5">
        <f t="shared" si="2"/>
        <v>1.1389871939113387</v>
      </c>
      <c r="M5">
        <f>IF(I5&gt;=0,I5,EXP(I5)-1)</f>
        <v>0.86383852362632707</v>
      </c>
      <c r="N5">
        <f t="shared" si="0"/>
        <v>0.48497322201728749</v>
      </c>
      <c r="O5">
        <f t="shared" si="0"/>
        <v>-0.89521287078474765</v>
      </c>
      <c r="P5">
        <f t="shared" si="0"/>
        <v>1.1389871939113387</v>
      </c>
      <c r="Q5">
        <f t="shared" si="4"/>
        <v>1.9317440071348075E-2</v>
      </c>
      <c r="R5">
        <v>1</v>
      </c>
    </row>
    <row r="6" spans="1:31" x14ac:dyDescent="0.3">
      <c r="B6">
        <v>0.50423938035964899</v>
      </c>
      <c r="D6" s="1">
        <v>2</v>
      </c>
      <c r="E6" s="1">
        <v>0</v>
      </c>
      <c r="M6">
        <f>500 + 350*M2/1.2-10</f>
        <v>490</v>
      </c>
      <c r="N6">
        <f t="shared" ref="N6:Q7" si="5">500 + 350*N2/1.2-10</f>
        <v>490</v>
      </c>
      <c r="O6">
        <f t="shared" si="5"/>
        <v>490</v>
      </c>
      <c r="P6">
        <f t="shared" si="5"/>
        <v>490</v>
      </c>
      <c r="Q6">
        <f t="shared" si="5"/>
        <v>490</v>
      </c>
    </row>
    <row r="7" spans="1:31" x14ac:dyDescent="0.3">
      <c r="B7">
        <v>-1.9266158342361499E-2</v>
      </c>
      <c r="E7">
        <v>-1.2842987775802599</v>
      </c>
      <c r="M7">
        <f>500 + 350*M3/1.2-10</f>
        <v>634.36575273672736</v>
      </c>
      <c r="N7">
        <f t="shared" si="5"/>
        <v>484.43448897684493</v>
      </c>
      <c r="O7">
        <f t="shared" si="5"/>
        <v>297.56533999639976</v>
      </c>
      <c r="P7">
        <f t="shared" si="5"/>
        <v>740.97814281970011</v>
      </c>
      <c r="Q7">
        <f t="shared" si="5"/>
        <v>495.67619190689771</v>
      </c>
    </row>
    <row r="8" spans="1:31" x14ac:dyDescent="0.3">
      <c r="A8" s="1">
        <v>0</v>
      </c>
      <c r="B8" s="1">
        <v>2</v>
      </c>
      <c r="M8">
        <f t="shared" ref="M8:Q9" si="6">500 + 350*M4/1.2-10</f>
        <v>597.58714998761798</v>
      </c>
      <c r="N8">
        <f t="shared" si="6"/>
        <v>637.06981927156426</v>
      </c>
      <c r="O8">
        <f t="shared" si="6"/>
        <v>288.16506370977379</v>
      </c>
      <c r="P8">
        <f t="shared" si="6"/>
        <v>742.24768886751099</v>
      </c>
      <c r="Q8">
        <f t="shared" si="6"/>
        <v>495.32750563678968</v>
      </c>
    </row>
    <row r="9" spans="1:31" x14ac:dyDescent="0.3">
      <c r="B9">
        <v>-1.17767333984375</v>
      </c>
      <c r="M9">
        <f t="shared" si="6"/>
        <v>741.95290272434545</v>
      </c>
      <c r="N9">
        <f t="shared" si="6"/>
        <v>631.45052308837558</v>
      </c>
      <c r="O9">
        <f t="shared" si="6"/>
        <v>228.89624602111525</v>
      </c>
      <c r="P9">
        <f t="shared" si="6"/>
        <v>822.20459822414045</v>
      </c>
      <c r="Q9">
        <f t="shared" si="6"/>
        <v>495.6342533541432</v>
      </c>
    </row>
    <row r="10" spans="1:31" x14ac:dyDescent="0.3">
      <c r="B10">
        <v>-1.0781509876251201</v>
      </c>
    </row>
    <row r="13" spans="1:31" x14ac:dyDescent="0.3">
      <c r="G13" t="s">
        <v>6</v>
      </c>
      <c r="H13">
        <v>0</v>
      </c>
      <c r="I13">
        <v>0.1</v>
      </c>
      <c r="J13">
        <v>0.2</v>
      </c>
      <c r="K13">
        <v>0.3</v>
      </c>
      <c r="L13">
        <v>0.4</v>
      </c>
      <c r="M13">
        <v>0.5</v>
      </c>
      <c r="N13">
        <v>0.6</v>
      </c>
      <c r="O13">
        <v>0.7</v>
      </c>
      <c r="P13">
        <v>0.8</v>
      </c>
      <c r="Q13">
        <v>0.9</v>
      </c>
      <c r="R13">
        <v>1</v>
      </c>
      <c r="T13" s="3" t="s">
        <v>2</v>
      </c>
      <c r="U13" s="3">
        <v>0</v>
      </c>
      <c r="V13" s="3">
        <v>0.1</v>
      </c>
      <c r="W13" s="3">
        <v>0.2</v>
      </c>
      <c r="X13" s="3">
        <v>0.3</v>
      </c>
      <c r="Y13" s="3">
        <v>0.4</v>
      </c>
      <c r="Z13" s="3">
        <v>0.5</v>
      </c>
      <c r="AA13" s="3">
        <v>0.6</v>
      </c>
      <c r="AB13" s="3">
        <v>0.7</v>
      </c>
      <c r="AC13" s="3">
        <v>0.8</v>
      </c>
      <c r="AD13" s="3">
        <v>0.9</v>
      </c>
      <c r="AE13" s="3">
        <v>1</v>
      </c>
    </row>
    <row r="14" spans="1:31" x14ac:dyDescent="0.3">
      <c r="G14">
        <v>0</v>
      </c>
      <c r="H14">
        <f>$G14*$B$3+H$13*$B$4</f>
        <v>0</v>
      </c>
      <c r="I14">
        <f t="shared" ref="I14:R15" si="7">$G14*$B$3+I$13*$B$4</f>
        <v>4.9496829509735107E-2</v>
      </c>
      <c r="J14">
        <f t="shared" si="7"/>
        <v>9.8993659019470215E-2</v>
      </c>
      <c r="K14">
        <f t="shared" si="7"/>
        <v>0.14849048852920529</v>
      </c>
      <c r="L14">
        <f t="shared" si="7"/>
        <v>0.19798731803894043</v>
      </c>
      <c r="M14">
        <f t="shared" si="7"/>
        <v>0.24748414754867551</v>
      </c>
      <c r="N14">
        <f t="shared" si="7"/>
        <v>0.29698097705841059</v>
      </c>
      <c r="O14">
        <f t="shared" si="7"/>
        <v>0.3464778065681457</v>
      </c>
      <c r="P14">
        <f t="shared" si="7"/>
        <v>0.39597463607788086</v>
      </c>
      <c r="Q14">
        <f t="shared" si="7"/>
        <v>0.44547146558761591</v>
      </c>
      <c r="R14">
        <f>$G14*$B$3+R$13*$B$4</f>
        <v>0.49496829509735102</v>
      </c>
      <c r="T14" s="3">
        <v>0</v>
      </c>
      <c r="U14">
        <f>IF(H14&gt;=0,H14,EXP(H14)-1)</f>
        <v>0</v>
      </c>
      <c r="V14">
        <f t="shared" ref="V14:AE24" si="8">IF(I14&gt;=0,I14,EXP(I14)-1)</f>
        <v>4.9496829509735107E-2</v>
      </c>
      <c r="W14">
        <f t="shared" si="8"/>
        <v>9.8993659019470215E-2</v>
      </c>
      <c r="X14">
        <f t="shared" si="8"/>
        <v>0.14849048852920529</v>
      </c>
      <c r="Y14">
        <f t="shared" si="8"/>
        <v>0.19798731803894043</v>
      </c>
      <c r="Z14">
        <f t="shared" si="8"/>
        <v>0.24748414754867551</v>
      </c>
      <c r="AA14">
        <f t="shared" si="8"/>
        <v>0.29698097705841059</v>
      </c>
      <c r="AB14">
        <f t="shared" si="8"/>
        <v>0.3464778065681457</v>
      </c>
      <c r="AC14">
        <f t="shared" si="8"/>
        <v>0.39597463607788086</v>
      </c>
      <c r="AD14">
        <f t="shared" si="8"/>
        <v>0.44547146558761591</v>
      </c>
      <c r="AE14">
        <f t="shared" si="8"/>
        <v>0.49496829509735102</v>
      </c>
    </row>
    <row r="15" spans="1:31" x14ac:dyDescent="0.3">
      <c r="G15">
        <v>0.1</v>
      </c>
      <c r="H15">
        <f>$G15*$B$3+H$13*$B$4</f>
        <v>3.6887022852897598E-2</v>
      </c>
      <c r="I15">
        <f t="shared" si="7"/>
        <v>8.6383852362632713E-2</v>
      </c>
      <c r="J15">
        <f t="shared" si="7"/>
        <v>0.13588068187236782</v>
      </c>
      <c r="K15">
        <f t="shared" si="7"/>
        <v>0.1853775113821029</v>
      </c>
      <c r="L15">
        <f t="shared" si="7"/>
        <v>0.23487434089183803</v>
      </c>
      <c r="M15">
        <f t="shared" si="7"/>
        <v>0.28437117040157311</v>
      </c>
      <c r="N15">
        <f t="shared" si="7"/>
        <v>0.33386799991130817</v>
      </c>
      <c r="O15">
        <f t="shared" si="7"/>
        <v>0.38336482942104327</v>
      </c>
      <c r="P15">
        <f t="shared" si="7"/>
        <v>0.43286165893077844</v>
      </c>
      <c r="Q15">
        <f t="shared" si="7"/>
        <v>0.48235848844051349</v>
      </c>
      <c r="R15">
        <f t="shared" si="7"/>
        <v>0.53185531795024865</v>
      </c>
      <c r="T15" s="3">
        <v>0.1</v>
      </c>
      <c r="U15">
        <f t="shared" ref="U15:U24" si="9">IF(H15&gt;=0,H15,EXP(H15)-1)</f>
        <v>3.6887022852897598E-2</v>
      </c>
      <c r="V15">
        <f t="shared" si="8"/>
        <v>8.6383852362632713E-2</v>
      </c>
      <c r="W15">
        <f t="shared" si="8"/>
        <v>0.13588068187236782</v>
      </c>
      <c r="X15">
        <f t="shared" si="8"/>
        <v>0.1853775113821029</v>
      </c>
      <c r="Y15">
        <f t="shared" si="8"/>
        <v>0.23487434089183803</v>
      </c>
      <c r="Z15">
        <f t="shared" si="8"/>
        <v>0.28437117040157311</v>
      </c>
      <c r="AA15">
        <f t="shared" si="8"/>
        <v>0.33386799991130817</v>
      </c>
      <c r="AB15">
        <f t="shared" si="8"/>
        <v>0.38336482942104327</v>
      </c>
      <c r="AC15">
        <f t="shared" si="8"/>
        <v>0.43286165893077844</v>
      </c>
      <c r="AD15">
        <f t="shared" si="8"/>
        <v>0.48235848844051349</v>
      </c>
      <c r="AE15">
        <f t="shared" si="8"/>
        <v>0.53185531795024865</v>
      </c>
    </row>
    <row r="16" spans="1:31" x14ac:dyDescent="0.3">
      <c r="G16">
        <v>0.2</v>
      </c>
      <c r="H16">
        <f t="shared" ref="H16:R24" si="10">$G16*$B$3+H$13*$B$4</f>
        <v>7.3774045705795196E-2</v>
      </c>
      <c r="I16">
        <f t="shared" si="10"/>
        <v>0.1232708752155303</v>
      </c>
      <c r="J16">
        <f t="shared" si="10"/>
        <v>0.17276770472526543</v>
      </c>
      <c r="K16">
        <f t="shared" si="10"/>
        <v>0.22226453423500048</v>
      </c>
      <c r="L16">
        <f t="shared" si="10"/>
        <v>0.27176136374473564</v>
      </c>
      <c r="M16">
        <f t="shared" si="10"/>
        <v>0.32125819325447069</v>
      </c>
      <c r="N16">
        <f t="shared" si="10"/>
        <v>0.3707550227642058</v>
      </c>
      <c r="O16">
        <f t="shared" si="10"/>
        <v>0.42025185227394091</v>
      </c>
      <c r="P16">
        <f t="shared" si="10"/>
        <v>0.46974868178367607</v>
      </c>
      <c r="Q16">
        <f t="shared" si="10"/>
        <v>0.51924551129341112</v>
      </c>
      <c r="R16">
        <f t="shared" si="10"/>
        <v>0.56874234080314623</v>
      </c>
      <c r="T16" s="3">
        <v>0.2</v>
      </c>
      <c r="U16">
        <f t="shared" si="9"/>
        <v>7.3774045705795196E-2</v>
      </c>
      <c r="V16">
        <f t="shared" si="8"/>
        <v>0.1232708752155303</v>
      </c>
      <c r="W16">
        <f t="shared" si="8"/>
        <v>0.17276770472526543</v>
      </c>
      <c r="X16">
        <f t="shared" si="8"/>
        <v>0.22226453423500048</v>
      </c>
      <c r="Y16">
        <f t="shared" si="8"/>
        <v>0.27176136374473564</v>
      </c>
      <c r="Z16">
        <f t="shared" si="8"/>
        <v>0.32125819325447069</v>
      </c>
      <c r="AA16">
        <f t="shared" si="8"/>
        <v>0.3707550227642058</v>
      </c>
      <c r="AB16">
        <f t="shared" si="8"/>
        <v>0.42025185227394091</v>
      </c>
      <c r="AC16">
        <f t="shared" si="8"/>
        <v>0.46974868178367607</v>
      </c>
      <c r="AD16">
        <f t="shared" si="8"/>
        <v>0.51924551129341112</v>
      </c>
      <c r="AE16">
        <f t="shared" si="8"/>
        <v>0.56874234080314623</v>
      </c>
    </row>
    <row r="17" spans="7:31" x14ac:dyDescent="0.3">
      <c r="G17">
        <v>0.3</v>
      </c>
      <c r="H17">
        <f t="shared" si="10"/>
        <v>0.1106610685586928</v>
      </c>
      <c r="I17">
        <f t="shared" si="10"/>
        <v>0.1601578980684279</v>
      </c>
      <c r="J17">
        <f t="shared" si="10"/>
        <v>0.209654727578163</v>
      </c>
      <c r="K17">
        <f t="shared" si="10"/>
        <v>0.25915155708789811</v>
      </c>
      <c r="L17">
        <f t="shared" si="10"/>
        <v>0.30864838659763322</v>
      </c>
      <c r="M17">
        <f t="shared" si="10"/>
        <v>0.35814521610736832</v>
      </c>
      <c r="N17">
        <f t="shared" si="10"/>
        <v>0.40764204561710338</v>
      </c>
      <c r="O17">
        <f t="shared" si="10"/>
        <v>0.45713887512683848</v>
      </c>
      <c r="P17">
        <f t="shared" si="10"/>
        <v>0.5066357046365737</v>
      </c>
      <c r="Q17">
        <f t="shared" si="10"/>
        <v>0.5561325341463087</v>
      </c>
      <c r="R17">
        <f t="shared" si="10"/>
        <v>0.60562936365604381</v>
      </c>
      <c r="T17" s="3">
        <v>0.3</v>
      </c>
      <c r="U17">
        <f t="shared" si="9"/>
        <v>0.1106610685586928</v>
      </c>
      <c r="V17">
        <f t="shared" si="8"/>
        <v>0.1601578980684279</v>
      </c>
      <c r="W17">
        <f t="shared" si="8"/>
        <v>0.209654727578163</v>
      </c>
      <c r="X17">
        <f t="shared" si="8"/>
        <v>0.25915155708789811</v>
      </c>
      <c r="Y17">
        <f t="shared" si="8"/>
        <v>0.30864838659763322</v>
      </c>
      <c r="Z17">
        <f t="shared" si="8"/>
        <v>0.35814521610736832</v>
      </c>
      <c r="AA17">
        <f t="shared" si="8"/>
        <v>0.40764204561710338</v>
      </c>
      <c r="AB17">
        <f t="shared" si="8"/>
        <v>0.45713887512683848</v>
      </c>
      <c r="AC17">
        <f t="shared" si="8"/>
        <v>0.5066357046365737</v>
      </c>
      <c r="AD17">
        <f t="shared" si="8"/>
        <v>0.5561325341463087</v>
      </c>
      <c r="AE17">
        <f t="shared" si="8"/>
        <v>0.60562936365604381</v>
      </c>
    </row>
    <row r="18" spans="7:31" x14ac:dyDescent="0.3">
      <c r="G18">
        <v>0.4</v>
      </c>
      <c r="H18">
        <f t="shared" si="10"/>
        <v>0.14754809141159039</v>
      </c>
      <c r="I18">
        <f t="shared" si="10"/>
        <v>0.1970449209213255</v>
      </c>
      <c r="J18">
        <f t="shared" si="10"/>
        <v>0.24654175043106061</v>
      </c>
      <c r="K18">
        <f t="shared" si="10"/>
        <v>0.29603857994079569</v>
      </c>
      <c r="L18">
        <f t="shared" si="10"/>
        <v>0.34553540945053085</v>
      </c>
      <c r="M18">
        <f t="shared" si="10"/>
        <v>0.3950322389602659</v>
      </c>
      <c r="N18">
        <f t="shared" si="10"/>
        <v>0.44452906847000095</v>
      </c>
      <c r="O18">
        <f t="shared" si="10"/>
        <v>0.49402589797973606</v>
      </c>
      <c r="P18">
        <f t="shared" si="10"/>
        <v>0.54352272748947128</v>
      </c>
      <c r="Q18">
        <f t="shared" si="10"/>
        <v>0.59301955699920628</v>
      </c>
      <c r="R18">
        <f t="shared" si="10"/>
        <v>0.64251638650894138</v>
      </c>
      <c r="T18" s="3">
        <v>0.4</v>
      </c>
      <c r="U18">
        <f t="shared" si="9"/>
        <v>0.14754809141159039</v>
      </c>
      <c r="V18">
        <f t="shared" si="8"/>
        <v>0.1970449209213255</v>
      </c>
      <c r="W18">
        <f t="shared" si="8"/>
        <v>0.24654175043106061</v>
      </c>
      <c r="X18">
        <f t="shared" si="8"/>
        <v>0.29603857994079569</v>
      </c>
      <c r="Y18">
        <f t="shared" si="8"/>
        <v>0.34553540945053085</v>
      </c>
      <c r="Z18">
        <f t="shared" si="8"/>
        <v>0.3950322389602659</v>
      </c>
      <c r="AA18">
        <f t="shared" si="8"/>
        <v>0.44452906847000095</v>
      </c>
      <c r="AB18">
        <f t="shared" si="8"/>
        <v>0.49402589797973606</v>
      </c>
      <c r="AC18">
        <f t="shared" si="8"/>
        <v>0.54352272748947128</v>
      </c>
      <c r="AD18">
        <f t="shared" si="8"/>
        <v>0.59301955699920628</v>
      </c>
      <c r="AE18">
        <f t="shared" si="8"/>
        <v>0.64251638650894138</v>
      </c>
    </row>
    <row r="19" spans="7:31" x14ac:dyDescent="0.3">
      <c r="G19">
        <v>0.5</v>
      </c>
      <c r="H19">
        <f t="shared" si="10"/>
        <v>0.184435114264488</v>
      </c>
      <c r="I19">
        <f t="shared" si="10"/>
        <v>0.23393194377422311</v>
      </c>
      <c r="J19">
        <f t="shared" si="10"/>
        <v>0.28342877328395821</v>
      </c>
      <c r="K19">
        <f t="shared" si="10"/>
        <v>0.33292560279369332</v>
      </c>
      <c r="L19">
        <f t="shared" si="10"/>
        <v>0.38242243230342843</v>
      </c>
      <c r="M19">
        <f t="shared" si="10"/>
        <v>0.43191926181316354</v>
      </c>
      <c r="N19">
        <f t="shared" si="10"/>
        <v>0.48141609132289859</v>
      </c>
      <c r="O19">
        <f t="shared" si="10"/>
        <v>0.53091292083263375</v>
      </c>
      <c r="P19">
        <f t="shared" si="10"/>
        <v>0.58040975034236886</v>
      </c>
      <c r="Q19">
        <f t="shared" si="10"/>
        <v>0.62990657985210396</v>
      </c>
      <c r="R19">
        <f t="shared" si="10"/>
        <v>0.67940340936183907</v>
      </c>
      <c r="T19" s="3">
        <v>0.5</v>
      </c>
      <c r="U19">
        <f t="shared" si="9"/>
        <v>0.184435114264488</v>
      </c>
      <c r="V19">
        <f t="shared" si="8"/>
        <v>0.23393194377422311</v>
      </c>
      <c r="W19">
        <f t="shared" si="8"/>
        <v>0.28342877328395821</v>
      </c>
      <c r="X19">
        <f t="shared" si="8"/>
        <v>0.33292560279369332</v>
      </c>
      <c r="Y19">
        <f t="shared" si="8"/>
        <v>0.38242243230342843</v>
      </c>
      <c r="Z19">
        <f t="shared" si="8"/>
        <v>0.43191926181316354</v>
      </c>
      <c r="AA19">
        <f t="shared" si="8"/>
        <v>0.48141609132289859</v>
      </c>
      <c r="AB19">
        <f t="shared" si="8"/>
        <v>0.53091292083263375</v>
      </c>
      <c r="AC19">
        <f t="shared" si="8"/>
        <v>0.58040975034236886</v>
      </c>
      <c r="AD19">
        <f t="shared" si="8"/>
        <v>0.62990657985210396</v>
      </c>
      <c r="AE19">
        <f t="shared" si="8"/>
        <v>0.67940340936183907</v>
      </c>
    </row>
    <row r="20" spans="7:31" x14ac:dyDescent="0.3">
      <c r="G20">
        <v>0.6</v>
      </c>
      <c r="H20">
        <f t="shared" si="10"/>
        <v>0.2213221371173856</v>
      </c>
      <c r="I20">
        <f t="shared" si="10"/>
        <v>0.27081896662712068</v>
      </c>
      <c r="J20">
        <f t="shared" si="10"/>
        <v>0.32031579613685579</v>
      </c>
      <c r="K20">
        <f t="shared" si="10"/>
        <v>0.3698126256465909</v>
      </c>
      <c r="L20">
        <f t="shared" si="10"/>
        <v>0.41930945515632601</v>
      </c>
      <c r="M20">
        <f t="shared" si="10"/>
        <v>0.46880628466606111</v>
      </c>
      <c r="N20">
        <f t="shared" si="10"/>
        <v>0.51830311417579622</v>
      </c>
      <c r="O20">
        <f t="shared" si="10"/>
        <v>0.56779994368553133</v>
      </c>
      <c r="P20">
        <f t="shared" si="10"/>
        <v>0.61729677319526643</v>
      </c>
      <c r="Q20">
        <f t="shared" si="10"/>
        <v>0.66679360270500154</v>
      </c>
      <c r="R20">
        <f t="shared" si="10"/>
        <v>0.71629043221473665</v>
      </c>
      <c r="T20" s="3">
        <v>0.6</v>
      </c>
      <c r="U20">
        <f t="shared" si="9"/>
        <v>0.2213221371173856</v>
      </c>
      <c r="V20">
        <f t="shared" si="8"/>
        <v>0.27081896662712068</v>
      </c>
      <c r="W20">
        <f t="shared" si="8"/>
        <v>0.32031579613685579</v>
      </c>
      <c r="X20">
        <f t="shared" si="8"/>
        <v>0.3698126256465909</v>
      </c>
      <c r="Y20">
        <f t="shared" si="8"/>
        <v>0.41930945515632601</v>
      </c>
      <c r="Z20">
        <f t="shared" si="8"/>
        <v>0.46880628466606111</v>
      </c>
      <c r="AA20">
        <f t="shared" si="8"/>
        <v>0.51830311417579622</v>
      </c>
      <c r="AB20">
        <f t="shared" si="8"/>
        <v>0.56779994368553133</v>
      </c>
      <c r="AC20">
        <f t="shared" si="8"/>
        <v>0.61729677319526643</v>
      </c>
      <c r="AD20">
        <f t="shared" si="8"/>
        <v>0.66679360270500154</v>
      </c>
      <c r="AE20">
        <f t="shared" si="8"/>
        <v>0.71629043221473665</v>
      </c>
    </row>
    <row r="21" spans="7:31" x14ac:dyDescent="0.3">
      <c r="G21">
        <v>0.7</v>
      </c>
      <c r="H21">
        <f t="shared" si="10"/>
        <v>0.25820915997028321</v>
      </c>
      <c r="I21">
        <f t="shared" si="10"/>
        <v>0.30770598948001832</v>
      </c>
      <c r="J21">
        <f t="shared" si="10"/>
        <v>0.35720281898975342</v>
      </c>
      <c r="K21">
        <f t="shared" si="10"/>
        <v>0.40669964849948848</v>
      </c>
      <c r="L21">
        <f t="shared" si="10"/>
        <v>0.45619647800922364</v>
      </c>
      <c r="M21">
        <f t="shared" si="10"/>
        <v>0.50569330751895869</v>
      </c>
      <c r="N21">
        <f t="shared" si="10"/>
        <v>0.5551901370286938</v>
      </c>
      <c r="O21">
        <f t="shared" si="10"/>
        <v>0.6046869665384289</v>
      </c>
      <c r="P21">
        <f t="shared" si="10"/>
        <v>0.65418379604816401</v>
      </c>
      <c r="Q21">
        <f>$G21*$B$3+Q$13*$B$4</f>
        <v>0.70368062555789912</v>
      </c>
      <c r="R21">
        <f t="shared" si="10"/>
        <v>0.75317745506763423</v>
      </c>
      <c r="T21" s="3">
        <v>0.7</v>
      </c>
      <c r="U21">
        <f t="shared" si="9"/>
        <v>0.25820915997028321</v>
      </c>
      <c r="V21">
        <f t="shared" si="8"/>
        <v>0.30770598948001832</v>
      </c>
      <c r="W21">
        <f t="shared" si="8"/>
        <v>0.35720281898975342</v>
      </c>
      <c r="X21">
        <f t="shared" si="8"/>
        <v>0.40669964849948848</v>
      </c>
      <c r="Y21">
        <f t="shared" si="8"/>
        <v>0.45619647800922364</v>
      </c>
      <c r="Z21">
        <f t="shared" si="8"/>
        <v>0.50569330751895869</v>
      </c>
      <c r="AA21">
        <f t="shared" si="8"/>
        <v>0.5551901370286938</v>
      </c>
      <c r="AB21">
        <f t="shared" si="8"/>
        <v>0.6046869665384289</v>
      </c>
      <c r="AC21">
        <f t="shared" si="8"/>
        <v>0.65418379604816401</v>
      </c>
      <c r="AD21">
        <f t="shared" si="8"/>
        <v>0.70368062555789912</v>
      </c>
      <c r="AE21">
        <f t="shared" si="8"/>
        <v>0.75317745506763423</v>
      </c>
    </row>
    <row r="22" spans="7:31" x14ac:dyDescent="0.3">
      <c r="G22">
        <v>0.8</v>
      </c>
      <c r="H22">
        <f t="shared" si="10"/>
        <v>0.29509618282318079</v>
      </c>
      <c r="I22">
        <f t="shared" si="10"/>
        <v>0.34459301233291589</v>
      </c>
      <c r="J22">
        <f t="shared" si="10"/>
        <v>0.394089841842651</v>
      </c>
      <c r="K22">
        <f t="shared" si="10"/>
        <v>0.44358667135238605</v>
      </c>
      <c r="L22">
        <f t="shared" si="10"/>
        <v>0.49308350086212122</v>
      </c>
      <c r="M22">
        <f t="shared" si="10"/>
        <v>0.54258033037185627</v>
      </c>
      <c r="N22">
        <f t="shared" si="10"/>
        <v>0.59207715988159137</v>
      </c>
      <c r="O22">
        <f t="shared" si="10"/>
        <v>0.64157398939132648</v>
      </c>
      <c r="P22">
        <f t="shared" si="10"/>
        <v>0.6910708189010617</v>
      </c>
      <c r="Q22">
        <f t="shared" si="10"/>
        <v>0.7405676484107967</v>
      </c>
      <c r="R22">
        <f t="shared" si="10"/>
        <v>0.7900644779205318</v>
      </c>
      <c r="T22" s="3">
        <v>0.8</v>
      </c>
      <c r="U22">
        <f t="shared" si="9"/>
        <v>0.29509618282318079</v>
      </c>
      <c r="V22">
        <f t="shared" si="8"/>
        <v>0.34459301233291589</v>
      </c>
      <c r="W22">
        <f t="shared" si="8"/>
        <v>0.394089841842651</v>
      </c>
      <c r="X22">
        <f t="shared" si="8"/>
        <v>0.44358667135238605</v>
      </c>
      <c r="Y22">
        <f t="shared" si="8"/>
        <v>0.49308350086212122</v>
      </c>
      <c r="Z22">
        <f t="shared" si="8"/>
        <v>0.54258033037185627</v>
      </c>
      <c r="AA22">
        <f t="shared" si="8"/>
        <v>0.59207715988159137</v>
      </c>
      <c r="AB22">
        <f t="shared" si="8"/>
        <v>0.64157398939132648</v>
      </c>
      <c r="AC22">
        <f>IF(P22&gt;=0,P22,EXP(P22)-1)</f>
        <v>0.6910708189010617</v>
      </c>
      <c r="AD22">
        <f t="shared" si="8"/>
        <v>0.7405676484107967</v>
      </c>
      <c r="AE22">
        <f t="shared" si="8"/>
        <v>0.7900644779205318</v>
      </c>
    </row>
    <row r="23" spans="7:31" x14ac:dyDescent="0.3">
      <c r="G23">
        <v>0.9</v>
      </c>
      <c r="H23">
        <f t="shared" si="10"/>
        <v>0.33198320567607842</v>
      </c>
      <c r="I23">
        <f t="shared" si="10"/>
        <v>0.38148003518581353</v>
      </c>
      <c r="J23">
        <f t="shared" si="10"/>
        <v>0.43097686469554863</v>
      </c>
      <c r="K23">
        <f t="shared" si="10"/>
        <v>0.48047369420528374</v>
      </c>
      <c r="L23">
        <f t="shared" si="10"/>
        <v>0.52997052371501885</v>
      </c>
      <c r="M23">
        <f t="shared" si="10"/>
        <v>0.57946735322475396</v>
      </c>
      <c r="N23">
        <f t="shared" si="10"/>
        <v>0.62896418273448895</v>
      </c>
      <c r="O23">
        <f t="shared" si="10"/>
        <v>0.67846101224422406</v>
      </c>
      <c r="P23">
        <f t="shared" si="10"/>
        <v>0.72795784175395928</v>
      </c>
      <c r="Q23">
        <f t="shared" si="10"/>
        <v>0.77745467126369427</v>
      </c>
      <c r="R23">
        <f t="shared" si="10"/>
        <v>0.82695150077342938</v>
      </c>
      <c r="T23" s="3">
        <v>0.9</v>
      </c>
      <c r="U23">
        <f t="shared" si="9"/>
        <v>0.33198320567607842</v>
      </c>
      <c r="V23">
        <f t="shared" si="8"/>
        <v>0.38148003518581353</v>
      </c>
      <c r="W23">
        <f t="shared" si="8"/>
        <v>0.43097686469554863</v>
      </c>
      <c r="X23">
        <f t="shared" si="8"/>
        <v>0.48047369420528374</v>
      </c>
      <c r="Y23">
        <f t="shared" si="8"/>
        <v>0.52997052371501885</v>
      </c>
      <c r="Z23">
        <f t="shared" si="8"/>
        <v>0.57946735322475396</v>
      </c>
      <c r="AA23">
        <f t="shared" si="8"/>
        <v>0.62896418273448895</v>
      </c>
      <c r="AB23">
        <f t="shared" si="8"/>
        <v>0.67846101224422406</v>
      </c>
      <c r="AC23">
        <f t="shared" si="8"/>
        <v>0.72795784175395928</v>
      </c>
      <c r="AD23">
        <f t="shared" si="8"/>
        <v>0.77745467126369427</v>
      </c>
      <c r="AE23">
        <f t="shared" si="8"/>
        <v>0.82695150077342938</v>
      </c>
    </row>
    <row r="24" spans="7:31" x14ac:dyDescent="0.3">
      <c r="G24">
        <v>1</v>
      </c>
      <c r="H24">
        <f t="shared" si="10"/>
        <v>0.368870228528976</v>
      </c>
      <c r="I24">
        <f t="shared" si="10"/>
        <v>0.4183670580387111</v>
      </c>
      <c r="J24">
        <f t="shared" si="10"/>
        <v>0.46786388754844621</v>
      </c>
      <c r="K24">
        <f t="shared" si="10"/>
        <v>0.51736071705818132</v>
      </c>
      <c r="L24">
        <f t="shared" si="10"/>
        <v>0.56685754656791643</v>
      </c>
      <c r="M24">
        <f t="shared" si="10"/>
        <v>0.61635437607765153</v>
      </c>
      <c r="N24">
        <f t="shared" si="10"/>
        <v>0.66585120558738664</v>
      </c>
      <c r="O24">
        <f t="shared" si="10"/>
        <v>0.71534803509712175</v>
      </c>
      <c r="P24">
        <f t="shared" si="10"/>
        <v>0.76484486460685686</v>
      </c>
      <c r="Q24">
        <f t="shared" si="10"/>
        <v>0.81434169411659196</v>
      </c>
      <c r="R24">
        <f t="shared" si="10"/>
        <v>0.86383852362632707</v>
      </c>
      <c r="T24" s="3">
        <v>1</v>
      </c>
      <c r="U24">
        <f t="shared" si="9"/>
        <v>0.368870228528976</v>
      </c>
      <c r="V24">
        <f t="shared" si="8"/>
        <v>0.4183670580387111</v>
      </c>
      <c r="W24">
        <f t="shared" si="8"/>
        <v>0.46786388754844621</v>
      </c>
      <c r="X24">
        <f t="shared" si="8"/>
        <v>0.51736071705818132</v>
      </c>
      <c r="Y24">
        <f t="shared" si="8"/>
        <v>0.56685754656791643</v>
      </c>
      <c r="Z24">
        <f t="shared" si="8"/>
        <v>0.61635437607765153</v>
      </c>
      <c r="AA24">
        <f t="shared" si="8"/>
        <v>0.66585120558738664</v>
      </c>
      <c r="AB24">
        <f t="shared" si="8"/>
        <v>0.71534803509712175</v>
      </c>
      <c r="AC24">
        <f t="shared" si="8"/>
        <v>0.76484486460685686</v>
      </c>
      <c r="AD24">
        <f t="shared" si="8"/>
        <v>0.81434169411659196</v>
      </c>
      <c r="AE24">
        <f>IF(R24&gt;=0,R24,EXP(R24)-1)</f>
        <v>0.86383852362632707</v>
      </c>
    </row>
    <row r="26" spans="7:31" x14ac:dyDescent="0.3">
      <c r="G26" t="s">
        <v>7</v>
      </c>
      <c r="H26">
        <v>0</v>
      </c>
      <c r="I26">
        <v>0.1</v>
      </c>
      <c r="J26">
        <v>0.2</v>
      </c>
      <c r="K26">
        <v>0.3</v>
      </c>
      <c r="L26">
        <v>0.4</v>
      </c>
      <c r="M26">
        <v>0.5</v>
      </c>
      <c r="N26">
        <v>0.6</v>
      </c>
      <c r="O26">
        <v>0.7</v>
      </c>
      <c r="P26">
        <v>0.8</v>
      </c>
      <c r="Q26">
        <v>0.9</v>
      </c>
      <c r="R26">
        <v>1</v>
      </c>
      <c r="T26" t="s">
        <v>3</v>
      </c>
      <c r="U26">
        <v>0</v>
      </c>
      <c r="V26">
        <v>0.1</v>
      </c>
      <c r="W26">
        <v>0.2</v>
      </c>
      <c r="X26">
        <v>0.3</v>
      </c>
      <c r="Y26">
        <v>0.4</v>
      </c>
      <c r="Z26">
        <v>0.5</v>
      </c>
      <c r="AA26">
        <v>0.6</v>
      </c>
      <c r="AB26">
        <v>0.7</v>
      </c>
      <c r="AC26">
        <v>0.8</v>
      </c>
      <c r="AD26">
        <v>0.9</v>
      </c>
      <c r="AE26">
        <v>1</v>
      </c>
    </row>
    <row r="27" spans="7:31" x14ac:dyDescent="0.3">
      <c r="G27">
        <v>0</v>
      </c>
      <c r="H27">
        <f>$G27*$B$6+H$26*$B$7</f>
        <v>0</v>
      </c>
      <c r="I27">
        <f t="shared" ref="I27:R37" si="11">$G27*$B$6+I$26*$B$7</f>
        <v>-1.92661583423615E-3</v>
      </c>
      <c r="J27">
        <f t="shared" si="11"/>
        <v>-3.8532316684723E-3</v>
      </c>
      <c r="K27">
        <f t="shared" si="11"/>
        <v>-5.7798475027084498E-3</v>
      </c>
      <c r="L27">
        <f t="shared" si="11"/>
        <v>-7.7064633369446E-3</v>
      </c>
      <c r="M27">
        <f t="shared" si="11"/>
        <v>-9.6330791711807494E-3</v>
      </c>
      <c r="N27">
        <f t="shared" si="11"/>
        <v>-1.15596950054169E-2</v>
      </c>
      <c r="O27">
        <f t="shared" si="11"/>
        <v>-1.3486310839653048E-2</v>
      </c>
      <c r="P27">
        <f t="shared" si="11"/>
        <v>-1.54129266738892E-2</v>
      </c>
      <c r="Q27">
        <f t="shared" si="11"/>
        <v>-1.733954250812535E-2</v>
      </c>
      <c r="R27">
        <f t="shared" si="11"/>
        <v>-1.9266158342361499E-2</v>
      </c>
      <c r="T27">
        <v>0</v>
      </c>
      <c r="U27">
        <f>IF(H27&gt;=0,H27,EXP(H27)-1)</f>
        <v>0</v>
      </c>
      <c r="V27">
        <f t="shared" ref="V27:V37" si="12">IF(I27&gt;=0,I27,EXP(I27)-1)</f>
        <v>-1.924761101260275E-3</v>
      </c>
      <c r="W27">
        <f t="shared" ref="W27:W37" si="13">IF(J27&gt;=0,J27,EXP(J27)-1)</f>
        <v>-3.8458174972236803E-3</v>
      </c>
      <c r="X27">
        <f t="shared" ref="X27:X37" si="14">IF(K27&gt;=0,K27,EXP(K27)-1)</f>
        <v>-5.7631763185628238E-3</v>
      </c>
      <c r="Y27">
        <f t="shared" ref="Y27:Y37" si="15">IF(L27&gt;=0,L27,EXP(L27)-1)</f>
        <v>-7.6768446822254033E-3</v>
      </c>
      <c r="Z27">
        <f t="shared" ref="Z27:Z37" si="16">IF(M27&gt;=0,M27,EXP(M27)-1)</f>
        <v>-9.586829691460963E-3</v>
      </c>
      <c r="AA27">
        <f t="shared" ref="AA27:AA37" si="17">IF(N27&gt;=0,N27,EXP(N27)-1)</f>
        <v>-1.1493138435846761E-2</v>
      </c>
      <c r="AB27">
        <f t="shared" ref="AB27:AB37" si="18">IF(O27&gt;=0,O27,EXP(O27)-1)</f>
        <v>-1.3395777991314306E-2</v>
      </c>
      <c r="AC27">
        <f t="shared" ref="AC27:AC34" si="19">IF(P27&gt;=0,P27,EXP(P27)-1)</f>
        <v>-1.5294755420175776E-2</v>
      </c>
      <c r="AD27">
        <f t="shared" ref="AD27:AD37" si="20">IF(Q27&gt;=0,Q27,EXP(Q27)-1)</f>
        <v>-1.7190077771150114E-2</v>
      </c>
      <c r="AE27">
        <f t="shared" ref="AE27:AE36" si="21">IF(R27&gt;=0,R27,EXP(R27)-1)</f>
        <v>-1.9081752079388781E-2</v>
      </c>
    </row>
    <row r="28" spans="7:31" x14ac:dyDescent="0.3">
      <c r="G28">
        <v>0.1</v>
      </c>
      <c r="H28">
        <f t="shared" ref="H28:H37" si="22">$G28*$B$6+H$26*$B$7</f>
        <v>5.0423938035964899E-2</v>
      </c>
      <c r="I28">
        <f t="shared" si="11"/>
        <v>4.8497322201728747E-2</v>
      </c>
      <c r="J28">
        <f t="shared" si="11"/>
        <v>4.6570706367492602E-2</v>
      </c>
      <c r="K28">
        <f t="shared" si="11"/>
        <v>4.464409053325645E-2</v>
      </c>
      <c r="L28">
        <f t="shared" si="11"/>
        <v>4.2717474699020298E-2</v>
      </c>
      <c r="M28">
        <f t="shared" si="11"/>
        <v>4.0790858864784146E-2</v>
      </c>
      <c r="N28">
        <f t="shared" si="11"/>
        <v>3.8864243030548001E-2</v>
      </c>
      <c r="O28">
        <f t="shared" si="11"/>
        <v>3.6937627196311849E-2</v>
      </c>
      <c r="P28">
        <f t="shared" si="11"/>
        <v>3.5011011362075697E-2</v>
      </c>
      <c r="Q28">
        <f t="shared" si="11"/>
        <v>3.3084395527839552E-2</v>
      </c>
      <c r="R28">
        <f t="shared" si="11"/>
        <v>3.11577796936034E-2</v>
      </c>
      <c r="T28">
        <v>0.1</v>
      </c>
      <c r="U28">
        <f t="shared" ref="U28:U37" si="23">IF(H28&gt;=0,H28,EXP(H28)-1)</f>
        <v>5.0423938035964899E-2</v>
      </c>
      <c r="V28">
        <f t="shared" si="12"/>
        <v>4.8497322201728747E-2</v>
      </c>
      <c r="W28">
        <f t="shared" si="13"/>
        <v>4.6570706367492602E-2</v>
      </c>
      <c r="X28">
        <f t="shared" si="14"/>
        <v>4.464409053325645E-2</v>
      </c>
      <c r="Y28">
        <f t="shared" si="15"/>
        <v>4.2717474699020298E-2</v>
      </c>
      <c r="Z28">
        <f t="shared" si="16"/>
        <v>4.0790858864784146E-2</v>
      </c>
      <c r="AA28">
        <f t="shared" si="17"/>
        <v>3.8864243030548001E-2</v>
      </c>
      <c r="AB28">
        <f t="shared" si="18"/>
        <v>3.6937627196311849E-2</v>
      </c>
      <c r="AC28">
        <f t="shared" si="19"/>
        <v>3.5011011362075697E-2</v>
      </c>
      <c r="AD28">
        <f t="shared" si="20"/>
        <v>3.3084395527839552E-2</v>
      </c>
      <c r="AE28">
        <f t="shared" si="21"/>
        <v>3.11577796936034E-2</v>
      </c>
    </row>
    <row r="29" spans="7:31" x14ac:dyDescent="0.3">
      <c r="G29">
        <v>0.2</v>
      </c>
      <c r="H29">
        <f t="shared" si="22"/>
        <v>0.1008478760719298</v>
      </c>
      <c r="I29">
        <f t="shared" si="11"/>
        <v>9.8921260237693653E-2</v>
      </c>
      <c r="J29">
        <f t="shared" si="11"/>
        <v>9.6994644403457494E-2</v>
      </c>
      <c r="K29">
        <f t="shared" si="11"/>
        <v>9.5068028569221349E-2</v>
      </c>
      <c r="L29">
        <f t="shared" si="11"/>
        <v>9.3141412734985204E-2</v>
      </c>
      <c r="M29">
        <f t="shared" si="11"/>
        <v>9.1214796900749046E-2</v>
      </c>
      <c r="N29">
        <f t="shared" si="11"/>
        <v>8.9288181066512901E-2</v>
      </c>
      <c r="O29">
        <f t="shared" si="11"/>
        <v>8.7361565232276756E-2</v>
      </c>
      <c r="P29">
        <f t="shared" si="11"/>
        <v>8.5434949398040597E-2</v>
      </c>
      <c r="Q29">
        <f t="shared" si="11"/>
        <v>8.3508333563804452E-2</v>
      </c>
      <c r="R29">
        <f t="shared" si="11"/>
        <v>8.1581717729568293E-2</v>
      </c>
      <c r="T29">
        <v>0.2</v>
      </c>
      <c r="U29">
        <f>IF(H29&gt;=0,H29,EXP(H29)-1)</f>
        <v>0.1008478760719298</v>
      </c>
      <c r="V29">
        <f t="shared" si="12"/>
        <v>9.8921260237693653E-2</v>
      </c>
      <c r="W29">
        <f t="shared" si="13"/>
        <v>9.6994644403457494E-2</v>
      </c>
      <c r="X29">
        <f t="shared" si="14"/>
        <v>9.5068028569221349E-2</v>
      </c>
      <c r="Y29">
        <f t="shared" si="15"/>
        <v>9.3141412734985204E-2</v>
      </c>
      <c r="Z29">
        <f t="shared" si="16"/>
        <v>9.1214796900749046E-2</v>
      </c>
      <c r="AA29">
        <f t="shared" si="17"/>
        <v>8.9288181066512901E-2</v>
      </c>
      <c r="AB29">
        <f t="shared" si="18"/>
        <v>8.7361565232276756E-2</v>
      </c>
      <c r="AC29">
        <f t="shared" si="19"/>
        <v>8.5434949398040597E-2</v>
      </c>
      <c r="AD29">
        <f t="shared" si="20"/>
        <v>8.3508333563804452E-2</v>
      </c>
      <c r="AE29">
        <f t="shared" si="21"/>
        <v>8.1581717729568293E-2</v>
      </c>
    </row>
    <row r="30" spans="7:31" x14ac:dyDescent="0.3">
      <c r="G30">
        <v>0.3</v>
      </c>
      <c r="H30">
        <f t="shared" si="22"/>
        <v>0.1512718141078947</v>
      </c>
      <c r="I30">
        <f t="shared" si="11"/>
        <v>0.14934519827365855</v>
      </c>
      <c r="J30">
        <f t="shared" si="11"/>
        <v>0.14741858243942241</v>
      </c>
      <c r="K30">
        <f t="shared" si="11"/>
        <v>0.14549196660518623</v>
      </c>
      <c r="L30">
        <f t="shared" si="11"/>
        <v>0.14356535077095009</v>
      </c>
      <c r="M30">
        <f t="shared" si="11"/>
        <v>0.14163873493671394</v>
      </c>
      <c r="N30">
        <f t="shared" si="11"/>
        <v>0.1397121191024778</v>
      </c>
      <c r="O30">
        <f t="shared" si="11"/>
        <v>0.13778550326824165</v>
      </c>
      <c r="P30">
        <f t="shared" si="11"/>
        <v>0.13585888743400551</v>
      </c>
      <c r="Q30">
        <f t="shared" si="11"/>
        <v>0.13393227159976934</v>
      </c>
      <c r="R30">
        <f t="shared" si="11"/>
        <v>0.13200565576553319</v>
      </c>
      <c r="T30">
        <v>0.3</v>
      </c>
      <c r="U30">
        <f t="shared" si="23"/>
        <v>0.1512718141078947</v>
      </c>
      <c r="V30">
        <f t="shared" si="12"/>
        <v>0.14934519827365855</v>
      </c>
      <c r="W30">
        <f t="shared" si="13"/>
        <v>0.14741858243942241</v>
      </c>
      <c r="X30">
        <f t="shared" si="14"/>
        <v>0.14549196660518623</v>
      </c>
      <c r="Y30">
        <f t="shared" si="15"/>
        <v>0.14356535077095009</v>
      </c>
      <c r="Z30">
        <f t="shared" si="16"/>
        <v>0.14163873493671394</v>
      </c>
      <c r="AA30">
        <f t="shared" si="17"/>
        <v>0.1397121191024778</v>
      </c>
      <c r="AB30">
        <f t="shared" si="18"/>
        <v>0.13778550326824165</v>
      </c>
      <c r="AC30">
        <f t="shared" si="19"/>
        <v>0.13585888743400551</v>
      </c>
      <c r="AD30">
        <f t="shared" si="20"/>
        <v>0.13393227159976934</v>
      </c>
      <c r="AE30">
        <f t="shared" si="21"/>
        <v>0.13200565576553319</v>
      </c>
    </row>
    <row r="31" spans="7:31" x14ac:dyDescent="0.3">
      <c r="G31">
        <v>0.4</v>
      </c>
      <c r="H31">
        <f t="shared" si="22"/>
        <v>0.2016957521438596</v>
      </c>
      <c r="I31">
        <f t="shared" si="11"/>
        <v>0.19976913630962345</v>
      </c>
      <c r="J31">
        <f t="shared" si="11"/>
        <v>0.19784252047538731</v>
      </c>
      <c r="K31">
        <f t="shared" si="11"/>
        <v>0.19591590464115113</v>
      </c>
      <c r="L31">
        <f t="shared" si="11"/>
        <v>0.19398928880691499</v>
      </c>
      <c r="M31">
        <f t="shared" si="11"/>
        <v>0.19206267297267884</v>
      </c>
      <c r="N31">
        <f t="shared" si="11"/>
        <v>0.1901360571384427</v>
      </c>
      <c r="O31">
        <f t="shared" si="11"/>
        <v>0.18820944130420655</v>
      </c>
      <c r="P31">
        <f t="shared" si="11"/>
        <v>0.18628282546997041</v>
      </c>
      <c r="Q31">
        <f t="shared" si="11"/>
        <v>0.18435620963573424</v>
      </c>
      <c r="R31">
        <f t="shared" si="11"/>
        <v>0.18242959380149809</v>
      </c>
      <c r="T31">
        <v>0.4</v>
      </c>
      <c r="U31">
        <f t="shared" si="23"/>
        <v>0.2016957521438596</v>
      </c>
      <c r="V31">
        <f t="shared" si="12"/>
        <v>0.19976913630962345</v>
      </c>
      <c r="W31">
        <f t="shared" si="13"/>
        <v>0.19784252047538731</v>
      </c>
      <c r="X31">
        <f t="shared" si="14"/>
        <v>0.19591590464115113</v>
      </c>
      <c r="Y31">
        <f t="shared" si="15"/>
        <v>0.19398928880691499</v>
      </c>
      <c r="Z31">
        <f t="shared" si="16"/>
        <v>0.19206267297267884</v>
      </c>
      <c r="AA31">
        <f t="shared" si="17"/>
        <v>0.1901360571384427</v>
      </c>
      <c r="AB31">
        <f t="shared" si="18"/>
        <v>0.18820944130420655</v>
      </c>
      <c r="AC31">
        <f t="shared" si="19"/>
        <v>0.18628282546997041</v>
      </c>
      <c r="AD31">
        <f t="shared" si="20"/>
        <v>0.18435620963573424</v>
      </c>
      <c r="AE31">
        <f t="shared" si="21"/>
        <v>0.18242959380149809</v>
      </c>
    </row>
    <row r="32" spans="7:31" x14ac:dyDescent="0.3">
      <c r="G32">
        <v>0.5</v>
      </c>
      <c r="H32">
        <f t="shared" si="22"/>
        <v>0.2521196901798245</v>
      </c>
      <c r="I32">
        <f t="shared" si="11"/>
        <v>0.25019307434558835</v>
      </c>
      <c r="J32">
        <f t="shared" si="11"/>
        <v>0.24826645851135221</v>
      </c>
      <c r="K32">
        <f t="shared" si="11"/>
        <v>0.24633984267711603</v>
      </c>
      <c r="L32">
        <f t="shared" si="11"/>
        <v>0.24441322684287989</v>
      </c>
      <c r="M32">
        <f t="shared" si="11"/>
        <v>0.24248661100864374</v>
      </c>
      <c r="N32">
        <f t="shared" si="11"/>
        <v>0.2405599951744076</v>
      </c>
      <c r="O32">
        <f t="shared" si="11"/>
        <v>0.23863337934017145</v>
      </c>
      <c r="P32">
        <f t="shared" si="11"/>
        <v>0.23670676350593531</v>
      </c>
      <c r="Q32">
        <f t="shared" si="11"/>
        <v>0.23478014767169914</v>
      </c>
      <c r="R32">
        <f t="shared" si="11"/>
        <v>0.23285353183746299</v>
      </c>
      <c r="T32">
        <v>0.5</v>
      </c>
      <c r="U32">
        <f t="shared" si="23"/>
        <v>0.2521196901798245</v>
      </c>
      <c r="V32">
        <f t="shared" si="12"/>
        <v>0.25019307434558835</v>
      </c>
      <c r="W32">
        <f t="shared" si="13"/>
        <v>0.24826645851135221</v>
      </c>
      <c r="X32">
        <f t="shared" si="14"/>
        <v>0.24633984267711603</v>
      </c>
      <c r="Y32">
        <f t="shared" si="15"/>
        <v>0.24441322684287989</v>
      </c>
      <c r="Z32">
        <f t="shared" si="16"/>
        <v>0.24248661100864374</v>
      </c>
      <c r="AA32">
        <f t="shared" si="17"/>
        <v>0.2405599951744076</v>
      </c>
      <c r="AB32">
        <f t="shared" si="18"/>
        <v>0.23863337934017145</v>
      </c>
      <c r="AC32">
        <f t="shared" si="19"/>
        <v>0.23670676350593531</v>
      </c>
      <c r="AD32">
        <f t="shared" si="20"/>
        <v>0.23478014767169914</v>
      </c>
      <c r="AE32">
        <f t="shared" si="21"/>
        <v>0.23285353183746299</v>
      </c>
    </row>
    <row r="33" spans="7:31" x14ac:dyDescent="0.3">
      <c r="G33">
        <v>0.6</v>
      </c>
      <c r="H33">
        <f t="shared" si="22"/>
        <v>0.3025436282157894</v>
      </c>
      <c r="I33">
        <f t="shared" si="11"/>
        <v>0.30061701238155325</v>
      </c>
      <c r="J33">
        <f t="shared" si="11"/>
        <v>0.29869039654731711</v>
      </c>
      <c r="K33">
        <f t="shared" si="11"/>
        <v>0.29676378071308096</v>
      </c>
      <c r="L33">
        <f t="shared" si="11"/>
        <v>0.29483716487884482</v>
      </c>
      <c r="M33">
        <f t="shared" si="11"/>
        <v>0.29291054904460867</v>
      </c>
      <c r="N33">
        <f t="shared" si="11"/>
        <v>0.29098393321037247</v>
      </c>
      <c r="O33">
        <f t="shared" si="11"/>
        <v>0.28905731737613632</v>
      </c>
      <c r="P33">
        <f t="shared" si="11"/>
        <v>0.28713070154190018</v>
      </c>
      <c r="Q33">
        <f t="shared" si="11"/>
        <v>0.28520408570766403</v>
      </c>
      <c r="R33">
        <f t="shared" si="11"/>
        <v>0.28327746987342789</v>
      </c>
      <c r="T33">
        <v>0.6</v>
      </c>
      <c r="U33">
        <f t="shared" si="23"/>
        <v>0.3025436282157894</v>
      </c>
      <c r="V33">
        <f t="shared" si="12"/>
        <v>0.30061701238155325</v>
      </c>
      <c r="W33">
        <f t="shared" si="13"/>
        <v>0.29869039654731711</v>
      </c>
      <c r="X33">
        <f t="shared" si="14"/>
        <v>0.29676378071308096</v>
      </c>
      <c r="Y33">
        <f t="shared" si="15"/>
        <v>0.29483716487884482</v>
      </c>
      <c r="Z33">
        <f t="shared" si="16"/>
        <v>0.29291054904460867</v>
      </c>
      <c r="AA33">
        <f t="shared" si="17"/>
        <v>0.29098393321037247</v>
      </c>
      <c r="AB33">
        <f t="shared" si="18"/>
        <v>0.28905731737613632</v>
      </c>
      <c r="AC33">
        <f t="shared" si="19"/>
        <v>0.28713070154190018</v>
      </c>
      <c r="AD33">
        <f t="shared" si="20"/>
        <v>0.28520408570766403</v>
      </c>
      <c r="AE33">
        <f t="shared" si="21"/>
        <v>0.28327746987342789</v>
      </c>
    </row>
    <row r="34" spans="7:31" x14ac:dyDescent="0.3">
      <c r="G34">
        <v>0.7</v>
      </c>
      <c r="H34">
        <f t="shared" si="22"/>
        <v>0.35296756625175429</v>
      </c>
      <c r="I34">
        <f t="shared" si="11"/>
        <v>0.35104095041751815</v>
      </c>
      <c r="J34">
        <f t="shared" si="11"/>
        <v>0.349114334583282</v>
      </c>
      <c r="K34">
        <f t="shared" si="11"/>
        <v>0.34718771874904586</v>
      </c>
      <c r="L34">
        <f t="shared" si="11"/>
        <v>0.34526110291480971</v>
      </c>
      <c r="M34">
        <f t="shared" si="11"/>
        <v>0.34333448708057357</v>
      </c>
      <c r="N34">
        <f t="shared" si="11"/>
        <v>0.34140787124633737</v>
      </c>
      <c r="O34">
        <f t="shared" si="11"/>
        <v>0.33948125541210122</v>
      </c>
      <c r="P34">
        <f>$G34*$B$6+P$26*$B$7</f>
        <v>0.33755463957786508</v>
      </c>
      <c r="Q34">
        <f t="shared" si="11"/>
        <v>0.33562802374362893</v>
      </c>
      <c r="R34">
        <f t="shared" si="11"/>
        <v>0.33370140790939279</v>
      </c>
      <c r="T34">
        <v>0.7</v>
      </c>
      <c r="U34">
        <f t="shared" si="23"/>
        <v>0.35296756625175429</v>
      </c>
      <c r="V34">
        <f t="shared" si="12"/>
        <v>0.35104095041751815</v>
      </c>
      <c r="W34">
        <f t="shared" si="13"/>
        <v>0.349114334583282</v>
      </c>
      <c r="X34">
        <f t="shared" si="14"/>
        <v>0.34718771874904586</v>
      </c>
      <c r="Y34">
        <f t="shared" si="15"/>
        <v>0.34526110291480971</v>
      </c>
      <c r="Z34">
        <f t="shared" si="16"/>
        <v>0.34333448708057357</v>
      </c>
      <c r="AA34">
        <f t="shared" si="17"/>
        <v>0.34140787124633737</v>
      </c>
      <c r="AB34">
        <f t="shared" si="18"/>
        <v>0.33948125541210122</v>
      </c>
      <c r="AC34">
        <f t="shared" si="19"/>
        <v>0.33755463957786508</v>
      </c>
      <c r="AD34">
        <f t="shared" si="20"/>
        <v>0.33562802374362893</v>
      </c>
      <c r="AE34">
        <f t="shared" si="21"/>
        <v>0.33370140790939279</v>
      </c>
    </row>
    <row r="35" spans="7:31" x14ac:dyDescent="0.3">
      <c r="G35">
        <v>0.8</v>
      </c>
      <c r="H35">
        <f t="shared" si="22"/>
        <v>0.40339150428771919</v>
      </c>
      <c r="I35">
        <f t="shared" si="11"/>
        <v>0.40146488845348305</v>
      </c>
      <c r="J35">
        <f t="shared" si="11"/>
        <v>0.3995382726192469</v>
      </c>
      <c r="K35">
        <f t="shared" si="11"/>
        <v>0.39761165678501076</v>
      </c>
      <c r="L35">
        <f t="shared" si="11"/>
        <v>0.39568504095077461</v>
      </c>
      <c r="M35">
        <f t="shared" si="11"/>
        <v>0.39375842511653847</v>
      </c>
      <c r="N35">
        <f t="shared" si="11"/>
        <v>0.39183180928230227</v>
      </c>
      <c r="O35">
        <f t="shared" si="11"/>
        <v>0.38990519344806612</v>
      </c>
      <c r="P35">
        <f t="shared" si="11"/>
        <v>0.38797857761382998</v>
      </c>
      <c r="Q35">
        <f t="shared" si="11"/>
        <v>0.38605196177959383</v>
      </c>
      <c r="R35">
        <f t="shared" si="11"/>
        <v>0.38412534594535769</v>
      </c>
      <c r="T35">
        <v>0.8</v>
      </c>
      <c r="U35">
        <f t="shared" si="23"/>
        <v>0.40339150428771919</v>
      </c>
      <c r="V35">
        <f t="shared" si="12"/>
        <v>0.40146488845348305</v>
      </c>
      <c r="W35">
        <f t="shared" si="13"/>
        <v>0.3995382726192469</v>
      </c>
      <c r="X35">
        <f t="shared" si="14"/>
        <v>0.39761165678501076</v>
      </c>
      <c r="Y35">
        <f t="shared" si="15"/>
        <v>0.39568504095077461</v>
      </c>
      <c r="Z35">
        <f t="shared" si="16"/>
        <v>0.39375842511653847</v>
      </c>
      <c r="AA35">
        <f t="shared" si="17"/>
        <v>0.39183180928230227</v>
      </c>
      <c r="AB35">
        <f t="shared" si="18"/>
        <v>0.38990519344806612</v>
      </c>
      <c r="AC35">
        <f>IF(P35&gt;=0,P35,EXP(P35)-1)</f>
        <v>0.38797857761382998</v>
      </c>
      <c r="AD35">
        <f t="shared" si="20"/>
        <v>0.38605196177959383</v>
      </c>
      <c r="AE35">
        <f t="shared" si="21"/>
        <v>0.38412534594535769</v>
      </c>
    </row>
    <row r="36" spans="7:31" x14ac:dyDescent="0.3">
      <c r="G36">
        <v>0.9</v>
      </c>
      <c r="H36">
        <f t="shared" si="22"/>
        <v>0.45381544232368409</v>
      </c>
      <c r="I36">
        <f t="shared" si="11"/>
        <v>0.45188882648944795</v>
      </c>
      <c r="J36">
        <f t="shared" si="11"/>
        <v>0.4499622106552118</v>
      </c>
      <c r="K36">
        <f t="shared" si="11"/>
        <v>0.44803559482097566</v>
      </c>
      <c r="L36">
        <f t="shared" si="11"/>
        <v>0.44610897898673951</v>
      </c>
      <c r="M36">
        <f t="shared" si="11"/>
        <v>0.44418236315250337</v>
      </c>
      <c r="N36">
        <f t="shared" si="11"/>
        <v>0.44225574731826717</v>
      </c>
      <c r="O36">
        <f t="shared" si="11"/>
        <v>0.44032913148403102</v>
      </c>
      <c r="P36">
        <f t="shared" si="11"/>
        <v>0.43840251564979488</v>
      </c>
      <c r="Q36">
        <f t="shared" si="11"/>
        <v>0.43647589981555873</v>
      </c>
      <c r="R36">
        <f t="shared" si="11"/>
        <v>0.43454928398132259</v>
      </c>
      <c r="T36">
        <v>0.9</v>
      </c>
      <c r="U36">
        <f t="shared" si="23"/>
        <v>0.45381544232368409</v>
      </c>
      <c r="V36">
        <f t="shared" si="12"/>
        <v>0.45188882648944795</v>
      </c>
      <c r="W36">
        <f t="shared" si="13"/>
        <v>0.4499622106552118</v>
      </c>
      <c r="X36">
        <f t="shared" si="14"/>
        <v>0.44803559482097566</v>
      </c>
      <c r="Y36">
        <f t="shared" si="15"/>
        <v>0.44610897898673951</v>
      </c>
      <c r="Z36">
        <f t="shared" si="16"/>
        <v>0.44418236315250337</v>
      </c>
      <c r="AA36">
        <f t="shared" si="17"/>
        <v>0.44225574731826717</v>
      </c>
      <c r="AB36">
        <f t="shared" si="18"/>
        <v>0.44032913148403102</v>
      </c>
      <c r="AC36">
        <f t="shared" ref="AC36:AC37" si="24">IF(P36&gt;=0,P36,EXP(P36)-1)</f>
        <v>0.43840251564979488</v>
      </c>
      <c r="AD36">
        <f t="shared" si="20"/>
        <v>0.43647589981555873</v>
      </c>
      <c r="AE36">
        <f t="shared" si="21"/>
        <v>0.43454928398132259</v>
      </c>
    </row>
    <row r="37" spans="7:31" x14ac:dyDescent="0.3">
      <c r="G37">
        <v>1</v>
      </c>
      <c r="H37">
        <f t="shared" si="22"/>
        <v>0.50423938035964899</v>
      </c>
      <c r="I37">
        <f t="shared" si="11"/>
        <v>0.50231276452541285</v>
      </c>
      <c r="J37">
        <f t="shared" si="11"/>
        <v>0.5003861486911767</v>
      </c>
      <c r="K37">
        <f t="shared" si="11"/>
        <v>0.49845953285694056</v>
      </c>
      <c r="L37">
        <f t="shared" si="11"/>
        <v>0.49653291702270441</v>
      </c>
      <c r="M37">
        <f t="shared" si="11"/>
        <v>0.49460630118846827</v>
      </c>
      <c r="N37">
        <f t="shared" si="11"/>
        <v>0.49267968535423207</v>
      </c>
      <c r="O37">
        <f t="shared" si="11"/>
        <v>0.49075306951999592</v>
      </c>
      <c r="P37">
        <f t="shared" si="11"/>
        <v>0.48882645368575978</v>
      </c>
      <c r="Q37">
        <f t="shared" si="11"/>
        <v>0.48689983785152363</v>
      </c>
      <c r="R37">
        <f>$G37*$B$6+R$26*$B$7</f>
        <v>0.48497322201728749</v>
      </c>
      <c r="T37">
        <v>1</v>
      </c>
      <c r="U37">
        <f t="shared" si="23"/>
        <v>0.50423938035964899</v>
      </c>
      <c r="V37">
        <f t="shared" si="12"/>
        <v>0.50231276452541285</v>
      </c>
      <c r="W37">
        <f t="shared" si="13"/>
        <v>0.5003861486911767</v>
      </c>
      <c r="X37">
        <f t="shared" si="14"/>
        <v>0.49845953285694056</v>
      </c>
      <c r="Y37">
        <f t="shared" si="15"/>
        <v>0.49653291702270441</v>
      </c>
      <c r="Z37">
        <f t="shared" si="16"/>
        <v>0.49460630118846827</v>
      </c>
      <c r="AA37">
        <f t="shared" si="17"/>
        <v>0.49267968535423207</v>
      </c>
      <c r="AB37">
        <f t="shared" si="18"/>
        <v>0.49075306951999592</v>
      </c>
      <c r="AC37">
        <f t="shared" si="24"/>
        <v>0.48882645368575978</v>
      </c>
      <c r="AD37">
        <f t="shared" si="20"/>
        <v>0.48689983785152363</v>
      </c>
      <c r="AE37">
        <f>IF(R37&gt;=0,R37,EXP(R37)-1)</f>
        <v>0.48497322201728749</v>
      </c>
    </row>
    <row r="39" spans="7:31" x14ac:dyDescent="0.3">
      <c r="G39" t="s">
        <v>8</v>
      </c>
      <c r="H39">
        <v>0</v>
      </c>
      <c r="I39">
        <v>0.1</v>
      </c>
      <c r="J39">
        <v>0.2</v>
      </c>
      <c r="K39">
        <v>0.3</v>
      </c>
      <c r="L39">
        <v>0.4</v>
      </c>
      <c r="M39">
        <v>0.5</v>
      </c>
      <c r="N39">
        <v>0.6</v>
      </c>
      <c r="O39">
        <v>0.7</v>
      </c>
      <c r="P39">
        <v>0.8</v>
      </c>
      <c r="Q39">
        <v>0.9</v>
      </c>
      <c r="R39">
        <v>1</v>
      </c>
      <c r="T39" t="s">
        <v>4</v>
      </c>
      <c r="U39">
        <v>0</v>
      </c>
      <c r="V39">
        <v>0.1</v>
      </c>
      <c r="W39">
        <v>0.2</v>
      </c>
      <c r="X39">
        <v>0.3</v>
      </c>
      <c r="Y39">
        <v>0.4</v>
      </c>
      <c r="Z39">
        <v>0.5</v>
      </c>
      <c r="AA39">
        <v>0.6</v>
      </c>
      <c r="AB39">
        <v>0.7</v>
      </c>
      <c r="AC39">
        <v>0.8</v>
      </c>
      <c r="AD39">
        <v>0.9</v>
      </c>
      <c r="AE39">
        <v>1</v>
      </c>
    </row>
    <row r="40" spans="7:31" x14ac:dyDescent="0.3">
      <c r="G40">
        <v>0</v>
      </c>
      <c r="H40">
        <f>$G40*$B$9+H$39*$B$10</f>
        <v>0</v>
      </c>
      <c r="I40">
        <f t="shared" ref="I40:R50" si="25">$G40*$B$9+I$39*$B$10</f>
        <v>-0.10781509876251201</v>
      </c>
      <c r="J40">
        <f t="shared" si="25"/>
        <v>-0.21563019752502402</v>
      </c>
      <c r="K40">
        <f t="shared" si="25"/>
        <v>-0.32344529628753599</v>
      </c>
      <c r="L40">
        <f t="shared" si="25"/>
        <v>-0.43126039505004804</v>
      </c>
      <c r="M40">
        <f t="shared" si="25"/>
        <v>-0.53907549381256004</v>
      </c>
      <c r="N40">
        <f t="shared" si="25"/>
        <v>-0.64689059257507198</v>
      </c>
      <c r="O40">
        <f t="shared" si="25"/>
        <v>-0.75470569133758403</v>
      </c>
      <c r="P40">
        <f t="shared" si="25"/>
        <v>-0.86252079010009608</v>
      </c>
      <c r="Q40">
        <f t="shared" si="25"/>
        <v>-0.97033588886260813</v>
      </c>
      <c r="R40">
        <f t="shared" si="25"/>
        <v>-1.0781509876251201</v>
      </c>
      <c r="T40">
        <v>0</v>
      </c>
      <c r="U40">
        <f>IF(H40&gt;=0,H40,EXP(H40)-1)</f>
        <v>0</v>
      </c>
      <c r="V40">
        <f t="shared" ref="V40:V50" si="26">IF(I40&gt;=0,I40,EXP(I40)-1)</f>
        <v>-0.10220641577098</v>
      </c>
      <c r="W40">
        <f t="shared" ref="W40:W50" si="27">IF(J40&gt;=0,J40,EXP(J40)-1)</f>
        <v>-0.19396668011720952</v>
      </c>
      <c r="X40">
        <f t="shared" ref="X40:X50" si="28">IF(K40&gt;=0,K40,EXP(K40)-1)</f>
        <v>-0.27634845673441333</v>
      </c>
      <c r="Y40">
        <f t="shared" ref="Y40:Y50" si="29">IF(L40&gt;=0,L40,EXP(L40)-1)</f>
        <v>-0.35031028723872726</v>
      </c>
      <c r="Z40">
        <f t="shared" ref="Z40:Z50" si="30">IF(M40&gt;=0,M40,EXP(M40)-1)</f>
        <v>-0.41671274414333437</v>
      </c>
      <c r="AA40">
        <f t="shared" ref="AA40:AA50" si="31">IF(N40&gt;=0,N40,EXP(N40)-1)</f>
        <v>-0.47632844392933471</v>
      </c>
      <c r="AB40">
        <f t="shared" ref="AB40:AB50" si="32">IF(O40&gt;=0,O40,EXP(O40)-1)</f>
        <v>-0.52985103671652922</v>
      </c>
      <c r="AC40">
        <f t="shared" ref="AC40:AC47" si="33">IF(P40&gt;=0,P40,EXP(P40)-1)</f>
        <v>-0.57790327713217482</v>
      </c>
      <c r="AD40">
        <f t="shared" ref="AD40:AD50" si="34">IF(Q40&gt;=0,Q40,EXP(Q40)-1)</f>
        <v>-0.62104427028517195</v>
      </c>
      <c r="AE40">
        <f t="shared" ref="AE40:AE49" si="35">IF(R40&gt;=0,R40,EXP(R40)-1)</f>
        <v>-0.65977597715520075</v>
      </c>
    </row>
    <row r="41" spans="7:31" x14ac:dyDescent="0.3">
      <c r="G41">
        <v>0.1</v>
      </c>
      <c r="H41">
        <f t="shared" ref="H41:H50" si="36">$G41*$B$9+H$39*$B$10</f>
        <v>-0.117767333984375</v>
      </c>
      <c r="I41">
        <f t="shared" si="25"/>
        <v>-0.225582432746887</v>
      </c>
      <c r="J41">
        <f t="shared" si="25"/>
        <v>-0.33339753150939899</v>
      </c>
      <c r="K41">
        <f t="shared" si="25"/>
        <v>-0.44121263027191099</v>
      </c>
      <c r="L41">
        <f t="shared" si="25"/>
        <v>-0.54902772903442298</v>
      </c>
      <c r="M41">
        <f t="shared" si="25"/>
        <v>-0.65684282779693504</v>
      </c>
      <c r="N41">
        <f t="shared" si="25"/>
        <v>-0.76465792655944698</v>
      </c>
      <c r="O41">
        <f t="shared" si="25"/>
        <v>-0.87247302532195903</v>
      </c>
      <c r="P41">
        <f t="shared" si="25"/>
        <v>-0.98028812408447108</v>
      </c>
      <c r="Q41">
        <f t="shared" si="25"/>
        <v>-1.0881032228469831</v>
      </c>
      <c r="R41">
        <f t="shared" si="25"/>
        <v>-1.1959183216094951</v>
      </c>
      <c r="T41">
        <v>0.1</v>
      </c>
      <c r="U41">
        <f t="shared" ref="U41:U50" si="37">IF(H41&gt;=0,H41,EXP(H41)-1)</f>
        <v>-0.11109715395975084</v>
      </c>
      <c r="V41">
        <f t="shared" si="26"/>
        <v>-0.2019487278221479</v>
      </c>
      <c r="W41">
        <f t="shared" si="27"/>
        <v>-0.28351468795291701</v>
      </c>
      <c r="X41">
        <f t="shared" si="28"/>
        <v>-0.35674408364980148</v>
      </c>
      <c r="Y41">
        <f t="shared" si="29"/>
        <v>-0.4224889652834326</v>
      </c>
      <c r="Z41">
        <f t="shared" si="30"/>
        <v>-0.48151429821000291</v>
      </c>
      <c r="AA41">
        <f t="shared" si="31"/>
        <v>-0.53450686341845977</v>
      </c>
      <c r="AB41">
        <f t="shared" si="32"/>
        <v>-0.58208324847445025</v>
      </c>
      <c r="AC41">
        <f t="shared" si="33"/>
        <v>-0.62479702173852791</v>
      </c>
      <c r="AD41">
        <f t="shared" si="34"/>
        <v>-0.66314517333322986</v>
      </c>
      <c r="AE41">
        <f t="shared" si="35"/>
        <v>-0.69757389780199519</v>
      </c>
    </row>
    <row r="42" spans="7:31" x14ac:dyDescent="0.3">
      <c r="G42">
        <v>0.2</v>
      </c>
      <c r="H42">
        <f t="shared" si="36"/>
        <v>-0.23553466796875</v>
      </c>
      <c r="I42">
        <f t="shared" si="25"/>
        <v>-0.343349766731262</v>
      </c>
      <c r="J42">
        <f t="shared" si="25"/>
        <v>-0.45116486549377399</v>
      </c>
      <c r="K42">
        <f t="shared" si="25"/>
        <v>-0.55897996425628604</v>
      </c>
      <c r="L42">
        <f t="shared" si="25"/>
        <v>-0.66679506301879798</v>
      </c>
      <c r="M42">
        <f t="shared" si="25"/>
        <v>-0.77461016178131004</v>
      </c>
      <c r="N42">
        <f t="shared" si="25"/>
        <v>-0.88242526054382198</v>
      </c>
      <c r="O42">
        <f t="shared" si="25"/>
        <v>-0.99024035930633403</v>
      </c>
      <c r="P42">
        <f t="shared" si="25"/>
        <v>-1.098055458068846</v>
      </c>
      <c r="Q42">
        <f t="shared" si="25"/>
        <v>-1.2058705568313581</v>
      </c>
      <c r="R42">
        <f t="shared" si="25"/>
        <v>-1.3136856555938701</v>
      </c>
      <c r="T42">
        <v>0.2</v>
      </c>
      <c r="U42">
        <f t="shared" si="37"/>
        <v>-0.20985173030154503</v>
      </c>
      <c r="V42">
        <f t="shared" si="26"/>
        <v>-0.29060995287506575</v>
      </c>
      <c r="W42">
        <f t="shared" si="27"/>
        <v>-0.36311416697531185</v>
      </c>
      <c r="X42">
        <f t="shared" si="28"/>
        <v>-0.4282079852240801</v>
      </c>
      <c r="Y42">
        <f t="shared" si="29"/>
        <v>-0.48664879762079405</v>
      </c>
      <c r="Z42">
        <f t="shared" si="30"/>
        <v>-0.53911658404769569</v>
      </c>
      <c r="AA42">
        <f t="shared" si="31"/>
        <v>-0.58622182608046636</v>
      </c>
      <c r="AB42">
        <f t="shared" si="32"/>
        <v>-0.62851261016104309</v>
      </c>
      <c r="AC42">
        <f t="shared" si="33"/>
        <v>-0.66648100478059957</v>
      </c>
      <c r="AD42">
        <f t="shared" si="34"/>
        <v>-0.70056878587351323</v>
      </c>
      <c r="AE42">
        <f t="shared" si="35"/>
        <v>-0.73117257703933425</v>
      </c>
    </row>
    <row r="43" spans="7:31" x14ac:dyDescent="0.3">
      <c r="G43">
        <v>0.3</v>
      </c>
      <c r="H43">
        <f t="shared" si="36"/>
        <v>-0.353302001953125</v>
      </c>
      <c r="I43">
        <f t="shared" si="25"/>
        <v>-0.461117100715637</v>
      </c>
      <c r="J43">
        <f t="shared" si="25"/>
        <v>-0.56893219947814899</v>
      </c>
      <c r="K43">
        <f t="shared" si="25"/>
        <v>-0.67674729824066104</v>
      </c>
      <c r="L43">
        <f t="shared" si="25"/>
        <v>-0.78456239700317298</v>
      </c>
      <c r="M43">
        <f t="shared" si="25"/>
        <v>-0.89237749576568504</v>
      </c>
      <c r="N43">
        <f t="shared" si="25"/>
        <v>-1.0001925945281971</v>
      </c>
      <c r="O43">
        <f t="shared" si="25"/>
        <v>-1.108007693290709</v>
      </c>
      <c r="P43">
        <f t="shared" si="25"/>
        <v>-1.215822792053221</v>
      </c>
      <c r="Q43">
        <f t="shared" si="25"/>
        <v>-1.3236378908157331</v>
      </c>
      <c r="R43">
        <f t="shared" si="25"/>
        <v>-1.4314529895782451</v>
      </c>
      <c r="T43">
        <v>0.3</v>
      </c>
      <c r="U43">
        <f t="shared" si="37"/>
        <v>-0.29763495427126496</v>
      </c>
      <c r="V43">
        <f t="shared" si="26"/>
        <v>-0.3694211681580194</v>
      </c>
      <c r="W43">
        <f t="shared" si="27"/>
        <v>-0.43387037042163978</v>
      </c>
      <c r="X43">
        <f t="shared" si="28"/>
        <v>-0.49173245072259653</v>
      </c>
      <c r="Y43">
        <f>IF(L43&gt;=0,L43,EXP(L43)-1)</f>
        <v>-0.54368065518693987</v>
      </c>
      <c r="Z43">
        <f t="shared" si="30"/>
        <v>-0.59031941986724479</v>
      </c>
      <c r="AA43">
        <f t="shared" si="31"/>
        <v>-0.63219140357358938</v>
      </c>
      <c r="AB43">
        <f t="shared" si="32"/>
        <v>-0.66978380190408759</v>
      </c>
      <c r="AC43">
        <f t="shared" si="33"/>
        <v>-0.70353401594099074</v>
      </c>
      <c r="AD43">
        <f t="shared" si="34"/>
        <v>-0.73383474156967865</v>
      </c>
      <c r="AE43">
        <f t="shared" si="35"/>
        <v>-0.76103853863659832</v>
      </c>
    </row>
    <row r="44" spans="7:31" x14ac:dyDescent="0.3">
      <c r="G44">
        <v>0.4</v>
      </c>
      <c r="H44">
        <f t="shared" si="36"/>
        <v>-0.4710693359375</v>
      </c>
      <c r="I44">
        <f t="shared" si="25"/>
        <v>-0.57888443470001205</v>
      </c>
      <c r="J44">
        <f t="shared" si="25"/>
        <v>-0.68669953346252399</v>
      </c>
      <c r="K44">
        <f t="shared" si="25"/>
        <v>-0.79451463222503604</v>
      </c>
      <c r="L44">
        <f t="shared" si="25"/>
        <v>-0.90232973098754798</v>
      </c>
      <c r="M44">
        <f t="shared" si="25"/>
        <v>-1.0101448297500601</v>
      </c>
      <c r="N44">
        <f t="shared" si="25"/>
        <v>-1.1179599285125721</v>
      </c>
      <c r="O44">
        <f t="shared" si="25"/>
        <v>-1.225775027275084</v>
      </c>
      <c r="P44">
        <f t="shared" si="25"/>
        <v>-1.333590126037596</v>
      </c>
      <c r="Q44">
        <f t="shared" si="25"/>
        <v>-1.4414052248001081</v>
      </c>
      <c r="R44">
        <f t="shared" si="25"/>
        <v>-1.5492203235626201</v>
      </c>
      <c r="T44">
        <v>0.4</v>
      </c>
      <c r="U44">
        <f t="shared" si="37"/>
        <v>-0.37566571189253761</v>
      </c>
      <c r="V44">
        <f t="shared" si="26"/>
        <v>-0.43947668172292775</v>
      </c>
      <c r="W44">
        <f t="shared" si="27"/>
        <v>-0.49676576104008352</v>
      </c>
      <c r="X44">
        <f t="shared" si="28"/>
        <v>-0.54819952889741352</v>
      </c>
      <c r="Y44">
        <f t="shared" si="29"/>
        <v>-0.59437643569244902</v>
      </c>
      <c r="Z44">
        <f t="shared" si="30"/>
        <v>-0.63583376635257349</v>
      </c>
      <c r="AA44">
        <f t="shared" si="31"/>
        <v>-0.67305389183849418</v>
      </c>
      <c r="AB44">
        <f t="shared" si="32"/>
        <v>-0.70646988170395275</v>
      </c>
      <c r="AC44">
        <f t="shared" si="33"/>
        <v>-0.7364705430158236</v>
      </c>
      <c r="AD44">
        <f t="shared" si="34"/>
        <v>-0.76340494426424887</v>
      </c>
      <c r="AE44">
        <f t="shared" si="35"/>
        <v>-0.78758647690013528</v>
      </c>
    </row>
    <row r="45" spans="7:31" x14ac:dyDescent="0.3">
      <c r="G45">
        <v>0.5</v>
      </c>
      <c r="H45">
        <f t="shared" si="36"/>
        <v>-0.588836669921875</v>
      </c>
      <c r="I45">
        <f t="shared" si="25"/>
        <v>-0.69665176868438705</v>
      </c>
      <c r="J45">
        <f t="shared" si="25"/>
        <v>-0.80446686744689899</v>
      </c>
      <c r="K45">
        <f t="shared" si="25"/>
        <v>-0.91228196620941104</v>
      </c>
      <c r="L45">
        <f t="shared" si="25"/>
        <v>-1.020097064971923</v>
      </c>
      <c r="M45">
        <f t="shared" si="25"/>
        <v>-1.1279121637344351</v>
      </c>
      <c r="N45">
        <f t="shared" si="25"/>
        <v>-1.2357272624969471</v>
      </c>
      <c r="O45">
        <f t="shared" si="25"/>
        <v>-1.343542361259459</v>
      </c>
      <c r="P45">
        <f t="shared" si="25"/>
        <v>-1.451357460021971</v>
      </c>
      <c r="Q45">
        <f t="shared" si="25"/>
        <v>-1.5591725587844831</v>
      </c>
      <c r="R45">
        <f t="shared" si="25"/>
        <v>-1.6669876575469951</v>
      </c>
      <c r="T45">
        <v>0.5</v>
      </c>
      <c r="U45">
        <f t="shared" si="37"/>
        <v>-0.44502747442076385</v>
      </c>
      <c r="V45">
        <f t="shared" si="26"/>
        <v>-0.50174922711158609</v>
      </c>
      <c r="W45">
        <f t="shared" si="27"/>
        <v>-0.55267365276363134</v>
      </c>
      <c r="X45">
        <f t="shared" si="28"/>
        <v>-0.59839327539458553</v>
      </c>
      <c r="Y45">
        <f t="shared" si="29"/>
        <v>-0.63944005926602787</v>
      </c>
      <c r="Z45">
        <f t="shared" si="30"/>
        <v>-0.67629159847904419</v>
      </c>
      <c r="AA45">
        <f t="shared" si="31"/>
        <v>-0.70937667395345438</v>
      </c>
      <c r="AB45">
        <f t="shared" si="32"/>
        <v>-0.73908024244811266</v>
      </c>
      <c r="AC45">
        <f t="shared" si="33"/>
        <v>-0.76574791567132405</v>
      </c>
      <c r="AD45">
        <f t="shared" si="34"/>
        <v>-0.78968998159743942</v>
      </c>
      <c r="AE45">
        <f t="shared" si="35"/>
        <v>-0.81118501477909399</v>
      </c>
    </row>
    <row r="46" spans="7:31" x14ac:dyDescent="0.3">
      <c r="G46">
        <v>0.6</v>
      </c>
      <c r="H46">
        <f t="shared" si="36"/>
        <v>-0.70660400390625</v>
      </c>
      <c r="I46">
        <f t="shared" si="25"/>
        <v>-0.81441910266876205</v>
      </c>
      <c r="J46">
        <f t="shared" si="25"/>
        <v>-0.92223420143127399</v>
      </c>
      <c r="K46">
        <f t="shared" si="25"/>
        <v>-1.030049300193786</v>
      </c>
      <c r="L46">
        <f t="shared" si="25"/>
        <v>-1.137864398956298</v>
      </c>
      <c r="M46">
        <f t="shared" si="25"/>
        <v>-1.2456794977188101</v>
      </c>
      <c r="N46">
        <f t="shared" si="25"/>
        <v>-1.3534945964813221</v>
      </c>
      <c r="O46">
        <f t="shared" si="25"/>
        <v>-1.461309695243834</v>
      </c>
      <c r="P46">
        <f t="shared" si="25"/>
        <v>-1.569124794006346</v>
      </c>
      <c r="Q46">
        <f t="shared" si="25"/>
        <v>-1.6769398927688581</v>
      </c>
      <c r="R46">
        <f t="shared" si="25"/>
        <v>-1.7847549915313701</v>
      </c>
      <c r="T46">
        <v>0.6</v>
      </c>
      <c r="U46">
        <f t="shared" si="37"/>
        <v>-0.50668334253847203</v>
      </c>
      <c r="V46">
        <f t="shared" si="26"/>
        <v>-0.55710346993773507</v>
      </c>
      <c r="W46">
        <f t="shared" si="27"/>
        <v>-0.60237033683280317</v>
      </c>
      <c r="X46">
        <f t="shared" si="28"/>
        <v>-0.64301063950934445</v>
      </c>
      <c r="Y46">
        <f t="shared" si="29"/>
        <v>-0.67949724251346866</v>
      </c>
      <c r="Z46">
        <f t="shared" si="30"/>
        <v>-0.71225468060088271</v>
      </c>
      <c r="AA46">
        <f t="shared" si="31"/>
        <v>-0.74166409835154234</v>
      </c>
      <c r="AB46">
        <f t="shared" si="32"/>
        <v>-0.76806768492399558</v>
      </c>
      <c r="AC46">
        <f t="shared" si="33"/>
        <v>-0.79177265554937959</v>
      </c>
      <c r="AD46">
        <f t="shared" si="34"/>
        <v>-0.81305482609118673</v>
      </c>
      <c r="AE46">
        <f t="shared" si="35"/>
        <v>-0.83216182226208901</v>
      </c>
    </row>
    <row r="47" spans="7:31" x14ac:dyDescent="0.3">
      <c r="G47">
        <v>0.7</v>
      </c>
      <c r="H47">
        <f t="shared" si="36"/>
        <v>-0.824371337890625</v>
      </c>
      <c r="I47">
        <f t="shared" si="25"/>
        <v>-0.93218643665313705</v>
      </c>
      <c r="J47">
        <f t="shared" si="25"/>
        <v>-1.0400015354156491</v>
      </c>
      <c r="K47">
        <f t="shared" si="25"/>
        <v>-1.147816634178161</v>
      </c>
      <c r="L47">
        <f t="shared" si="25"/>
        <v>-1.255631732940673</v>
      </c>
      <c r="M47">
        <f t="shared" si="25"/>
        <v>-1.3634468317031851</v>
      </c>
      <c r="N47">
        <f t="shared" si="25"/>
        <v>-1.4712619304656971</v>
      </c>
      <c r="O47">
        <f t="shared" si="25"/>
        <v>-1.579077029228209</v>
      </c>
      <c r="P47">
        <f t="shared" si="25"/>
        <v>-1.686892127990721</v>
      </c>
      <c r="Q47">
        <f t="shared" si="25"/>
        <v>-1.7947072267532331</v>
      </c>
      <c r="R47">
        <f t="shared" si="25"/>
        <v>-1.9025223255157451</v>
      </c>
      <c r="T47">
        <v>0.7</v>
      </c>
      <c r="U47">
        <f t="shared" si="37"/>
        <v>-0.56148941918338502</v>
      </c>
      <c r="V47">
        <f t="shared" si="26"/>
        <v>-0.60630801392630196</v>
      </c>
      <c r="W47">
        <f t="shared" si="27"/>
        <v>-0.64654586074065312</v>
      </c>
      <c r="X47">
        <f t="shared" si="28"/>
        <v>-0.68267114145376784</v>
      </c>
      <c r="Y47">
        <f t="shared" si="29"/>
        <v>-0.71510418670647447</v>
      </c>
      <c r="Z47">
        <f t="shared" si="30"/>
        <v>-0.7442223666513641</v>
      </c>
      <c r="AA47">
        <f t="shared" si="31"/>
        <v>-0.77036448179031203</v>
      </c>
      <c r="AB47">
        <f t="shared" si="32"/>
        <v>-0.79383470504023579</v>
      </c>
      <c r="AC47">
        <f t="shared" si="33"/>
        <v>-0.81490612089444014</v>
      </c>
      <c r="AD47">
        <f t="shared" si="34"/>
        <v>-0.83382390285896657</v>
      </c>
      <c r="AE47">
        <f t="shared" si="35"/>
        <v>-0.85080816613456178</v>
      </c>
    </row>
    <row r="48" spans="7:31" x14ac:dyDescent="0.3">
      <c r="G48">
        <v>0.8</v>
      </c>
      <c r="H48">
        <f t="shared" si="36"/>
        <v>-0.942138671875</v>
      </c>
      <c r="I48">
        <f t="shared" si="25"/>
        <v>-1.0499537706375119</v>
      </c>
      <c r="J48">
        <f t="shared" si="25"/>
        <v>-1.1577688694000241</v>
      </c>
      <c r="K48">
        <f t="shared" si="25"/>
        <v>-1.265583968162536</v>
      </c>
      <c r="L48">
        <f t="shared" si="25"/>
        <v>-1.373399066925048</v>
      </c>
      <c r="M48">
        <f t="shared" si="25"/>
        <v>-1.4812141656875601</v>
      </c>
      <c r="N48">
        <f t="shared" si="25"/>
        <v>-1.5890292644500721</v>
      </c>
      <c r="O48">
        <f t="shared" si="25"/>
        <v>-1.696844363212584</v>
      </c>
      <c r="P48">
        <f t="shared" si="25"/>
        <v>-1.804659461975096</v>
      </c>
      <c r="Q48">
        <f t="shared" si="25"/>
        <v>-1.9124745607376081</v>
      </c>
      <c r="R48">
        <f t="shared" si="25"/>
        <v>-2.0202896595001203</v>
      </c>
      <c r="T48">
        <v>0.8</v>
      </c>
      <c r="U48">
        <f t="shared" si="37"/>
        <v>-0.61020669669334815</v>
      </c>
      <c r="V48">
        <f t="shared" si="26"/>
        <v>-0.6500460731158515</v>
      </c>
      <c r="W48">
        <f t="shared" si="27"/>
        <v>-0.68581360966766003</v>
      </c>
      <c r="X48">
        <f t="shared" si="28"/>
        <v>-0.71792547450755051</v>
      </c>
      <c r="Y48">
        <f t="shared" si="29"/>
        <v>-0.74675530073843377</v>
      </c>
      <c r="Z48">
        <f t="shared" si="30"/>
        <v>-0.77263853376295821</v>
      </c>
      <c r="AA48">
        <f t="shared" si="31"/>
        <v>-0.79587633431148086</v>
      </c>
      <c r="AB48">
        <f t="shared" si="32"/>
        <v>-0.81673908255553818</v>
      </c>
      <c r="AC48">
        <f>IF(P48&gt;=0,P48,EXP(P48)-1)</f>
        <v>-0.83546952407843811</v>
      </c>
      <c r="AD48">
        <f t="shared" si="34"/>
        <v>-0.85228559430747453</v>
      </c>
      <c r="AE48">
        <f t="shared" si="35"/>
        <v>-0.86738295427104795</v>
      </c>
    </row>
    <row r="49" spans="7:31" x14ac:dyDescent="0.3">
      <c r="G49">
        <v>0.9</v>
      </c>
      <c r="H49">
        <f t="shared" si="36"/>
        <v>-1.059906005859375</v>
      </c>
      <c r="I49">
        <f t="shared" si="25"/>
        <v>-1.1677211046218869</v>
      </c>
      <c r="J49">
        <f t="shared" si="25"/>
        <v>-1.2755362033843991</v>
      </c>
      <c r="K49">
        <f t="shared" si="25"/>
        <v>-1.383351302146911</v>
      </c>
      <c r="L49">
        <f t="shared" si="25"/>
        <v>-1.491166400909423</v>
      </c>
      <c r="M49">
        <f t="shared" si="25"/>
        <v>-1.5989814996719351</v>
      </c>
      <c r="N49">
        <f t="shared" si="25"/>
        <v>-1.7067965984344471</v>
      </c>
      <c r="O49">
        <f t="shared" si="25"/>
        <v>-1.814611697196959</v>
      </c>
      <c r="P49">
        <f t="shared" si="25"/>
        <v>-1.922426795959471</v>
      </c>
      <c r="Q49">
        <f t="shared" si="25"/>
        <v>-2.0302418947219829</v>
      </c>
      <c r="R49">
        <f t="shared" si="25"/>
        <v>-2.1380569934844953</v>
      </c>
      <c r="T49">
        <v>0.9</v>
      </c>
      <c r="U49">
        <f t="shared" si="37"/>
        <v>-0.65351162332328716</v>
      </c>
      <c r="V49">
        <f t="shared" si="26"/>
        <v>-0.68892495840971923</v>
      </c>
      <c r="W49">
        <f t="shared" si="27"/>
        <v>-0.72071882344647031</v>
      </c>
      <c r="X49">
        <f t="shared" si="28"/>
        <v>-0.74926315149430889</v>
      </c>
      <c r="Y49">
        <f t="shared" si="29"/>
        <v>-0.77489006608178679</v>
      </c>
      <c r="Z49">
        <f t="shared" si="30"/>
        <v>-0.79789774558200954</v>
      </c>
      <c r="AA49">
        <f t="shared" si="31"/>
        <v>-0.81855389262530698</v>
      </c>
      <c r="AB49">
        <f t="shared" si="32"/>
        <v>-0.83709884891567077</v>
      </c>
      <c r="AC49">
        <f t="shared" ref="AC49:AC50" si="38">IF(P49&gt;=0,P49,EXP(P49)-1)</f>
        <v>-0.8537483916929669</v>
      </c>
      <c r="AD49">
        <f t="shared" si="34"/>
        <v>-0.86869624437877002</v>
      </c>
      <c r="AE49">
        <f t="shared" si="35"/>
        <v>-0.8821163306180847</v>
      </c>
    </row>
    <row r="50" spans="7:31" x14ac:dyDescent="0.3">
      <c r="G50">
        <v>1</v>
      </c>
      <c r="H50">
        <f t="shared" si="36"/>
        <v>-1.17767333984375</v>
      </c>
      <c r="I50">
        <f t="shared" si="25"/>
        <v>-1.2854884386062619</v>
      </c>
      <c r="J50">
        <f t="shared" si="25"/>
        <v>-1.3933035373687741</v>
      </c>
      <c r="K50">
        <f t="shared" si="25"/>
        <v>-1.501118636131286</v>
      </c>
      <c r="L50">
        <f t="shared" si="25"/>
        <v>-1.608933734893798</v>
      </c>
      <c r="M50">
        <f t="shared" si="25"/>
        <v>-1.7167488336563101</v>
      </c>
      <c r="N50">
        <f t="shared" si="25"/>
        <v>-1.8245639324188221</v>
      </c>
      <c r="O50">
        <f t="shared" si="25"/>
        <v>-1.932379031181334</v>
      </c>
      <c r="P50">
        <f t="shared" si="25"/>
        <v>-2.040194129943846</v>
      </c>
      <c r="Q50">
        <f t="shared" si="25"/>
        <v>-2.1480092287063579</v>
      </c>
      <c r="R50">
        <f t="shared" si="25"/>
        <v>-2.2558243274688703</v>
      </c>
      <c r="T50">
        <v>1</v>
      </c>
      <c r="U50">
        <f t="shared" si="37"/>
        <v>-0.69200549585220406</v>
      </c>
      <c r="V50">
        <f t="shared" si="26"/>
        <v>-0.7234845101983105</v>
      </c>
      <c r="W50">
        <f t="shared" si="27"/>
        <v>-0.75174616731609811</v>
      </c>
      <c r="X50">
        <f t="shared" si="28"/>
        <v>-0.77711930175612831</v>
      </c>
      <c r="Y50">
        <f t="shared" si="29"/>
        <v>-0.79989913906816779</v>
      </c>
      <c r="Z50">
        <f t="shared" si="30"/>
        <v>-0.82035073085669774</v>
      </c>
      <c r="AA50">
        <f t="shared" si="31"/>
        <v>-0.83871203875171074</v>
      </c>
      <c r="AB50">
        <f t="shared" si="32"/>
        <v>-0.85519670317790708</v>
      </c>
      <c r="AC50">
        <f t="shared" si="38"/>
        <v>-0.86999652913791459</v>
      </c>
      <c r="AD50">
        <f t="shared" si="34"/>
        <v>-0.88328371793251526</v>
      </c>
      <c r="AE50">
        <f>IF(R50&gt;=0,R50,EXP(R50)-1)</f>
        <v>-0.89521287078474765</v>
      </c>
    </row>
    <row r="52" spans="7:31" x14ac:dyDescent="0.3">
      <c r="G52" t="s">
        <v>9</v>
      </c>
      <c r="H52">
        <v>0</v>
      </c>
      <c r="I52">
        <v>0.1</v>
      </c>
      <c r="J52">
        <v>0.2</v>
      </c>
      <c r="K52">
        <v>0.3</v>
      </c>
      <c r="L52">
        <v>0.4</v>
      </c>
      <c r="M52">
        <v>0.5</v>
      </c>
      <c r="N52">
        <v>0.6</v>
      </c>
      <c r="O52">
        <v>0.7</v>
      </c>
      <c r="P52">
        <v>0.8</v>
      </c>
      <c r="Q52">
        <v>0.9</v>
      </c>
      <c r="R52">
        <v>1</v>
      </c>
      <c r="T52" t="s">
        <v>5</v>
      </c>
      <c r="U52">
        <v>0</v>
      </c>
      <c r="V52">
        <v>0.1</v>
      </c>
      <c r="W52">
        <v>0.2</v>
      </c>
      <c r="X52">
        <v>0.3</v>
      </c>
      <c r="Y52">
        <v>0.4</v>
      </c>
      <c r="Z52">
        <v>0.5</v>
      </c>
      <c r="AA52">
        <v>0.6</v>
      </c>
      <c r="AB52">
        <v>0.7</v>
      </c>
      <c r="AC52">
        <v>0.8</v>
      </c>
      <c r="AD52">
        <v>0.9</v>
      </c>
      <c r="AE52">
        <v>1</v>
      </c>
    </row>
    <row r="53" spans="7:31" x14ac:dyDescent="0.3">
      <c r="G53">
        <v>0</v>
      </c>
      <c r="H53">
        <f>U14*$E$3+U27*$E$5+U40*$E$7</f>
        <v>0</v>
      </c>
      <c r="I53">
        <f t="shared" ref="I53:Q53" si="39">V14*$E$3+V27*$E$5+V40*$E$7</f>
        <v>0.13257935348388492</v>
      </c>
      <c r="J53">
        <f t="shared" si="39"/>
        <v>0.25174248672543847</v>
      </c>
      <c r="K53">
        <f t="shared" si="39"/>
        <v>0.35886059936730835</v>
      </c>
      <c r="L53">
        <f t="shared" si="39"/>
        <v>0.455164745697827</v>
      </c>
      <c r="M53">
        <f t="shared" si="39"/>
        <v>0.54176015840527425</v>
      </c>
      <c r="N53">
        <f t="shared" si="39"/>
        <v>0.61963910835255598</v>
      </c>
      <c r="O53">
        <f t="shared" si="39"/>
        <v>0.68969245000040535</v>
      </c>
      <c r="P53">
        <f t="shared" si="39"/>
        <v>0.75271998681426</v>
      </c>
      <c r="Q53">
        <f t="shared" si="39"/>
        <v>0.80943977726005589</v>
      </c>
      <c r="R53">
        <f>AE14*$E$3+AE27*$E$5+AE40*$E$7</f>
        <v>0.86049648966754311</v>
      </c>
      <c r="T53">
        <v>0</v>
      </c>
      <c r="U53">
        <f>IF(H53&gt;=0,H53,EXP(H53)-1)</f>
        <v>0</v>
      </c>
      <c r="V53">
        <f t="shared" ref="V53:V63" si="40">IF(I53&gt;=0,I53,EXP(I53)-1)</f>
        <v>0.13257935348388492</v>
      </c>
      <c r="W53">
        <f t="shared" ref="W53:W63" si="41">IF(J53&gt;=0,J53,EXP(J53)-1)</f>
        <v>0.25174248672543847</v>
      </c>
      <c r="X53">
        <f t="shared" ref="X53:X63" si="42">IF(K53&gt;=0,K53,EXP(K53)-1)</f>
        <v>0.35886059936730835</v>
      </c>
      <c r="Y53">
        <f t="shared" ref="Y53:Y55" si="43">IF(L53&gt;=0,L53,EXP(L53)-1)</f>
        <v>0.455164745697827</v>
      </c>
      <c r="Z53">
        <f t="shared" ref="Z53:Z63" si="44">IF(M53&gt;=0,M53,EXP(M53)-1)</f>
        <v>0.54176015840527425</v>
      </c>
      <c r="AA53">
        <f t="shared" ref="AA53:AA63" si="45">IF(N53&gt;=0,N53,EXP(N53)-1)</f>
        <v>0.61963910835255598</v>
      </c>
      <c r="AB53">
        <f t="shared" ref="AB53:AB63" si="46">IF(O53&gt;=0,O53,EXP(O53)-1)</f>
        <v>0.68969245000040535</v>
      </c>
      <c r="AC53">
        <f t="shared" ref="AC53:AC60" si="47">IF(P53&gt;=0,P53,EXP(P53)-1)</f>
        <v>0.75271998681426</v>
      </c>
      <c r="AD53">
        <f t="shared" ref="AD53:AD63" si="48">IF(Q53&gt;=0,Q53,EXP(Q53)-1)</f>
        <v>0.80943977726005589</v>
      </c>
      <c r="AE53">
        <f t="shared" ref="AE53:AE62" si="49">IF(R53&gt;=0,R53,EXP(R53)-1)</f>
        <v>0.86049648966754311</v>
      </c>
    </row>
    <row r="54" spans="7:31" x14ac:dyDescent="0.3">
      <c r="G54">
        <v>0.1</v>
      </c>
      <c r="H54">
        <f>U15*$E$3+U28*$E$5+U41*$E$7</f>
        <v>0.14029267968040557</v>
      </c>
      <c r="I54">
        <f t="shared" ref="I54:R54" si="50">V15*$E$3+V28*$E$5+V41*$E$7</f>
        <v>0.25828914410471038</v>
      </c>
      <c r="J54">
        <f t="shared" si="50"/>
        <v>0.36436010616440295</v>
      </c>
      <c r="K54">
        <f t="shared" si="50"/>
        <v>0.4597244287124384</v>
      </c>
      <c r="L54">
        <f t="shared" si="50"/>
        <v>0.5454763989982554</v>
      </c>
      <c r="M54">
        <f t="shared" si="50"/>
        <v>0.62259846109370309</v>
      </c>
      <c r="N54">
        <f t="shared" si="50"/>
        <v>0.69197264698335204</v>
      </c>
      <c r="O54">
        <f t="shared" si="50"/>
        <v>0.75439083932403395</v>
      </c>
      <c r="P54">
        <f t="shared" si="50"/>
        <v>0.81056398528451479</v>
      </c>
      <c r="Q54">
        <f t="shared" si="50"/>
        <v>0.86113036867163861</v>
      </c>
      <c r="R54">
        <f t="shared" si="50"/>
        <v>0.90666303659210712</v>
      </c>
      <c r="T54">
        <v>0.1</v>
      </c>
      <c r="U54">
        <f t="shared" ref="U54:U63" si="51">IF(H54&gt;=0,H54,EXP(H54)-1)</f>
        <v>0.14029267968040557</v>
      </c>
      <c r="V54">
        <f t="shared" si="40"/>
        <v>0.25828914410471038</v>
      </c>
      <c r="W54">
        <f t="shared" si="41"/>
        <v>0.36436010616440295</v>
      </c>
      <c r="X54">
        <f t="shared" si="42"/>
        <v>0.4597244287124384</v>
      </c>
      <c r="Y54">
        <f t="shared" si="43"/>
        <v>0.5454763989982554</v>
      </c>
      <c r="Z54">
        <f t="shared" si="44"/>
        <v>0.62259846109370309</v>
      </c>
      <c r="AA54">
        <f t="shared" si="45"/>
        <v>0.69197264698335204</v>
      </c>
      <c r="AB54">
        <f t="shared" si="46"/>
        <v>0.75439083932403395</v>
      </c>
      <c r="AC54">
        <f t="shared" si="47"/>
        <v>0.81056398528451479</v>
      </c>
      <c r="AD54">
        <f t="shared" si="48"/>
        <v>0.86113036867163861</v>
      </c>
      <c r="AE54">
        <f t="shared" si="49"/>
        <v>0.90666303659210712</v>
      </c>
    </row>
    <row r="55" spans="7:31" x14ac:dyDescent="0.3">
      <c r="G55">
        <v>0.2</v>
      </c>
      <c r="H55">
        <f t="shared" ref="H55:H63" si="52">U16*$E$3+U29*$E$5+U42*$E$7</f>
        <v>0.26473380201387992</v>
      </c>
      <c r="I55">
        <f t="shared" ref="I55:I63" si="53">V16*$E$3+V29*$E$5+V42*$E$7</f>
        <v>0.36976738771619272</v>
      </c>
      <c r="J55">
        <f t="shared" ref="J55:J63" si="54">W16*$E$3+W29*$E$5+W42*$E$7</f>
        <v>0.46420036042614182</v>
      </c>
      <c r="K55">
        <f t="shared" ref="K55:K63" si="55">X16*$E$3+X29*$E$5+X42*$E$7</f>
        <v>0.54911617080265207</v>
      </c>
      <c r="L55">
        <f t="shared" ref="L55:L63" si="56">Y16*$E$3+Y29*$E$5+Y42*$E$7</f>
        <v>0.62548753389613476</v>
      </c>
      <c r="M55">
        <f t="shared" ref="M55:M63" si="57">Z16*$E$3+Z29*$E$5+Z42*$E$7</f>
        <v>0.69418774703813224</v>
      </c>
      <c r="N55">
        <f t="shared" ref="N55:N63" si="58">AA16*$E$3+AA29*$E$5+AA42*$E$7</f>
        <v>0.75600085097002745</v>
      </c>
      <c r="O55">
        <f t="shared" ref="O55:O63" si="59">AB16*$E$3+AB29*$E$5+AB42*$E$7</f>
        <v>0.81163075243920846</v>
      </c>
      <c r="P55">
        <f t="shared" ref="P55:P63" si="60">AC16*$E$3+AC29*$E$5+AC42*$E$7</f>
        <v>0.86170941440737536</v>
      </c>
      <c r="Q55">
        <f t="shared" ref="Q55:Q63" si="61">AD16*$E$3+AD29*$E$5+AD42*$E$7</f>
        <v>0.90680420916701343</v>
      </c>
      <c r="R55">
        <f t="shared" ref="R55:R62" si="62">AE16*$E$3+AE29*$E$5+AE42*$E$7</f>
        <v>0.94742451992218457</v>
      </c>
      <c r="T55">
        <v>0.2</v>
      </c>
      <c r="U55">
        <f t="shared" si="51"/>
        <v>0.26473380201387992</v>
      </c>
      <c r="V55">
        <f t="shared" si="40"/>
        <v>0.36976738771619272</v>
      </c>
      <c r="W55">
        <f t="shared" si="41"/>
        <v>0.46420036042614182</v>
      </c>
      <c r="X55">
        <f t="shared" si="42"/>
        <v>0.54911617080265207</v>
      </c>
      <c r="Y55">
        <f t="shared" si="43"/>
        <v>0.62548753389613476</v>
      </c>
      <c r="Z55">
        <f t="shared" si="44"/>
        <v>0.69418774703813224</v>
      </c>
      <c r="AA55">
        <f t="shared" si="45"/>
        <v>0.75600085097002745</v>
      </c>
      <c r="AB55">
        <f t="shared" si="46"/>
        <v>0.81163075243920846</v>
      </c>
      <c r="AC55">
        <f t="shared" si="47"/>
        <v>0.86170941440737536</v>
      </c>
      <c r="AD55">
        <f t="shared" si="48"/>
        <v>0.90680420916701343</v>
      </c>
      <c r="AE55">
        <f t="shared" si="49"/>
        <v>0.94742451992218457</v>
      </c>
    </row>
    <row r="56" spans="7:31" x14ac:dyDescent="0.3">
      <c r="G56">
        <v>0.3</v>
      </c>
      <c r="H56">
        <f t="shared" si="52"/>
        <v>0.37508442990749707</v>
      </c>
      <c r="I56">
        <f t="shared" si="53"/>
        <v>0.46859527582095645</v>
      </c>
      <c r="J56">
        <f t="shared" si="54"/>
        <v>0.55268320667573256</v>
      </c>
      <c r="K56">
        <f t="shared" si="55"/>
        <v>0.62831130484608777</v>
      </c>
      <c r="L56">
        <f t="shared" si="56"/>
        <v>0.69634421950871894</v>
      </c>
      <c r="M56">
        <f t="shared" si="57"/>
        <v>0.75755822714707355</v>
      </c>
      <c r="N56">
        <f t="shared" si="58"/>
        <v>0.81265026380757799</v>
      </c>
      <c r="O56">
        <f t="shared" si="59"/>
        <v>0.86224603420133272</v>
      </c>
      <c r="P56">
        <f t="shared" si="60"/>
        <v>0.90690729200358511</v>
      </c>
      <c r="Q56">
        <f t="shared" si="61"/>
        <v>0.94713837605988949</v>
      </c>
      <c r="R56">
        <f t="shared" si="62"/>
        <v>0.98339207855006139</v>
      </c>
      <c r="T56">
        <v>0.3</v>
      </c>
      <c r="U56">
        <f t="shared" si="51"/>
        <v>0.37508442990749707</v>
      </c>
      <c r="V56">
        <f t="shared" si="40"/>
        <v>0.46859527582095645</v>
      </c>
      <c r="W56">
        <f t="shared" si="41"/>
        <v>0.55268320667573256</v>
      </c>
      <c r="X56">
        <f t="shared" si="42"/>
        <v>0.62831130484608777</v>
      </c>
      <c r="Y56">
        <f>IF(L56&gt;=0,L56,EXP(L56)-1)</f>
        <v>0.69634421950871894</v>
      </c>
      <c r="Z56">
        <f t="shared" si="44"/>
        <v>0.75755822714707355</v>
      </c>
      <c r="AA56">
        <f t="shared" si="45"/>
        <v>0.81265026380757799</v>
      </c>
      <c r="AB56">
        <f t="shared" si="46"/>
        <v>0.86224603420133272</v>
      </c>
      <c r="AC56">
        <f t="shared" si="47"/>
        <v>0.90690729200358511</v>
      </c>
      <c r="AD56">
        <f t="shared" si="48"/>
        <v>0.94713837605988949</v>
      </c>
      <c r="AE56">
        <f t="shared" si="49"/>
        <v>0.98339207855006139</v>
      </c>
    </row>
    <row r="57" spans="7:31" x14ac:dyDescent="0.3">
      <c r="G57">
        <v>0.4</v>
      </c>
      <c r="H57">
        <f t="shared" si="52"/>
        <v>0.47290997719141065</v>
      </c>
      <c r="I57">
        <f t="shared" si="53"/>
        <v>0.55617822691237717</v>
      </c>
      <c r="J57">
        <f t="shared" si="54"/>
        <v>0.63107042061968444</v>
      </c>
      <c r="K57">
        <f t="shared" si="55"/>
        <v>0.69844264497678588</v>
      </c>
      <c r="L57">
        <f t="shared" si="56"/>
        <v>0.75906348909767318</v>
      </c>
      <c r="M57">
        <f t="shared" si="57"/>
        <v>0.81362298735779726</v>
      </c>
      <c r="N57">
        <f t="shared" si="58"/>
        <v>0.86274064819233465</v>
      </c>
      <c r="O57">
        <f t="shared" si="59"/>
        <v>0.90697266229976303</v>
      </c>
      <c r="P57">
        <f t="shared" si="60"/>
        <v>0.94681837412078373</v>
      </c>
      <c r="Q57">
        <f t="shared" si="61"/>
        <v>0.98272609189057814</v>
      </c>
      <c r="R57">
        <f t="shared" si="62"/>
        <v>1.0150983038664498</v>
      </c>
      <c r="T57">
        <v>0.4</v>
      </c>
      <c r="U57">
        <f t="shared" si="51"/>
        <v>0.47290997719141065</v>
      </c>
      <c r="V57">
        <f t="shared" si="40"/>
        <v>0.55617822691237717</v>
      </c>
      <c r="W57">
        <f t="shared" si="41"/>
        <v>0.63107042061968444</v>
      </c>
      <c r="X57">
        <f t="shared" si="42"/>
        <v>0.69844264497678588</v>
      </c>
      <c r="Y57">
        <f t="shared" ref="Y57:Y63" si="63">IF(L57&gt;=0,L57,EXP(L57)-1)</f>
        <v>0.75906348909767318</v>
      </c>
      <c r="Z57">
        <f t="shared" si="44"/>
        <v>0.81362298735779726</v>
      </c>
      <c r="AA57">
        <f t="shared" si="45"/>
        <v>0.86274064819233465</v>
      </c>
      <c r="AB57">
        <f t="shared" si="46"/>
        <v>0.90697266229976303</v>
      </c>
      <c r="AC57">
        <f t="shared" si="47"/>
        <v>0.94681837412078373</v>
      </c>
      <c r="AD57">
        <f t="shared" si="48"/>
        <v>0.98272609189057814</v>
      </c>
      <c r="AE57">
        <f t="shared" si="49"/>
        <v>1.0150983038664498</v>
      </c>
    </row>
    <row r="58" spans="7:31" x14ac:dyDescent="0.3">
      <c r="G58">
        <v>0.5</v>
      </c>
      <c r="H58">
        <f t="shared" si="52"/>
        <v>0.55960194467447555</v>
      </c>
      <c r="I58">
        <f t="shared" si="53"/>
        <v>0.63376552148909404</v>
      </c>
      <c r="J58">
        <f t="shared" si="54"/>
        <v>0.70048359827457818</v>
      </c>
      <c r="K58">
        <f t="shared" si="55"/>
        <v>0.76051715290252897</v>
      </c>
      <c r="L58">
        <f t="shared" si="56"/>
        <v>0.81454938642380903</v>
      </c>
      <c r="M58">
        <f t="shared" si="57"/>
        <v>0.86319367235862254</v>
      </c>
      <c r="N58">
        <f t="shared" si="58"/>
        <v>0.90700069351814383</v>
      </c>
      <c r="O58">
        <f t="shared" si="59"/>
        <v>0.94646484939719056</v>
      </c>
      <c r="P58">
        <f t="shared" si="60"/>
        <v>0.98203000869025636</v>
      </c>
      <c r="Q58">
        <f t="shared" si="61"/>
        <v>1.0140946738634979</v>
      </c>
      <c r="R58">
        <f t="shared" si="62"/>
        <v>1.0430166178743296</v>
      </c>
      <c r="T58">
        <v>0.5</v>
      </c>
      <c r="U58">
        <f t="shared" si="51"/>
        <v>0.55960194467447555</v>
      </c>
      <c r="V58">
        <f t="shared" si="40"/>
        <v>0.63376552148909404</v>
      </c>
      <c r="W58">
        <f t="shared" si="41"/>
        <v>0.70048359827457818</v>
      </c>
      <c r="X58">
        <f t="shared" si="42"/>
        <v>0.76051715290252897</v>
      </c>
      <c r="Y58">
        <f t="shared" si="63"/>
        <v>0.81454938642380903</v>
      </c>
      <c r="Z58">
        <f t="shared" si="44"/>
        <v>0.86319367235862254</v>
      </c>
      <c r="AA58">
        <f t="shared" si="45"/>
        <v>0.90700069351814383</v>
      </c>
      <c r="AB58">
        <f>IF(O58&gt;=0,O58,EXP(O58)-1)</f>
        <v>0.94646484939719056</v>
      </c>
      <c r="AC58">
        <f t="shared" si="47"/>
        <v>0.98203000869025636</v>
      </c>
      <c r="AD58">
        <f t="shared" si="48"/>
        <v>1.0140946738634979</v>
      </c>
      <c r="AE58">
        <f t="shared" si="49"/>
        <v>1.0430166178743296</v>
      </c>
    </row>
    <row r="59" spans="7:31" x14ac:dyDescent="0.3">
      <c r="G59">
        <v>0.6</v>
      </c>
      <c r="H59">
        <f t="shared" si="52"/>
        <v>0.63639724138594955</v>
      </c>
      <c r="I59">
        <f t="shared" si="53"/>
        <v>0.70246764854184962</v>
      </c>
      <c r="J59">
        <f t="shared" si="54"/>
        <v>0.76191972953165954</v>
      </c>
      <c r="K59">
        <f t="shared" si="55"/>
        <v>0.81542991975121881</v>
      </c>
      <c r="L59">
        <f t="shared" si="56"/>
        <v>0.86360551855905743</v>
      </c>
      <c r="M59">
        <f t="shared" si="57"/>
        <v>0.90699175542296984</v>
      </c>
      <c r="N59">
        <f t="shared" si="58"/>
        <v>0.94607813386107487</v>
      </c>
      <c r="O59">
        <f t="shared" si="59"/>
        <v>0.98130412699139669</v>
      </c>
      <c r="P59">
        <f t="shared" si="60"/>
        <v>1.0130642909597389</v>
      </c>
      <c r="Q59">
        <f t="shared" si="61"/>
        <v>1.041712855742422</v>
      </c>
      <c r="R59">
        <f t="shared" si="62"/>
        <v>1.0675678467395282</v>
      </c>
      <c r="T59">
        <v>0.6</v>
      </c>
      <c r="U59">
        <f t="shared" si="51"/>
        <v>0.63639724138594955</v>
      </c>
      <c r="V59">
        <f t="shared" si="40"/>
        <v>0.70246764854184962</v>
      </c>
      <c r="W59">
        <f t="shared" si="41"/>
        <v>0.76191972953165954</v>
      </c>
      <c r="X59">
        <f t="shared" si="42"/>
        <v>0.81542991975121881</v>
      </c>
      <c r="Y59">
        <f t="shared" si="63"/>
        <v>0.86360551855905743</v>
      </c>
      <c r="Z59">
        <f t="shared" si="44"/>
        <v>0.90699175542296984</v>
      </c>
      <c r="AA59">
        <f t="shared" si="45"/>
        <v>0.94607813386107487</v>
      </c>
      <c r="AB59">
        <f t="shared" si="46"/>
        <v>0.98130412699139669</v>
      </c>
      <c r="AC59">
        <f t="shared" si="47"/>
        <v>1.0130642909597389</v>
      </c>
      <c r="AD59">
        <f t="shared" si="48"/>
        <v>1.041712855742422</v>
      </c>
      <c r="AE59">
        <f t="shared" si="49"/>
        <v>1.0675678467395282</v>
      </c>
    </row>
    <row r="60" spans="7:31" x14ac:dyDescent="0.3">
      <c r="G60">
        <v>0.7</v>
      </c>
      <c r="H60">
        <f t="shared" si="52"/>
        <v>0.70439535928223296</v>
      </c>
      <c r="I60">
        <f t="shared" si="53"/>
        <v>0.76327172489501183</v>
      </c>
      <c r="J60">
        <f t="shared" si="54"/>
        <v>0.81626504154273039</v>
      </c>
      <c r="K60">
        <f t="shared" si="55"/>
        <v>0.86397659457391296</v>
      </c>
      <c r="L60">
        <f t="shared" si="56"/>
        <v>0.90694621411675491</v>
      </c>
      <c r="M60">
        <f t="shared" si="57"/>
        <v>0.94565855619692429</v>
      </c>
      <c r="N60">
        <f t="shared" si="58"/>
        <v>0.98054874188482311</v>
      </c>
      <c r="O60">
        <f t="shared" si="59"/>
        <v>1.0120074200858216</v>
      </c>
      <c r="P60">
        <f t="shared" si="60"/>
        <v>1.0403853128808471</v>
      </c>
      <c r="Q60">
        <f t="shared" si="61"/>
        <v>1.0659972963040039</v>
      </c>
      <c r="R60">
        <f t="shared" si="62"/>
        <v>1.0891260640385376</v>
      </c>
      <c r="T60">
        <v>0.7</v>
      </c>
      <c r="U60">
        <f t="shared" si="51"/>
        <v>0.70439535928223296</v>
      </c>
      <c r="V60">
        <f t="shared" si="40"/>
        <v>0.76327172489501183</v>
      </c>
      <c r="W60">
        <f t="shared" si="41"/>
        <v>0.81626504154273039</v>
      </c>
      <c r="X60">
        <f t="shared" si="42"/>
        <v>0.86397659457391296</v>
      </c>
      <c r="Y60">
        <f t="shared" si="63"/>
        <v>0.90694621411675491</v>
      </c>
      <c r="Z60">
        <f t="shared" si="44"/>
        <v>0.94565855619692429</v>
      </c>
      <c r="AA60">
        <f t="shared" si="45"/>
        <v>0.98054874188482311</v>
      </c>
      <c r="AB60">
        <f t="shared" si="46"/>
        <v>1.0120074200858216</v>
      </c>
      <c r="AC60">
        <f t="shared" si="47"/>
        <v>1.0403853128808471</v>
      </c>
      <c r="AD60">
        <f t="shared" si="48"/>
        <v>1.0659972963040039</v>
      </c>
      <c r="AE60">
        <f t="shared" si="49"/>
        <v>1.0891260640385376</v>
      </c>
    </row>
    <row r="61" spans="7:31" x14ac:dyDescent="0.3">
      <c r="G61">
        <v>0.8</v>
      </c>
      <c r="H61">
        <f t="shared" si="52"/>
        <v>0.76457363989256844</v>
      </c>
      <c r="I61">
        <f t="shared" si="53"/>
        <v>0.81705520150313493</v>
      </c>
      <c r="J61">
        <f t="shared" si="54"/>
        <v>0.86430730414526546</v>
      </c>
      <c r="K61">
        <f t="shared" si="55"/>
        <v>0.90686443207654488</v>
      </c>
      <c r="L61">
        <f t="shared" si="56"/>
        <v>0.94520644183430513</v>
      </c>
      <c r="M61">
        <f t="shared" si="57"/>
        <v>0.97976414553911262</v>
      </c>
      <c r="N61">
        <f t="shared" si="58"/>
        <v>1.0109243235488197</v>
      </c>
      <c r="O61">
        <f t="shared" si="59"/>
        <v>1.0390342247872129</v>
      </c>
      <c r="P61">
        <f t="shared" si="60"/>
        <v>1.0644056071101975</v>
      </c>
      <c r="Q61">
        <f t="shared" si="61"/>
        <v>1.0873183647206381</v>
      </c>
      <c r="R61">
        <f t="shared" si="62"/>
        <v>1.1080237848381302</v>
      </c>
      <c r="T61">
        <v>0.8</v>
      </c>
      <c r="U61">
        <f t="shared" si="51"/>
        <v>0.76457363989256844</v>
      </c>
      <c r="V61">
        <f t="shared" si="40"/>
        <v>0.81705520150313493</v>
      </c>
      <c r="W61">
        <f t="shared" si="41"/>
        <v>0.86430730414526546</v>
      </c>
      <c r="X61">
        <f t="shared" si="42"/>
        <v>0.90686443207654488</v>
      </c>
      <c r="Y61">
        <f t="shared" si="63"/>
        <v>0.94520644183430513</v>
      </c>
      <c r="Z61">
        <f t="shared" si="44"/>
        <v>0.97976414553911262</v>
      </c>
      <c r="AA61">
        <f t="shared" si="45"/>
        <v>1.0109243235488197</v>
      </c>
      <c r="AB61">
        <f t="shared" si="46"/>
        <v>1.0390342247872129</v>
      </c>
      <c r="AC61">
        <f>IF(P61&gt;=0,P61,EXP(P61)-1)</f>
        <v>1.0644056071101975</v>
      </c>
      <c r="AD61">
        <f t="shared" si="48"/>
        <v>1.0873183647206381</v>
      </c>
      <c r="AE61">
        <f t="shared" si="49"/>
        <v>1.1080237848381302</v>
      </c>
    </row>
    <row r="62" spans="7:31" x14ac:dyDescent="0.3">
      <c r="G62">
        <v>0.9</v>
      </c>
      <c r="H62">
        <f t="shared" si="52"/>
        <v>0.81780084488385363</v>
      </c>
      <c r="I62">
        <f t="shared" si="53"/>
        <v>0.86459804701698406</v>
      </c>
      <c r="J62">
        <f t="shared" si="54"/>
        <v>0.90674676818982081</v>
      </c>
      <c r="K62">
        <f t="shared" si="55"/>
        <v>0.94472211298009534</v>
      </c>
      <c r="L62">
        <f t="shared" si="56"/>
        <v>0.97895062722953252</v>
      </c>
      <c r="M62">
        <f t="shared" si="57"/>
        <v>1.0098152610582127</v>
      </c>
      <c r="N62">
        <f t="shared" si="58"/>
        <v>1.0376598246270234</v>
      </c>
      <c r="O62">
        <f t="shared" si="59"/>
        <v>1.0627929884926024</v>
      </c>
      <c r="P62">
        <f t="shared" si="60"/>
        <v>1.0854918751003397</v>
      </c>
      <c r="Q62">
        <f t="shared" si="61"/>
        <v>1.1060052832037521</v>
      </c>
      <c r="R62">
        <f t="shared" si="62"/>
        <v>1.1245565827275112</v>
      </c>
      <c r="T62">
        <v>0.9</v>
      </c>
      <c r="U62">
        <f t="shared" si="51"/>
        <v>0.81780084488385363</v>
      </c>
      <c r="V62">
        <f t="shared" si="40"/>
        <v>0.86459804701698406</v>
      </c>
      <c r="W62">
        <f t="shared" si="41"/>
        <v>0.90674676818982081</v>
      </c>
      <c r="X62">
        <f t="shared" si="42"/>
        <v>0.94472211298009534</v>
      </c>
      <c r="Y62">
        <f t="shared" si="63"/>
        <v>0.97895062722953252</v>
      </c>
      <c r="Z62">
        <f t="shared" si="44"/>
        <v>1.0098152610582127</v>
      </c>
      <c r="AA62">
        <f t="shared" si="45"/>
        <v>1.0376598246270234</v>
      </c>
      <c r="AB62">
        <f t="shared" si="46"/>
        <v>1.0627929884926024</v>
      </c>
      <c r="AC62">
        <f t="shared" ref="AC62:AC63" si="64">IF(P62&gt;=0,P62,EXP(P62)-1)</f>
        <v>1.0854918751003397</v>
      </c>
      <c r="AD62">
        <f t="shared" si="48"/>
        <v>1.1060052832037521</v>
      </c>
      <c r="AE62">
        <f t="shared" si="49"/>
        <v>1.1245565827275112</v>
      </c>
    </row>
    <row r="63" spans="7:31" x14ac:dyDescent="0.3">
      <c r="G63">
        <v>1</v>
      </c>
      <c r="H63">
        <f t="shared" si="52"/>
        <v>0.86484921897432354</v>
      </c>
      <c r="I63">
        <f t="shared" si="53"/>
        <v>0.90659357779004512</v>
      </c>
      <c r="J63">
        <f t="shared" si="54"/>
        <v>0.94420588865039778</v>
      </c>
      <c r="K63">
        <f t="shared" si="55"/>
        <v>0.97810847336669371</v>
      </c>
      <c r="L63">
        <f t="shared" si="56"/>
        <v>1.0086804897516088</v>
      </c>
      <c r="M63">
        <f t="shared" si="57"/>
        <v>1.0362623432567741</v>
      </c>
      <c r="N63">
        <f t="shared" si="58"/>
        <v>1.0611596477126997</v>
      </c>
      <c r="O63">
        <f t="shared" si="59"/>
        <v>1.0836467812556698</v>
      </c>
      <c r="P63">
        <f t="shared" si="60"/>
        <v>1.1039700788160938</v>
      </c>
      <c r="Q63">
        <f t="shared" si="61"/>
        <v>1.1223506983140632</v>
      </c>
      <c r="R63">
        <f>AE24*$E$3+AE37*$E$5+AE50*$E$7</f>
        <v>1.1389871939113387</v>
      </c>
      <c r="T63">
        <v>1</v>
      </c>
      <c r="U63">
        <f t="shared" si="51"/>
        <v>0.86484921897432354</v>
      </c>
      <c r="V63">
        <f t="shared" si="40"/>
        <v>0.90659357779004512</v>
      </c>
      <c r="W63">
        <f t="shared" si="41"/>
        <v>0.94420588865039778</v>
      </c>
      <c r="X63">
        <f t="shared" si="42"/>
        <v>0.97810847336669371</v>
      </c>
      <c r="Y63">
        <f t="shared" si="63"/>
        <v>1.0086804897516088</v>
      </c>
      <c r="Z63">
        <f t="shared" si="44"/>
        <v>1.0362623432567741</v>
      </c>
      <c r="AA63">
        <f t="shared" si="45"/>
        <v>1.0611596477126997</v>
      </c>
      <c r="AB63">
        <f t="shared" si="46"/>
        <v>1.0836467812556698</v>
      </c>
      <c r="AC63">
        <f t="shared" si="64"/>
        <v>1.1039700788160938</v>
      </c>
      <c r="AD63">
        <f t="shared" si="48"/>
        <v>1.1223506983140632</v>
      </c>
      <c r="AE63">
        <f>IF(R63&gt;=0,R63,EXP(R63)-1)</f>
        <v>1.1389871939113387</v>
      </c>
    </row>
    <row r="65" spans="20:31" x14ac:dyDescent="0.3">
      <c r="T65" t="s">
        <v>11</v>
      </c>
      <c r="U65">
        <v>0</v>
      </c>
      <c r="V65">
        <v>0.1</v>
      </c>
      <c r="W65">
        <v>0.2</v>
      </c>
      <c r="X65">
        <v>0.3</v>
      </c>
      <c r="Y65">
        <v>0.4</v>
      </c>
      <c r="Z65">
        <v>0.5</v>
      </c>
      <c r="AA65">
        <v>0.6</v>
      </c>
      <c r="AB65">
        <v>0.7</v>
      </c>
      <c r="AC65">
        <v>0.8</v>
      </c>
      <c r="AD65">
        <v>0.9</v>
      </c>
      <c r="AE65">
        <v>1</v>
      </c>
    </row>
    <row r="66" spans="20:31" x14ac:dyDescent="0.3">
      <c r="T66">
        <v>0</v>
      </c>
      <c r="U66">
        <f>IF(AND(U53&gt;-SQRT(0.02), U53&lt;SQRT(0.02)),1,IF(AND(U53&gt;1-SQRT(0.02), U53&lt;1+SQRT(0.02)),1,0))</f>
        <v>1</v>
      </c>
      <c r="V66">
        <f t="shared" ref="V66:AE66" si="65">IF(AND(V53&gt;-SQRT(0.02), V53&lt;SQRT(0.02)),1,IF(AND(V53&gt;1-SQRT(0.02), V53&lt;1+SQRT(0.02)),1,0))</f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  <c r="AC66">
        <f t="shared" si="65"/>
        <v>0</v>
      </c>
      <c r="AD66">
        <f t="shared" si="65"/>
        <v>0</v>
      </c>
      <c r="AE66">
        <f t="shared" si="65"/>
        <v>1</v>
      </c>
    </row>
    <row r="67" spans="20:31" x14ac:dyDescent="0.3">
      <c r="T67">
        <v>0.1</v>
      </c>
      <c r="U67">
        <f t="shared" ref="U67:AE67" si="66">IF(AND(U54&gt;-SQRT(0.02), U54&lt;SQRT(0.02)),1,IF(AND(U54&gt;1-SQRT(0.02), U54&lt;1+SQRT(0.02)),1,0))</f>
        <v>1</v>
      </c>
      <c r="V67">
        <f t="shared" si="66"/>
        <v>0</v>
      </c>
      <c r="W67">
        <f t="shared" si="66"/>
        <v>0</v>
      </c>
      <c r="X67">
        <f t="shared" si="66"/>
        <v>0</v>
      </c>
      <c r="Y67">
        <f t="shared" si="66"/>
        <v>0</v>
      </c>
      <c r="Z67">
        <f t="shared" si="66"/>
        <v>0</v>
      </c>
      <c r="AA67">
        <f t="shared" si="66"/>
        <v>0</v>
      </c>
      <c r="AB67">
        <f t="shared" si="66"/>
        <v>0</v>
      </c>
      <c r="AC67">
        <f t="shared" si="66"/>
        <v>0</v>
      </c>
      <c r="AD67">
        <f t="shared" si="66"/>
        <v>1</v>
      </c>
      <c r="AE67">
        <f t="shared" si="66"/>
        <v>1</v>
      </c>
    </row>
    <row r="68" spans="20:31" x14ac:dyDescent="0.3">
      <c r="T68">
        <v>0.2</v>
      </c>
      <c r="U68">
        <f t="shared" ref="U68:AE68" si="67">IF(AND(U55&gt;-SQRT(0.02), U55&lt;SQRT(0.02)),1,IF(AND(U55&gt;1-SQRT(0.02), U55&lt;1+SQRT(0.02)),1,0))</f>
        <v>0</v>
      </c>
      <c r="V68">
        <f t="shared" si="67"/>
        <v>0</v>
      </c>
      <c r="W68">
        <f t="shared" si="67"/>
        <v>0</v>
      </c>
      <c r="X68">
        <f t="shared" si="67"/>
        <v>0</v>
      </c>
      <c r="Y68">
        <f t="shared" si="67"/>
        <v>0</v>
      </c>
      <c r="Z68">
        <f t="shared" si="67"/>
        <v>0</v>
      </c>
      <c r="AA68">
        <f t="shared" si="67"/>
        <v>0</v>
      </c>
      <c r="AB68">
        <f t="shared" si="67"/>
        <v>0</v>
      </c>
      <c r="AC68">
        <f t="shared" si="67"/>
        <v>1</v>
      </c>
      <c r="AD68">
        <f t="shared" si="67"/>
        <v>1</v>
      </c>
      <c r="AE68">
        <f t="shared" si="67"/>
        <v>1</v>
      </c>
    </row>
    <row r="69" spans="20:31" x14ac:dyDescent="0.3">
      <c r="T69">
        <v>0.3</v>
      </c>
      <c r="U69">
        <f t="shared" ref="U69:AE69" si="68">IF(AND(U56&gt;-SQRT(0.02), U56&lt;SQRT(0.02)),1,IF(AND(U56&gt;1-SQRT(0.02), U56&lt;1+SQRT(0.02)),1,0))</f>
        <v>0</v>
      </c>
      <c r="V69">
        <f t="shared" si="68"/>
        <v>0</v>
      </c>
      <c r="W69">
        <f t="shared" si="68"/>
        <v>0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1</v>
      </c>
      <c r="AC69">
        <f t="shared" si="68"/>
        <v>1</v>
      </c>
      <c r="AD69">
        <f t="shared" si="68"/>
        <v>1</v>
      </c>
      <c r="AE69">
        <f t="shared" si="68"/>
        <v>1</v>
      </c>
    </row>
    <row r="70" spans="20:31" x14ac:dyDescent="0.3">
      <c r="T70">
        <v>0.4</v>
      </c>
      <c r="U70">
        <f t="shared" ref="U70:AE70" si="69">IF(AND(U57&gt;-SQRT(0.02), U57&lt;SQRT(0.02)),1,IF(AND(U57&gt;1-SQRT(0.02), U57&lt;1+SQRT(0.02)),1,0))</f>
        <v>0</v>
      </c>
      <c r="V70">
        <f t="shared" si="69"/>
        <v>0</v>
      </c>
      <c r="W70">
        <f t="shared" si="69"/>
        <v>0</v>
      </c>
      <c r="X70">
        <f t="shared" si="69"/>
        <v>0</v>
      </c>
      <c r="Y70">
        <f t="shared" si="69"/>
        <v>0</v>
      </c>
      <c r="Z70">
        <f t="shared" si="69"/>
        <v>0</v>
      </c>
      <c r="AA70">
        <f t="shared" si="69"/>
        <v>1</v>
      </c>
      <c r="AB70">
        <f t="shared" si="69"/>
        <v>1</v>
      </c>
      <c r="AC70">
        <f t="shared" si="69"/>
        <v>1</v>
      </c>
      <c r="AD70">
        <f t="shared" si="69"/>
        <v>1</v>
      </c>
      <c r="AE70">
        <f t="shared" si="69"/>
        <v>1</v>
      </c>
    </row>
    <row r="71" spans="20:31" x14ac:dyDescent="0.3">
      <c r="T71">
        <v>0.5</v>
      </c>
      <c r="U71">
        <f t="shared" ref="U71:AE71" si="70">IF(AND(U58&gt;-SQRT(0.02), U58&lt;SQRT(0.02)),1,IF(AND(U58&gt;1-SQRT(0.02), U58&lt;1+SQRT(0.02)),1,0))</f>
        <v>0</v>
      </c>
      <c r="V71">
        <f t="shared" si="70"/>
        <v>0</v>
      </c>
      <c r="W71">
        <f t="shared" si="70"/>
        <v>0</v>
      </c>
      <c r="X71">
        <f t="shared" si="70"/>
        <v>0</v>
      </c>
      <c r="Y71">
        <f t="shared" si="70"/>
        <v>0</v>
      </c>
      <c r="Z71">
        <f t="shared" si="70"/>
        <v>1</v>
      </c>
      <c r="AA71">
        <f t="shared" si="70"/>
        <v>1</v>
      </c>
      <c r="AB71">
        <f t="shared" si="70"/>
        <v>1</v>
      </c>
      <c r="AC71">
        <f t="shared" si="70"/>
        <v>1</v>
      </c>
      <c r="AD71">
        <f t="shared" si="70"/>
        <v>1</v>
      </c>
      <c r="AE71">
        <f t="shared" si="70"/>
        <v>1</v>
      </c>
    </row>
    <row r="72" spans="20:31" x14ac:dyDescent="0.3">
      <c r="T72">
        <v>0.6</v>
      </c>
      <c r="U72">
        <f t="shared" ref="U72:AE72" si="71">IF(AND(U59&gt;-SQRT(0.02), U59&lt;SQRT(0.02)),1,IF(AND(U59&gt;1-SQRT(0.02), U59&lt;1+SQRT(0.02)),1,0))</f>
        <v>0</v>
      </c>
      <c r="V72">
        <f t="shared" si="71"/>
        <v>0</v>
      </c>
      <c r="W72">
        <f t="shared" si="71"/>
        <v>0</v>
      </c>
      <c r="X72">
        <f t="shared" si="71"/>
        <v>0</v>
      </c>
      <c r="Y72">
        <f t="shared" si="71"/>
        <v>1</v>
      </c>
      <c r="Z72">
        <f t="shared" si="71"/>
        <v>1</v>
      </c>
      <c r="AA72">
        <f t="shared" si="71"/>
        <v>1</v>
      </c>
      <c r="AB72">
        <f t="shared" si="71"/>
        <v>1</v>
      </c>
      <c r="AC72">
        <f t="shared" si="71"/>
        <v>1</v>
      </c>
      <c r="AD72">
        <f t="shared" si="71"/>
        <v>1</v>
      </c>
      <c r="AE72">
        <f t="shared" si="71"/>
        <v>1</v>
      </c>
    </row>
    <row r="73" spans="20:31" x14ac:dyDescent="0.3">
      <c r="T73">
        <v>0.7</v>
      </c>
      <c r="U73">
        <f t="shared" ref="U73:AE73" si="72">IF(AND(U60&gt;-SQRT(0.02), U60&lt;SQRT(0.02)),1,IF(AND(U60&gt;1-SQRT(0.02), U60&lt;1+SQRT(0.02)),1,0))</f>
        <v>0</v>
      </c>
      <c r="V73">
        <f t="shared" si="72"/>
        <v>0</v>
      </c>
      <c r="W73">
        <f t="shared" si="72"/>
        <v>0</v>
      </c>
      <c r="X73">
        <f t="shared" si="72"/>
        <v>1</v>
      </c>
      <c r="Y73">
        <f t="shared" si="72"/>
        <v>1</v>
      </c>
      <c r="Z73">
        <f t="shared" si="72"/>
        <v>1</v>
      </c>
      <c r="AA73">
        <f t="shared" si="72"/>
        <v>1</v>
      </c>
      <c r="AB73">
        <f t="shared" si="72"/>
        <v>1</v>
      </c>
      <c r="AC73">
        <f t="shared" si="72"/>
        <v>1</v>
      </c>
      <c r="AD73">
        <f t="shared" si="72"/>
        <v>1</v>
      </c>
      <c r="AE73">
        <f t="shared" si="72"/>
        <v>1</v>
      </c>
    </row>
    <row r="74" spans="20:31" x14ac:dyDescent="0.3">
      <c r="T74">
        <v>0.8</v>
      </c>
      <c r="U74">
        <f t="shared" ref="U74:AE74" si="73">IF(AND(U61&gt;-SQRT(0.02), U61&lt;SQRT(0.02)),1,IF(AND(U61&gt;1-SQRT(0.02), U61&lt;1+SQRT(0.02)),1,0))</f>
        <v>0</v>
      </c>
      <c r="V74">
        <f t="shared" si="73"/>
        <v>0</v>
      </c>
      <c r="W74">
        <f t="shared" si="73"/>
        <v>1</v>
      </c>
      <c r="X74">
        <f t="shared" si="73"/>
        <v>1</v>
      </c>
      <c r="Y74">
        <f t="shared" si="73"/>
        <v>1</v>
      </c>
      <c r="Z74">
        <f t="shared" si="73"/>
        <v>1</v>
      </c>
      <c r="AA74">
        <f t="shared" si="73"/>
        <v>1</v>
      </c>
      <c r="AB74">
        <f t="shared" si="73"/>
        <v>1</v>
      </c>
      <c r="AC74">
        <f t="shared" si="73"/>
        <v>1</v>
      </c>
      <c r="AD74">
        <f t="shared" si="73"/>
        <v>1</v>
      </c>
      <c r="AE74">
        <f t="shared" si="73"/>
        <v>1</v>
      </c>
    </row>
    <row r="75" spans="20:31" x14ac:dyDescent="0.3">
      <c r="T75">
        <v>0.9</v>
      </c>
      <c r="U75">
        <f t="shared" ref="U75:AE75" si="74">IF(AND(U62&gt;-SQRT(0.02), U62&lt;SQRT(0.02)),1,IF(AND(U62&gt;1-SQRT(0.02), U62&lt;1+SQRT(0.02)),1,0))</f>
        <v>0</v>
      </c>
      <c r="V75">
        <f t="shared" si="74"/>
        <v>1</v>
      </c>
      <c r="W75">
        <f t="shared" si="74"/>
        <v>1</v>
      </c>
      <c r="X75">
        <f t="shared" si="74"/>
        <v>1</v>
      </c>
      <c r="Y75">
        <f t="shared" si="74"/>
        <v>1</v>
      </c>
      <c r="Z75">
        <f t="shared" si="74"/>
        <v>1</v>
      </c>
      <c r="AA75">
        <f t="shared" si="74"/>
        <v>1</v>
      </c>
      <c r="AB75">
        <f t="shared" si="74"/>
        <v>1</v>
      </c>
      <c r="AC75">
        <f t="shared" si="74"/>
        <v>1</v>
      </c>
      <c r="AD75">
        <f t="shared" si="74"/>
        <v>1</v>
      </c>
      <c r="AE75">
        <f t="shared" si="74"/>
        <v>1</v>
      </c>
    </row>
    <row r="76" spans="20:31" x14ac:dyDescent="0.3">
      <c r="T76">
        <v>1</v>
      </c>
      <c r="U76">
        <f t="shared" ref="U76:AE76" si="75">IF(AND(U63&gt;-SQRT(0.02), U63&lt;SQRT(0.02)),1,IF(AND(U63&gt;1-SQRT(0.02), U63&lt;1+SQRT(0.02)),1,0))</f>
        <v>1</v>
      </c>
      <c r="V76">
        <f t="shared" si="75"/>
        <v>1</v>
      </c>
      <c r="W76">
        <f t="shared" si="75"/>
        <v>1</v>
      </c>
      <c r="X76">
        <f t="shared" si="75"/>
        <v>1</v>
      </c>
      <c r="Y76">
        <f t="shared" si="75"/>
        <v>1</v>
      </c>
      <c r="Z76">
        <f t="shared" si="75"/>
        <v>1</v>
      </c>
      <c r="AA76">
        <f t="shared" si="75"/>
        <v>1</v>
      </c>
      <c r="AB76">
        <f t="shared" si="75"/>
        <v>1</v>
      </c>
      <c r="AC76">
        <f t="shared" si="75"/>
        <v>1</v>
      </c>
      <c r="AD76">
        <f t="shared" si="75"/>
        <v>1</v>
      </c>
      <c r="AE76">
        <f t="shared" si="75"/>
        <v>1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2B37-BB1E-48FC-B792-DFD3B68F4B89}">
  <dimension ref="A1:AS183"/>
  <sheetViews>
    <sheetView topLeftCell="E87" zoomScale="40" zoomScaleNormal="40" workbookViewId="0">
      <selection activeCell="T140" sqref="T140:AE151"/>
    </sheetView>
  </sheetViews>
  <sheetFormatPr defaultRowHeight="16.5" x14ac:dyDescent="0.3"/>
  <sheetData>
    <row r="1" spans="1:31" x14ac:dyDescent="0.3">
      <c r="A1" s="4" t="s">
        <v>0</v>
      </c>
      <c r="B1" s="4"/>
      <c r="D1" s="4" t="s">
        <v>1</v>
      </c>
      <c r="E1" s="4"/>
      <c r="G1" s="4" t="s">
        <v>14</v>
      </c>
      <c r="H1" s="4"/>
      <c r="J1" s="4" t="s">
        <v>15</v>
      </c>
      <c r="K1" s="4"/>
      <c r="M1" s="1"/>
      <c r="N1" s="1"/>
      <c r="O1" s="1"/>
      <c r="P1" s="1"/>
      <c r="Q1" s="1"/>
    </row>
    <row r="2" spans="1:31" x14ac:dyDescent="0.3">
      <c r="A2" s="1">
        <v>0</v>
      </c>
      <c r="B2" s="1">
        <v>0</v>
      </c>
      <c r="D2" s="1">
        <v>0</v>
      </c>
      <c r="E2" s="1">
        <v>0</v>
      </c>
      <c r="G2" s="1">
        <v>0</v>
      </c>
      <c r="H2" s="1">
        <v>0</v>
      </c>
      <c r="J2" s="1">
        <v>0</v>
      </c>
      <c r="K2" s="1">
        <v>0</v>
      </c>
    </row>
    <row r="3" spans="1:31" x14ac:dyDescent="0.3">
      <c r="B3">
        <v>2.79552030563354</v>
      </c>
      <c r="E3">
        <v>-1.20074915885925</v>
      </c>
      <c r="H3">
        <v>-0.389419496059417</v>
      </c>
      <c r="K3">
        <v>0.69537138938903797</v>
      </c>
    </row>
    <row r="4" spans="1:31" x14ac:dyDescent="0.3">
      <c r="B4">
        <v>-1.9091601371765099</v>
      </c>
      <c r="D4" s="1">
        <v>1</v>
      </c>
      <c r="E4" s="1">
        <v>0</v>
      </c>
      <c r="G4" s="1">
        <v>1</v>
      </c>
      <c r="H4" s="1">
        <v>0</v>
      </c>
      <c r="J4" s="1">
        <v>1</v>
      </c>
      <c r="K4" s="1">
        <v>0</v>
      </c>
    </row>
    <row r="5" spans="1:31" x14ac:dyDescent="0.3">
      <c r="A5" s="1">
        <v>0</v>
      </c>
      <c r="B5" s="1">
        <v>1</v>
      </c>
      <c r="E5">
        <v>1.2434118986129701</v>
      </c>
      <c r="H5">
        <v>-1.3128125667571999</v>
      </c>
      <c r="K5">
        <v>-0.12287195771932601</v>
      </c>
    </row>
    <row r="6" spans="1:31" x14ac:dyDescent="0.3">
      <c r="B6">
        <v>-2.0641622543334899</v>
      </c>
      <c r="D6" s="1">
        <v>2</v>
      </c>
      <c r="E6" s="1">
        <v>0</v>
      </c>
      <c r="G6" s="1">
        <v>2</v>
      </c>
      <c r="H6" s="1">
        <v>0</v>
      </c>
      <c r="J6" s="1">
        <v>2</v>
      </c>
      <c r="K6" s="1">
        <v>0</v>
      </c>
    </row>
    <row r="7" spans="1:31" x14ac:dyDescent="0.3">
      <c r="B7">
        <v>-2.1298513412475502</v>
      </c>
      <c r="E7">
        <v>0.97883635759353604</v>
      </c>
      <c r="H7">
        <v>0.29082474112510598</v>
      </c>
      <c r="K7">
        <v>-0.57387602329254095</v>
      </c>
    </row>
    <row r="8" spans="1:31" x14ac:dyDescent="0.3">
      <c r="A8" s="1">
        <v>0</v>
      </c>
      <c r="B8" s="1">
        <v>2</v>
      </c>
      <c r="D8" s="1">
        <v>0</v>
      </c>
      <c r="E8" s="1">
        <v>1</v>
      </c>
      <c r="G8" s="1">
        <v>0</v>
      </c>
      <c r="H8" s="1">
        <v>1</v>
      </c>
    </row>
    <row r="9" spans="1:31" x14ac:dyDescent="0.3">
      <c r="B9">
        <v>0.35708701610565102</v>
      </c>
      <c r="E9">
        <v>2.2993407249450599</v>
      </c>
      <c r="H9">
        <v>-0.12714809179306</v>
      </c>
    </row>
    <row r="10" spans="1:31" x14ac:dyDescent="0.3">
      <c r="B10">
        <v>1.3136773109436</v>
      </c>
      <c r="D10" s="1">
        <v>1</v>
      </c>
      <c r="E10" s="1">
        <v>1</v>
      </c>
      <c r="G10" s="1">
        <v>1</v>
      </c>
      <c r="H10" s="1">
        <v>1</v>
      </c>
      <c r="T10" t="s">
        <v>11</v>
      </c>
      <c r="U10">
        <v>0</v>
      </c>
      <c r="V10">
        <v>0.1</v>
      </c>
      <c r="W10">
        <v>0.2</v>
      </c>
      <c r="X10">
        <v>0.3</v>
      </c>
      <c r="Y10">
        <v>0.4</v>
      </c>
      <c r="Z10">
        <v>0.5</v>
      </c>
      <c r="AA10">
        <v>0.6</v>
      </c>
      <c r="AB10">
        <v>0.7</v>
      </c>
      <c r="AC10">
        <v>0.8</v>
      </c>
      <c r="AD10">
        <v>0.9</v>
      </c>
      <c r="AE10">
        <v>1</v>
      </c>
    </row>
    <row r="11" spans="1:31" x14ac:dyDescent="0.3">
      <c r="E11">
        <v>2.2036216259002601</v>
      </c>
      <c r="H11">
        <v>0.248185619711875</v>
      </c>
      <c r="T11">
        <v>0</v>
      </c>
      <c r="U11">
        <f t="shared" ref="U11:AE11" si="0">IF(AND(U63&gt;-SQRT(0.02), U63&lt;SQRT(0.02)),1,IF(AND(U63&gt;1-SQRT(0.02), U63&lt;1+SQRT(0.02)),1,0))</f>
        <v>1</v>
      </c>
      <c r="V11">
        <f t="shared" si="0"/>
        <v>1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1</v>
      </c>
      <c r="AD11">
        <f t="shared" si="0"/>
        <v>1</v>
      </c>
      <c r="AE11">
        <f t="shared" si="0"/>
        <v>0</v>
      </c>
    </row>
    <row r="12" spans="1:31" x14ac:dyDescent="0.3">
      <c r="D12" s="1">
        <v>2</v>
      </c>
      <c r="E12" s="1">
        <v>1</v>
      </c>
      <c r="G12" s="1">
        <v>2</v>
      </c>
      <c r="H12" s="1">
        <v>1</v>
      </c>
      <c r="T12">
        <v>0.1</v>
      </c>
      <c r="U12">
        <f t="shared" ref="U12:AE12" si="1">IF(AND(U64&gt;-SQRT(0.02), U64&lt;SQRT(0.02)),1,IF(AND(U64&gt;1-SQRT(0.02), U64&lt;1+SQRT(0.02)),1,0))</f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1</v>
      </c>
      <c r="AD12">
        <f t="shared" si="1"/>
        <v>1</v>
      </c>
      <c r="AE12">
        <f t="shared" si="1"/>
        <v>0</v>
      </c>
    </row>
    <row r="13" spans="1:31" x14ac:dyDescent="0.3">
      <c r="E13">
        <v>0.57022732496261597</v>
      </c>
      <c r="H13">
        <v>-0.40949493646621699</v>
      </c>
      <c r="T13">
        <v>0.2</v>
      </c>
      <c r="U13">
        <f t="shared" ref="U13:AE13" si="2">IF(AND(U65&gt;-SQRT(0.02), U65&lt;SQRT(0.02)),1,IF(AND(U65&gt;1-SQRT(0.02), U65&lt;1+SQRT(0.02)),1,0))</f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1</v>
      </c>
      <c r="AE13">
        <f t="shared" si="2"/>
        <v>1</v>
      </c>
    </row>
    <row r="14" spans="1:31" x14ac:dyDescent="0.3">
      <c r="D14" s="1">
        <v>0</v>
      </c>
      <c r="E14" s="1">
        <v>2</v>
      </c>
      <c r="G14" s="1">
        <v>0</v>
      </c>
      <c r="H14" s="1">
        <v>2</v>
      </c>
      <c r="T14">
        <v>0.3</v>
      </c>
      <c r="U14">
        <f t="shared" ref="U14:AE14" si="3">IF(AND(U66&gt;-SQRT(0.02), U66&lt;SQRT(0.02)),1,IF(AND(U66&gt;1-SQRT(0.02), U66&lt;1+SQRT(0.02)),1,0))</f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1</v>
      </c>
      <c r="AA14">
        <f t="shared" si="3"/>
        <v>1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1</v>
      </c>
    </row>
    <row r="15" spans="1:31" x14ac:dyDescent="0.3">
      <c r="E15">
        <v>1.5118279457092201</v>
      </c>
      <c r="H15">
        <v>-0.198061272501945</v>
      </c>
      <c r="T15">
        <v>0.4</v>
      </c>
      <c r="U15">
        <f t="shared" ref="U15:AE15" si="4">IF(AND(U67&gt;-SQRT(0.02), U67&lt;SQRT(0.02)),1,IF(AND(U67&gt;1-SQRT(0.02), U67&lt;1+SQRT(0.02)),1,0))</f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1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1</v>
      </c>
    </row>
    <row r="16" spans="1:31" x14ac:dyDescent="0.3">
      <c r="D16" s="1">
        <v>1</v>
      </c>
      <c r="E16" s="1">
        <v>2</v>
      </c>
      <c r="G16" s="1">
        <v>1</v>
      </c>
      <c r="H16" s="1">
        <v>2</v>
      </c>
      <c r="T16">
        <v>0.5</v>
      </c>
      <c r="U16">
        <f t="shared" ref="U16:AE16" si="5">IF(AND(U68&gt;-SQRT(0.02), U68&lt;SQRT(0.02)),1,IF(AND(U68&gt;1-SQRT(0.02), U68&lt;1+SQRT(0.02)),1,0))</f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1</v>
      </c>
      <c r="AC16">
        <f t="shared" si="5"/>
        <v>0</v>
      </c>
      <c r="AD16">
        <f t="shared" si="5"/>
        <v>0</v>
      </c>
      <c r="AE16">
        <f t="shared" si="5"/>
        <v>0</v>
      </c>
    </row>
    <row r="17" spans="4:31" x14ac:dyDescent="0.3">
      <c r="E17">
        <v>-0.82935577630996704</v>
      </c>
      <c r="H17">
        <v>-0.236322686076164</v>
      </c>
      <c r="T17">
        <v>0.6</v>
      </c>
      <c r="U17">
        <f t="shared" ref="U17:AE17" si="6">IF(AND(U69&gt;-SQRT(0.02), U69&lt;SQRT(0.02)),1,IF(AND(U69&gt;1-SQRT(0.02), U69&lt;1+SQRT(0.02)),1,0))</f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1</v>
      </c>
      <c r="AD17">
        <f t="shared" si="6"/>
        <v>0</v>
      </c>
      <c r="AE17">
        <f t="shared" si="6"/>
        <v>0</v>
      </c>
    </row>
    <row r="18" spans="4:31" x14ac:dyDescent="0.3">
      <c r="D18" s="1">
        <v>2</v>
      </c>
      <c r="E18" s="1">
        <v>2</v>
      </c>
      <c r="G18" s="1">
        <v>2</v>
      </c>
      <c r="H18" s="1">
        <v>2</v>
      </c>
      <c r="T18">
        <v>0.7</v>
      </c>
      <c r="U18">
        <f t="shared" ref="U18:AE18" si="7">IF(AND(U70&gt;-SQRT(0.02), U70&lt;SQRT(0.02)),1,IF(AND(U70&gt;1-SQRT(0.02), U70&lt;1+SQRT(0.02)),1,0))</f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1</v>
      </c>
      <c r="AE18">
        <f t="shared" si="7"/>
        <v>0</v>
      </c>
    </row>
    <row r="19" spans="4:31" x14ac:dyDescent="0.3">
      <c r="E19">
        <v>-0.80530285835266102</v>
      </c>
      <c r="H19">
        <v>-1.0692719221115099</v>
      </c>
      <c r="T19">
        <v>0.8</v>
      </c>
      <c r="U19">
        <f t="shared" ref="U19:AE19" si="8">IF(AND(U71&gt;-SQRT(0.02), U71&lt;SQRT(0.02)),1,IF(AND(U71&gt;1-SQRT(0.02), U71&lt;1+SQRT(0.02)),1,0))</f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0</v>
      </c>
      <c r="AD19">
        <f t="shared" si="8"/>
        <v>0</v>
      </c>
      <c r="AE19">
        <f t="shared" si="8"/>
        <v>1</v>
      </c>
    </row>
    <row r="20" spans="4:31" x14ac:dyDescent="0.3">
      <c r="T20">
        <v>0.9</v>
      </c>
      <c r="U20">
        <f t="shared" ref="U20:AE20" si="9">IF(AND(U72&gt;-SQRT(0.02), U72&lt;SQRT(0.02)),1,IF(AND(U72&gt;1-SQRT(0.02), U72&lt;1+SQRT(0.02)),1,0))</f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  <c r="AB20">
        <f t="shared" si="9"/>
        <v>0</v>
      </c>
      <c r="AC20">
        <f t="shared" si="9"/>
        <v>0</v>
      </c>
      <c r="AD20">
        <f t="shared" si="9"/>
        <v>0</v>
      </c>
      <c r="AE20">
        <f t="shared" si="9"/>
        <v>0</v>
      </c>
    </row>
    <row r="21" spans="4:31" x14ac:dyDescent="0.3">
      <c r="T21">
        <v>1</v>
      </c>
      <c r="U21">
        <f t="shared" ref="U21:AE21" si="10">IF(AND(U73&gt;-SQRT(0.02), U73&lt;SQRT(0.02)),1,IF(AND(U73&gt;1-SQRT(0.02), U73&lt;1+SQRT(0.02)),1,0))</f>
        <v>0</v>
      </c>
      <c r="V21">
        <f t="shared" si="10"/>
        <v>0</v>
      </c>
      <c r="W21">
        <f t="shared" si="10"/>
        <v>0</v>
      </c>
      <c r="X21">
        <f t="shared" si="10"/>
        <v>0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</row>
    <row r="23" spans="4:31" x14ac:dyDescent="0.3">
      <c r="G23" t="s">
        <v>6</v>
      </c>
      <c r="H23">
        <v>0</v>
      </c>
      <c r="I23">
        <v>0.1</v>
      </c>
      <c r="J23">
        <v>0.2</v>
      </c>
      <c r="K23">
        <v>0.3</v>
      </c>
      <c r="L23">
        <v>0.4</v>
      </c>
      <c r="M23">
        <v>0.5</v>
      </c>
      <c r="N23">
        <v>0.6</v>
      </c>
      <c r="O23">
        <v>0.7</v>
      </c>
      <c r="P23">
        <v>0.8</v>
      </c>
      <c r="Q23">
        <v>0.9</v>
      </c>
      <c r="R23">
        <v>1</v>
      </c>
      <c r="T23" s="3" t="s">
        <v>2</v>
      </c>
      <c r="U23" s="3">
        <v>0</v>
      </c>
      <c r="V23" s="3">
        <v>0.1</v>
      </c>
      <c r="W23" s="3">
        <v>0.2</v>
      </c>
      <c r="X23" s="3">
        <v>0.3</v>
      </c>
      <c r="Y23" s="3">
        <v>0.4</v>
      </c>
      <c r="Z23" s="3">
        <v>0.5</v>
      </c>
      <c r="AA23" s="3">
        <v>0.6</v>
      </c>
      <c r="AB23" s="3">
        <v>0.7</v>
      </c>
      <c r="AC23" s="3">
        <v>0.8</v>
      </c>
      <c r="AD23" s="3">
        <v>0.9</v>
      </c>
      <c r="AE23" s="3">
        <v>1</v>
      </c>
    </row>
    <row r="24" spans="4:31" x14ac:dyDescent="0.3">
      <c r="G24">
        <v>0</v>
      </c>
      <c r="H24">
        <f t="shared" ref="H24:R34" si="11">$G24*$B$3+H$23*$B$4</f>
        <v>0</v>
      </c>
      <c r="I24">
        <f t="shared" si="11"/>
        <v>-0.19091601371765099</v>
      </c>
      <c r="J24">
        <f t="shared" si="11"/>
        <v>-0.38183202743530198</v>
      </c>
      <c r="K24">
        <f t="shared" si="11"/>
        <v>-0.57274804115295297</v>
      </c>
      <c r="L24">
        <f t="shared" si="11"/>
        <v>-0.76366405487060396</v>
      </c>
      <c r="M24">
        <f t="shared" si="11"/>
        <v>-0.95458006858825495</v>
      </c>
      <c r="N24">
        <f t="shared" si="11"/>
        <v>-1.1454960823059059</v>
      </c>
      <c r="O24">
        <f t="shared" si="11"/>
        <v>-1.3364120960235568</v>
      </c>
      <c r="P24">
        <f t="shared" si="11"/>
        <v>-1.5273281097412079</v>
      </c>
      <c r="Q24">
        <f t="shared" si="11"/>
        <v>-1.718244123458859</v>
      </c>
      <c r="R24">
        <f t="shared" si="11"/>
        <v>-1.9091601371765099</v>
      </c>
      <c r="T24" s="3">
        <v>0</v>
      </c>
      <c r="U24">
        <f>IF(H24&gt;=0,H24,EXP(H24)-1)</f>
        <v>0</v>
      </c>
      <c r="V24">
        <f t="shared" ref="V24:AE34" si="12">IF(I24&gt;=0,I24,EXP(I24)-1)</f>
        <v>-0.17379802513027443</v>
      </c>
      <c r="W24">
        <f t="shared" si="12"/>
        <v>-0.31739029672136543</v>
      </c>
      <c r="X24">
        <f t="shared" si="12"/>
        <v>-0.4360265150859548</v>
      </c>
      <c r="Y24">
        <f t="shared" si="12"/>
        <v>-0.5340439929898545</v>
      </c>
      <c r="Z24">
        <f t="shared" si="12"/>
        <v>-0.6150262268058061</v>
      </c>
      <c r="AA24">
        <f t="shared" si="12"/>
        <v>-0.68193390831390721</v>
      </c>
      <c r="AB24">
        <f t="shared" si="12"/>
        <v>-0.73721316690985494</v>
      </c>
      <c r="AC24">
        <f t="shared" si="12"/>
        <v>-0.7828849995311612</v>
      </c>
      <c r="AD24">
        <f t="shared" si="12"/>
        <v>-0.82061915783880401</v>
      </c>
      <c r="AE24">
        <f t="shared" si="12"/>
        <v>-0.85179519395262537</v>
      </c>
    </row>
    <row r="25" spans="4:31" x14ac:dyDescent="0.3">
      <c r="G25">
        <v>0.1</v>
      </c>
      <c r="H25">
        <f t="shared" si="11"/>
        <v>0.27955203056335404</v>
      </c>
      <c r="I25">
        <f t="shared" si="11"/>
        <v>8.8636016845703047E-2</v>
      </c>
      <c r="J25">
        <f t="shared" si="11"/>
        <v>-0.10227999687194794</v>
      </c>
      <c r="K25">
        <f t="shared" si="11"/>
        <v>-0.29319601058959893</v>
      </c>
      <c r="L25">
        <f t="shared" si="11"/>
        <v>-0.48411202430724992</v>
      </c>
      <c r="M25">
        <f t="shared" si="11"/>
        <v>-0.67502803802490097</v>
      </c>
      <c r="N25">
        <f t="shared" si="11"/>
        <v>-0.86594405174255185</v>
      </c>
      <c r="O25">
        <f t="shared" si="11"/>
        <v>-1.0568600654602027</v>
      </c>
      <c r="P25">
        <f t="shared" si="11"/>
        <v>-1.2477760791778538</v>
      </c>
      <c r="Q25">
        <f t="shared" si="11"/>
        <v>-1.4386920928955049</v>
      </c>
      <c r="R25">
        <f t="shared" si="11"/>
        <v>-1.6296081066131558</v>
      </c>
      <c r="T25" s="3">
        <v>0.1</v>
      </c>
      <c r="U25">
        <f t="shared" ref="U25:U34" si="13">IF(H25&gt;=0,H25,EXP(H25)-1)</f>
        <v>0.27955203056335404</v>
      </c>
      <c r="V25">
        <f t="shared" si="12"/>
        <v>8.8636016845703047E-2</v>
      </c>
      <c r="W25">
        <f t="shared" si="12"/>
        <v>-9.7223258386203049E-2</v>
      </c>
      <c r="X25">
        <f t="shared" si="12"/>
        <v>-0.25412407321222508</v>
      </c>
      <c r="Y25">
        <f t="shared" si="12"/>
        <v>-0.38375583628015353</v>
      </c>
      <c r="Z25">
        <f t="shared" si="12"/>
        <v>-0.49085785493272038</v>
      </c>
      <c r="AA25">
        <f t="shared" si="12"/>
        <v>-0.57934575425600521</v>
      </c>
      <c r="AB25">
        <f t="shared" si="12"/>
        <v>-0.65245463142897675</v>
      </c>
      <c r="AC25">
        <f t="shared" si="12"/>
        <v>-0.71285733012979402</v>
      </c>
      <c r="AD25">
        <f t="shared" si="12"/>
        <v>-0.76276215908387013</v>
      </c>
      <c r="AE25">
        <f t="shared" si="12"/>
        <v>-0.80399362732126378</v>
      </c>
    </row>
    <row r="26" spans="4:31" x14ac:dyDescent="0.3">
      <c r="G26">
        <v>0.2</v>
      </c>
      <c r="H26">
        <f t="shared" si="11"/>
        <v>0.55910406112670807</v>
      </c>
      <c r="I26">
        <f t="shared" si="11"/>
        <v>0.36818804740905708</v>
      </c>
      <c r="J26">
        <f t="shared" si="11"/>
        <v>0.17727203369140609</v>
      </c>
      <c r="K26">
        <f t="shared" si="11"/>
        <v>-1.3643980026244895E-2</v>
      </c>
      <c r="L26">
        <f t="shared" si="11"/>
        <v>-0.20455999374389588</v>
      </c>
      <c r="M26">
        <f t="shared" si="11"/>
        <v>-0.39547600746154687</v>
      </c>
      <c r="N26">
        <f t="shared" si="11"/>
        <v>-0.58639202117919786</v>
      </c>
      <c r="O26">
        <f t="shared" si="11"/>
        <v>-0.77730803489684874</v>
      </c>
      <c r="P26">
        <f t="shared" si="11"/>
        <v>-0.96822404861449984</v>
      </c>
      <c r="Q26">
        <f t="shared" si="11"/>
        <v>-1.1591400623321508</v>
      </c>
      <c r="R26">
        <f t="shared" si="11"/>
        <v>-1.3500560760498019</v>
      </c>
      <c r="T26" s="3">
        <v>0.2</v>
      </c>
      <c r="U26">
        <f t="shared" si="13"/>
        <v>0.55910406112670807</v>
      </c>
      <c r="V26">
        <f t="shared" si="12"/>
        <v>0.36818804740905708</v>
      </c>
      <c r="W26">
        <f t="shared" si="12"/>
        <v>0.17727203369140609</v>
      </c>
      <c r="X26">
        <f t="shared" si="12"/>
        <v>-1.3551322813851407E-2</v>
      </c>
      <c r="Y26">
        <f t="shared" si="12"/>
        <v>-0.18499415480117576</v>
      </c>
      <c r="Z26">
        <f t="shared" si="12"/>
        <v>-0.32664056116636153</v>
      </c>
      <c r="AA26">
        <f t="shared" si="12"/>
        <v>-0.44366910183847774</v>
      </c>
      <c r="AB26">
        <f t="shared" si="12"/>
        <v>-0.54035831325790218</v>
      </c>
      <c r="AC26">
        <f t="shared" si="12"/>
        <v>-0.62024313068122705</v>
      </c>
      <c r="AD26">
        <f t="shared" si="12"/>
        <v>-0.68624412459848549</v>
      </c>
      <c r="AE26">
        <f t="shared" si="12"/>
        <v>-0.74077427611628921</v>
      </c>
    </row>
    <row r="27" spans="4:31" x14ac:dyDescent="0.3">
      <c r="G27">
        <v>0.3</v>
      </c>
      <c r="H27">
        <f t="shared" si="11"/>
        <v>0.83865609169006194</v>
      </c>
      <c r="I27">
        <f t="shared" si="11"/>
        <v>0.64774007797241095</v>
      </c>
      <c r="J27">
        <f t="shared" si="11"/>
        <v>0.45682406425475997</v>
      </c>
      <c r="K27">
        <f t="shared" si="11"/>
        <v>0.26590805053710898</v>
      </c>
      <c r="L27">
        <f t="shared" si="11"/>
        <v>7.4992036819457986E-2</v>
      </c>
      <c r="M27">
        <f t="shared" si="11"/>
        <v>-0.115923976898193</v>
      </c>
      <c r="N27">
        <f t="shared" si="11"/>
        <v>-0.30683999061584399</v>
      </c>
      <c r="O27">
        <f t="shared" si="11"/>
        <v>-0.49775600433349487</v>
      </c>
      <c r="P27">
        <f t="shared" si="11"/>
        <v>-0.68867201805114597</v>
      </c>
      <c r="Q27">
        <f t="shared" si="11"/>
        <v>-0.87958803176879707</v>
      </c>
      <c r="R27">
        <f t="shared" si="11"/>
        <v>-1.0705040454864481</v>
      </c>
      <c r="T27" s="3">
        <v>0.3</v>
      </c>
      <c r="U27">
        <f t="shared" si="13"/>
        <v>0.83865609169006194</v>
      </c>
      <c r="V27">
        <f t="shared" si="12"/>
        <v>0.64774007797241095</v>
      </c>
      <c r="W27">
        <f t="shared" si="12"/>
        <v>0.45682406425475997</v>
      </c>
      <c r="X27">
        <f t="shared" si="12"/>
        <v>0.26590805053710898</v>
      </c>
      <c r="Y27">
        <f t="shared" si="12"/>
        <v>7.4992036819457986E-2</v>
      </c>
      <c r="Z27">
        <f t="shared" si="12"/>
        <v>-0.1094570774406487</v>
      </c>
      <c r="AA27">
        <f t="shared" si="12"/>
        <v>-0.26423167867520692</v>
      </c>
      <c r="AB27">
        <f t="shared" si="12"/>
        <v>-0.39210675987487309</v>
      </c>
      <c r="AC27">
        <f t="shared" si="12"/>
        <v>-0.4977574044986639</v>
      </c>
      <c r="AD27">
        <f t="shared" si="12"/>
        <v>-0.58504617573309947</v>
      </c>
      <c r="AE27">
        <f t="shared" si="12"/>
        <v>-0.65716433091094184</v>
      </c>
    </row>
    <row r="28" spans="4:31" x14ac:dyDescent="0.3">
      <c r="G28">
        <v>0.4</v>
      </c>
      <c r="H28">
        <f t="shared" si="11"/>
        <v>1.1182081222534161</v>
      </c>
      <c r="I28">
        <f t="shared" si="11"/>
        <v>0.92729210853576516</v>
      </c>
      <c r="J28">
        <f t="shared" si="11"/>
        <v>0.73637609481811417</v>
      </c>
      <c r="K28">
        <f t="shared" si="11"/>
        <v>0.54546008110046318</v>
      </c>
      <c r="L28">
        <f t="shared" si="11"/>
        <v>0.35454406738281219</v>
      </c>
      <c r="M28">
        <f t="shared" si="11"/>
        <v>0.1636280536651612</v>
      </c>
      <c r="N28">
        <f t="shared" si="11"/>
        <v>-2.728796005248979E-2</v>
      </c>
      <c r="O28">
        <f t="shared" si="11"/>
        <v>-0.21820397377014067</v>
      </c>
      <c r="P28">
        <f t="shared" si="11"/>
        <v>-0.40911998748779177</v>
      </c>
      <c r="Q28">
        <f t="shared" si="11"/>
        <v>-0.60003600120544287</v>
      </c>
      <c r="R28">
        <f t="shared" si="11"/>
        <v>-0.79095201492309375</v>
      </c>
      <c r="T28" s="3">
        <v>0.4</v>
      </c>
      <c r="U28">
        <f t="shared" si="13"/>
        <v>1.1182081222534161</v>
      </c>
      <c r="V28">
        <f t="shared" si="12"/>
        <v>0.92729210853576516</v>
      </c>
      <c r="W28">
        <f t="shared" si="12"/>
        <v>0.73637609481811417</v>
      </c>
      <c r="X28">
        <f t="shared" si="12"/>
        <v>0.54546008110046318</v>
      </c>
      <c r="Y28">
        <f t="shared" si="12"/>
        <v>0.35454406738281219</v>
      </c>
      <c r="Z28">
        <f t="shared" si="12"/>
        <v>0.1636280536651612</v>
      </c>
      <c r="AA28">
        <f t="shared" si="12"/>
        <v>-2.6919007277697693E-2</v>
      </c>
      <c r="AB28">
        <f t="shared" si="12"/>
        <v>-0.19603856210464077</v>
      </c>
      <c r="AC28">
        <f t="shared" si="12"/>
        <v>-0.33576547229175002</v>
      </c>
      <c r="AD28">
        <f t="shared" si="12"/>
        <v>-0.45120812143078459</v>
      </c>
      <c r="AE28">
        <f t="shared" si="12"/>
        <v>-0.5465870661336476</v>
      </c>
    </row>
    <row r="29" spans="4:31" x14ac:dyDescent="0.3">
      <c r="G29">
        <v>0.5</v>
      </c>
      <c r="H29">
        <f t="shared" si="11"/>
        <v>1.39776015281677</v>
      </c>
      <c r="I29">
        <f t="shared" si="11"/>
        <v>1.2068441390991191</v>
      </c>
      <c r="J29">
        <f t="shared" si="11"/>
        <v>1.015928125381468</v>
      </c>
      <c r="K29">
        <f t="shared" si="11"/>
        <v>0.82501211166381705</v>
      </c>
      <c r="L29">
        <f t="shared" si="11"/>
        <v>0.63409609794616606</v>
      </c>
      <c r="M29">
        <f t="shared" si="11"/>
        <v>0.44318008422851507</v>
      </c>
      <c r="N29">
        <f t="shared" si="11"/>
        <v>0.25226407051086408</v>
      </c>
      <c r="O29">
        <f t="shared" si="11"/>
        <v>6.1348056793213201E-2</v>
      </c>
      <c r="P29">
        <f t="shared" si="11"/>
        <v>-0.1295679569244379</v>
      </c>
      <c r="Q29">
        <f t="shared" si="11"/>
        <v>-0.320483970642089</v>
      </c>
      <c r="R29">
        <f t="shared" si="11"/>
        <v>-0.51139998435973988</v>
      </c>
      <c r="T29" s="3">
        <v>0.5</v>
      </c>
      <c r="U29">
        <f t="shared" si="13"/>
        <v>1.39776015281677</v>
      </c>
      <c r="V29">
        <f t="shared" si="12"/>
        <v>1.2068441390991191</v>
      </c>
      <c r="W29">
        <f t="shared" si="12"/>
        <v>1.015928125381468</v>
      </c>
      <c r="X29">
        <f t="shared" si="12"/>
        <v>0.82501211166381705</v>
      </c>
      <c r="Y29">
        <f t="shared" si="12"/>
        <v>0.63409609794616606</v>
      </c>
      <c r="Z29">
        <f t="shared" si="12"/>
        <v>0.44318008422851507</v>
      </c>
      <c r="AA29">
        <f t="shared" si="12"/>
        <v>0.25226407051086408</v>
      </c>
      <c r="AB29">
        <f t="shared" si="12"/>
        <v>6.1348056793213201E-2</v>
      </c>
      <c r="AC29">
        <f t="shared" si="12"/>
        <v>-0.1215251120638412</v>
      </c>
      <c r="AD29">
        <f t="shared" si="12"/>
        <v>-0.27420231271368489</v>
      </c>
      <c r="AE29">
        <f t="shared" si="12"/>
        <v>-0.4003445174081669</v>
      </c>
    </row>
    <row r="30" spans="4:31" x14ac:dyDescent="0.3">
      <c r="G30">
        <v>0.6</v>
      </c>
      <c r="H30">
        <f t="shared" si="11"/>
        <v>1.6773121833801239</v>
      </c>
      <c r="I30">
        <f t="shared" si="11"/>
        <v>1.486396169662473</v>
      </c>
      <c r="J30">
        <f t="shared" si="11"/>
        <v>1.2954801559448219</v>
      </c>
      <c r="K30">
        <f t="shared" si="11"/>
        <v>1.1045641422271708</v>
      </c>
      <c r="L30">
        <f t="shared" si="11"/>
        <v>0.91364812850951993</v>
      </c>
      <c r="M30">
        <f t="shared" si="11"/>
        <v>0.72273211479186894</v>
      </c>
      <c r="N30">
        <f t="shared" si="11"/>
        <v>0.53181610107421795</v>
      </c>
      <c r="O30">
        <f t="shared" si="11"/>
        <v>0.34090008735656707</v>
      </c>
      <c r="P30">
        <f t="shared" si="11"/>
        <v>0.14998407363891597</v>
      </c>
      <c r="Q30">
        <f t="shared" si="11"/>
        <v>-4.093194007873513E-2</v>
      </c>
      <c r="R30">
        <f t="shared" si="11"/>
        <v>-0.23184795379638601</v>
      </c>
      <c r="T30" s="3">
        <v>0.6</v>
      </c>
      <c r="U30">
        <f t="shared" si="13"/>
        <v>1.6773121833801239</v>
      </c>
      <c r="V30">
        <f t="shared" si="12"/>
        <v>1.486396169662473</v>
      </c>
      <c r="W30">
        <f t="shared" si="12"/>
        <v>1.2954801559448219</v>
      </c>
      <c r="X30">
        <f t="shared" si="12"/>
        <v>1.1045641422271708</v>
      </c>
      <c r="Y30">
        <f t="shared" si="12"/>
        <v>0.91364812850951993</v>
      </c>
      <c r="Z30">
        <f t="shared" si="12"/>
        <v>0.72273211479186894</v>
      </c>
      <c r="AA30">
        <f t="shared" si="12"/>
        <v>0.53181610107421795</v>
      </c>
      <c r="AB30">
        <f t="shared" si="12"/>
        <v>0.34090008735656707</v>
      </c>
      <c r="AC30">
        <f t="shared" si="12"/>
        <v>0.14998407363891597</v>
      </c>
      <c r="AD30">
        <f t="shared" si="12"/>
        <v>-4.0105541934100986E-2</v>
      </c>
      <c r="AE30">
        <f t="shared" si="12"/>
        <v>-0.20693330307944924</v>
      </c>
    </row>
    <row r="31" spans="4:31" x14ac:dyDescent="0.3">
      <c r="G31">
        <v>0.7</v>
      </c>
      <c r="H31">
        <f t="shared" si="11"/>
        <v>1.956864213943478</v>
      </c>
      <c r="I31">
        <f t="shared" si="11"/>
        <v>1.7659482002258269</v>
      </c>
      <c r="J31">
        <f t="shared" si="11"/>
        <v>1.575032186508176</v>
      </c>
      <c r="K31">
        <f t="shared" si="11"/>
        <v>1.3841161727905251</v>
      </c>
      <c r="L31">
        <f t="shared" si="11"/>
        <v>1.193200159072874</v>
      </c>
      <c r="M31">
        <f t="shared" si="11"/>
        <v>1.0022841453552229</v>
      </c>
      <c r="N31">
        <f t="shared" si="11"/>
        <v>0.81136813163757204</v>
      </c>
      <c r="O31">
        <f t="shared" si="11"/>
        <v>0.62045211791992116</v>
      </c>
      <c r="P31">
        <f t="shared" si="11"/>
        <v>0.42953610420227006</v>
      </c>
      <c r="Q31">
        <f t="shared" si="11"/>
        <v>0.23862009048461896</v>
      </c>
      <c r="R31">
        <f t="shared" si="11"/>
        <v>4.7704076766968084E-2</v>
      </c>
      <c r="T31" s="3">
        <v>0.7</v>
      </c>
      <c r="U31">
        <f t="shared" si="13"/>
        <v>1.956864213943478</v>
      </c>
      <c r="V31">
        <f t="shared" si="12"/>
        <v>1.7659482002258269</v>
      </c>
      <c r="W31">
        <f t="shared" si="12"/>
        <v>1.575032186508176</v>
      </c>
      <c r="X31">
        <f t="shared" si="12"/>
        <v>1.3841161727905251</v>
      </c>
      <c r="Y31">
        <f t="shared" si="12"/>
        <v>1.193200159072874</v>
      </c>
      <c r="Z31">
        <f t="shared" si="12"/>
        <v>1.0022841453552229</v>
      </c>
      <c r="AA31">
        <f t="shared" si="12"/>
        <v>0.81136813163757204</v>
      </c>
      <c r="AB31">
        <f t="shared" si="12"/>
        <v>0.62045211791992116</v>
      </c>
      <c r="AC31">
        <f t="shared" si="12"/>
        <v>0.42953610420227006</v>
      </c>
      <c r="AD31">
        <f t="shared" si="12"/>
        <v>0.23862009048461896</v>
      </c>
      <c r="AE31">
        <f t="shared" si="12"/>
        <v>4.7704076766968084E-2</v>
      </c>
    </row>
    <row r="32" spans="4:31" x14ac:dyDescent="0.3">
      <c r="G32">
        <v>0.8</v>
      </c>
      <c r="H32">
        <f t="shared" si="11"/>
        <v>2.2364162445068323</v>
      </c>
      <c r="I32">
        <f t="shared" si="11"/>
        <v>2.0455002307891812</v>
      </c>
      <c r="J32">
        <f t="shared" si="11"/>
        <v>1.8545842170715303</v>
      </c>
      <c r="K32">
        <f t="shared" si="11"/>
        <v>1.6636682033538794</v>
      </c>
      <c r="L32">
        <f t="shared" si="11"/>
        <v>1.4727521896362283</v>
      </c>
      <c r="M32">
        <f t="shared" si="11"/>
        <v>1.2818361759185772</v>
      </c>
      <c r="N32">
        <f t="shared" si="11"/>
        <v>1.0909201622009264</v>
      </c>
      <c r="O32">
        <f t="shared" si="11"/>
        <v>0.90000414848327548</v>
      </c>
      <c r="P32">
        <f t="shared" si="11"/>
        <v>0.70908813476562438</v>
      </c>
      <c r="Q32">
        <f t="shared" si="11"/>
        <v>0.51817212104797328</v>
      </c>
      <c r="R32">
        <f t="shared" si="11"/>
        <v>0.3272561073303224</v>
      </c>
      <c r="T32" s="3">
        <v>0.8</v>
      </c>
      <c r="U32">
        <f t="shared" si="13"/>
        <v>2.2364162445068323</v>
      </c>
      <c r="V32">
        <f t="shared" si="12"/>
        <v>2.0455002307891812</v>
      </c>
      <c r="W32">
        <f t="shared" si="12"/>
        <v>1.8545842170715303</v>
      </c>
      <c r="X32">
        <f t="shared" si="12"/>
        <v>1.6636682033538794</v>
      </c>
      <c r="Y32">
        <f t="shared" si="12"/>
        <v>1.4727521896362283</v>
      </c>
      <c r="Z32">
        <f t="shared" si="12"/>
        <v>1.2818361759185772</v>
      </c>
      <c r="AA32">
        <f t="shared" si="12"/>
        <v>1.0909201622009264</v>
      </c>
      <c r="AB32">
        <f t="shared" si="12"/>
        <v>0.90000414848327548</v>
      </c>
      <c r="AC32">
        <f>IF(P32&gt;=0,P32,EXP(P32)-1)</f>
        <v>0.70908813476562438</v>
      </c>
      <c r="AD32">
        <f t="shared" si="12"/>
        <v>0.51817212104797328</v>
      </c>
      <c r="AE32">
        <f t="shared" si="12"/>
        <v>0.3272561073303224</v>
      </c>
    </row>
    <row r="33" spans="7:31" x14ac:dyDescent="0.3">
      <c r="G33">
        <v>0.9</v>
      </c>
      <c r="H33">
        <f t="shared" si="11"/>
        <v>2.5159682750701862</v>
      </c>
      <c r="I33">
        <f t="shared" si="11"/>
        <v>2.3250522613525351</v>
      </c>
      <c r="J33">
        <f t="shared" si="11"/>
        <v>2.134136247634884</v>
      </c>
      <c r="K33">
        <f t="shared" si="11"/>
        <v>1.9432202339172333</v>
      </c>
      <c r="L33">
        <f t="shared" si="11"/>
        <v>1.7523042201995822</v>
      </c>
      <c r="M33">
        <f t="shared" si="11"/>
        <v>1.5613882064819311</v>
      </c>
      <c r="N33">
        <f t="shared" si="11"/>
        <v>1.3704721927642802</v>
      </c>
      <c r="O33">
        <f t="shared" si="11"/>
        <v>1.1795561790466293</v>
      </c>
      <c r="P33">
        <f t="shared" si="11"/>
        <v>0.98864016532897825</v>
      </c>
      <c r="Q33">
        <f t="shared" si="11"/>
        <v>0.79772415161132715</v>
      </c>
      <c r="R33">
        <f t="shared" si="11"/>
        <v>0.60680813789367627</v>
      </c>
      <c r="T33" s="3">
        <v>0.9</v>
      </c>
      <c r="U33">
        <f t="shared" si="13"/>
        <v>2.5159682750701862</v>
      </c>
      <c r="V33">
        <f t="shared" si="12"/>
        <v>2.3250522613525351</v>
      </c>
      <c r="W33">
        <f t="shared" si="12"/>
        <v>2.134136247634884</v>
      </c>
      <c r="X33">
        <f t="shared" si="12"/>
        <v>1.9432202339172333</v>
      </c>
      <c r="Y33">
        <f t="shared" si="12"/>
        <v>1.7523042201995822</v>
      </c>
      <c r="Z33">
        <f t="shared" si="12"/>
        <v>1.5613882064819311</v>
      </c>
      <c r="AA33">
        <f t="shared" si="12"/>
        <v>1.3704721927642802</v>
      </c>
      <c r="AB33">
        <f t="shared" si="12"/>
        <v>1.1795561790466293</v>
      </c>
      <c r="AC33">
        <f t="shared" si="12"/>
        <v>0.98864016532897825</v>
      </c>
      <c r="AD33">
        <f t="shared" si="12"/>
        <v>0.79772415161132715</v>
      </c>
      <c r="AE33">
        <f t="shared" si="12"/>
        <v>0.60680813789367627</v>
      </c>
    </row>
    <row r="34" spans="7:31" x14ac:dyDescent="0.3">
      <c r="G34">
        <v>1</v>
      </c>
      <c r="H34">
        <f t="shared" si="11"/>
        <v>2.79552030563354</v>
      </c>
      <c r="I34">
        <f t="shared" si="11"/>
        <v>2.6046042919158889</v>
      </c>
      <c r="J34">
        <f t="shared" si="11"/>
        <v>2.4136882781982383</v>
      </c>
      <c r="K34">
        <f t="shared" si="11"/>
        <v>2.2227722644805872</v>
      </c>
      <c r="L34">
        <f t="shared" si="11"/>
        <v>2.0318562507629361</v>
      </c>
      <c r="M34">
        <f t="shared" si="11"/>
        <v>1.840940237045285</v>
      </c>
      <c r="N34">
        <f t="shared" si="11"/>
        <v>1.6500242233276341</v>
      </c>
      <c r="O34">
        <f t="shared" si="11"/>
        <v>1.4591082096099832</v>
      </c>
      <c r="P34">
        <f t="shared" si="11"/>
        <v>1.2681921958923321</v>
      </c>
      <c r="Q34">
        <f t="shared" si="11"/>
        <v>1.077276182174681</v>
      </c>
      <c r="R34">
        <f t="shared" si="11"/>
        <v>0.88636016845703014</v>
      </c>
      <c r="T34" s="3">
        <v>1</v>
      </c>
      <c r="U34">
        <f t="shared" si="13"/>
        <v>2.79552030563354</v>
      </c>
      <c r="V34">
        <f t="shared" si="12"/>
        <v>2.6046042919158889</v>
      </c>
      <c r="W34">
        <f t="shared" si="12"/>
        <v>2.4136882781982383</v>
      </c>
      <c r="X34">
        <f t="shared" si="12"/>
        <v>2.2227722644805872</v>
      </c>
      <c r="Y34">
        <f t="shared" si="12"/>
        <v>2.0318562507629361</v>
      </c>
      <c r="Z34">
        <f t="shared" si="12"/>
        <v>1.840940237045285</v>
      </c>
      <c r="AA34">
        <f t="shared" si="12"/>
        <v>1.6500242233276341</v>
      </c>
      <c r="AB34">
        <f t="shared" si="12"/>
        <v>1.4591082096099832</v>
      </c>
      <c r="AC34">
        <f t="shared" si="12"/>
        <v>1.2681921958923321</v>
      </c>
      <c r="AD34">
        <f t="shared" si="12"/>
        <v>1.077276182174681</v>
      </c>
      <c r="AE34">
        <f>IF(R34&gt;=0,R34,EXP(R34)-1)</f>
        <v>0.88636016845703014</v>
      </c>
    </row>
    <row r="36" spans="7:31" x14ac:dyDescent="0.3">
      <c r="G36" t="s">
        <v>7</v>
      </c>
      <c r="H36">
        <v>0</v>
      </c>
      <c r="I36">
        <v>0.1</v>
      </c>
      <c r="J36">
        <v>0.2</v>
      </c>
      <c r="K36">
        <v>0.3</v>
      </c>
      <c r="L36">
        <v>0.4</v>
      </c>
      <c r="M36">
        <v>0.5</v>
      </c>
      <c r="N36">
        <v>0.6</v>
      </c>
      <c r="O36">
        <v>0.7</v>
      </c>
      <c r="P36">
        <v>0.8</v>
      </c>
      <c r="Q36">
        <v>0.9</v>
      </c>
      <c r="R36">
        <v>1</v>
      </c>
      <c r="T36" t="s">
        <v>3</v>
      </c>
      <c r="U36">
        <v>0</v>
      </c>
      <c r="V36">
        <v>0.1</v>
      </c>
      <c r="W36">
        <v>0.2</v>
      </c>
      <c r="X36">
        <v>0.3</v>
      </c>
      <c r="Y36">
        <v>0.4</v>
      </c>
      <c r="Z36">
        <v>0.5</v>
      </c>
      <c r="AA36">
        <v>0.6</v>
      </c>
      <c r="AB36">
        <v>0.7</v>
      </c>
      <c r="AC36">
        <v>0.8</v>
      </c>
      <c r="AD36">
        <v>0.9</v>
      </c>
      <c r="AE36">
        <v>1</v>
      </c>
    </row>
    <row r="37" spans="7:31" x14ac:dyDescent="0.3">
      <c r="G37">
        <v>0</v>
      </c>
      <c r="H37">
        <f t="shared" ref="H37:R47" si="14">$G37*$B$6+H$36*$B$7</f>
        <v>0</v>
      </c>
      <c r="I37">
        <f t="shared" si="14"/>
        <v>-0.21298513412475503</v>
      </c>
      <c r="J37">
        <f t="shared" si="14"/>
        <v>-0.42597026824951006</v>
      </c>
      <c r="K37">
        <f t="shared" si="14"/>
        <v>-0.63895540237426507</v>
      </c>
      <c r="L37">
        <f t="shared" si="14"/>
        <v>-0.85194053649902013</v>
      </c>
      <c r="M37">
        <f t="shared" si="14"/>
        <v>-1.0649256706237751</v>
      </c>
      <c r="N37">
        <f t="shared" si="14"/>
        <v>-1.2779108047485301</v>
      </c>
      <c r="O37">
        <f t="shared" si="14"/>
        <v>-1.490895938873285</v>
      </c>
      <c r="P37">
        <f t="shared" si="14"/>
        <v>-1.7038810729980403</v>
      </c>
      <c r="Q37">
        <f t="shared" si="14"/>
        <v>-1.9168662071227951</v>
      </c>
      <c r="R37">
        <f t="shared" si="14"/>
        <v>-2.1298513412475502</v>
      </c>
      <c r="T37">
        <v>0</v>
      </c>
      <c r="U37">
        <f>IF(H37&gt;=0,H37,EXP(H37)-1)</f>
        <v>0</v>
      </c>
      <c r="V37">
        <f t="shared" ref="V37:AE47" si="15">IF(I37&gt;=0,I37,EXP(I37)-1)</f>
        <v>-0.19183184874589798</v>
      </c>
      <c r="W37">
        <f t="shared" si="15"/>
        <v>-0.34686423929852683</v>
      </c>
      <c r="X37">
        <f t="shared" si="15"/>
        <v>-0.47215647975594877</v>
      </c>
      <c r="Y37">
        <f t="shared" si="15"/>
        <v>-0.573413678092908</v>
      </c>
      <c r="Z37">
        <f t="shared" si="15"/>
        <v>-0.6552465208740581</v>
      </c>
      <c r="AA37">
        <f t="shared" si="15"/>
        <v>-0.72138121813636791</v>
      </c>
      <c r="AB37">
        <f t="shared" si="15"/>
        <v>-0.77482917415659847</v>
      </c>
      <c r="AC37">
        <f t="shared" si="15"/>
        <v>-0.81802410996177888</v>
      </c>
      <c r="AD37">
        <f t="shared" si="15"/>
        <v>-0.85293288137499101</v>
      </c>
      <c r="AE37">
        <f t="shared" si="15"/>
        <v>-0.88114503863055882</v>
      </c>
    </row>
    <row r="38" spans="7:31" x14ac:dyDescent="0.3">
      <c r="G38">
        <v>0.1</v>
      </c>
      <c r="H38">
        <f t="shared" si="14"/>
        <v>-0.206416225433349</v>
      </c>
      <c r="I38">
        <f t="shared" si="14"/>
        <v>-0.41940135955810404</v>
      </c>
      <c r="J38">
        <f t="shared" si="14"/>
        <v>-0.63238649368285904</v>
      </c>
      <c r="K38">
        <f t="shared" si="14"/>
        <v>-0.8453716278076141</v>
      </c>
      <c r="L38">
        <f t="shared" si="14"/>
        <v>-1.0583567619323691</v>
      </c>
      <c r="M38">
        <f t="shared" si="14"/>
        <v>-1.2713418960571241</v>
      </c>
      <c r="N38">
        <f t="shared" si="14"/>
        <v>-1.4843270301818792</v>
      </c>
      <c r="O38">
        <f t="shared" si="14"/>
        <v>-1.697312164306634</v>
      </c>
      <c r="P38">
        <f t="shared" si="14"/>
        <v>-1.9102972984313893</v>
      </c>
      <c r="Q38">
        <f t="shared" si="14"/>
        <v>-2.1232824325561439</v>
      </c>
      <c r="R38">
        <f t="shared" si="14"/>
        <v>-2.336267566680899</v>
      </c>
      <c r="T38">
        <v>0.1</v>
      </c>
      <c r="U38">
        <f t="shared" ref="U38:U47" si="16">IF(H38&gt;=0,H38,EXP(H38)-1)</f>
        <v>-0.18650559125601796</v>
      </c>
      <c r="V38">
        <f t="shared" si="15"/>
        <v>-0.34255972762982723</v>
      </c>
      <c r="W38">
        <f t="shared" si="15"/>
        <v>-0.46867771051860407</v>
      </c>
      <c r="X38">
        <f t="shared" si="15"/>
        <v>-0.57060224758972344</v>
      </c>
      <c r="Y38">
        <f t="shared" si="15"/>
        <v>-0.6529744122819201</v>
      </c>
      <c r="Z38">
        <f t="shared" si="15"/>
        <v>-0.71954497233601122</v>
      </c>
      <c r="AA38">
        <f t="shared" si="15"/>
        <v>-0.77334517878287612</v>
      </c>
      <c r="AB38">
        <f t="shared" si="15"/>
        <v>-0.81682479216412796</v>
      </c>
      <c r="AC38">
        <f t="shared" si="15"/>
        <v>-0.85196363092769745</v>
      </c>
      <c r="AD38">
        <f t="shared" si="15"/>
        <v>-0.88036172128846724</v>
      </c>
      <c r="AE38">
        <f t="shared" si="15"/>
        <v>-0.90331215347447757</v>
      </c>
    </row>
    <row r="39" spans="7:31" x14ac:dyDescent="0.3">
      <c r="G39">
        <v>0.2</v>
      </c>
      <c r="H39">
        <f t="shared" si="14"/>
        <v>-0.41283245086669801</v>
      </c>
      <c r="I39">
        <f t="shared" si="14"/>
        <v>-0.62581758499145301</v>
      </c>
      <c r="J39">
        <f t="shared" si="14"/>
        <v>-0.83880271911620807</v>
      </c>
      <c r="K39">
        <f t="shared" si="14"/>
        <v>-1.051787853240963</v>
      </c>
      <c r="L39">
        <f t="shared" si="14"/>
        <v>-1.2647729873657181</v>
      </c>
      <c r="M39">
        <f t="shared" si="14"/>
        <v>-1.4777581214904731</v>
      </c>
      <c r="N39">
        <f t="shared" si="14"/>
        <v>-1.6907432556152282</v>
      </c>
      <c r="O39">
        <f t="shared" si="14"/>
        <v>-1.903728389739983</v>
      </c>
      <c r="P39">
        <f t="shared" si="14"/>
        <v>-2.1167135238647381</v>
      </c>
      <c r="Q39">
        <f t="shared" si="14"/>
        <v>-2.3296986579894932</v>
      </c>
      <c r="R39">
        <f t="shared" si="14"/>
        <v>-2.5426837921142482</v>
      </c>
      <c r="T39">
        <v>0.2</v>
      </c>
      <c r="U39">
        <f>IF(H39&gt;=0,H39,EXP(H39)-1)</f>
        <v>-0.33822684694227911</v>
      </c>
      <c r="V39">
        <f t="shared" si="15"/>
        <v>-0.46517601434374378</v>
      </c>
      <c r="W39">
        <f t="shared" si="15"/>
        <v>-0.56777228826583304</v>
      </c>
      <c r="X39">
        <f t="shared" si="15"/>
        <v>-0.65068732928700723</v>
      </c>
      <c r="Y39">
        <f t="shared" si="15"/>
        <v>-0.71769662470024775</v>
      </c>
      <c r="Z39">
        <f t="shared" si="15"/>
        <v>-0.77185140309120626</v>
      </c>
      <c r="AA39">
        <f t="shared" si="15"/>
        <v>-0.81561757022500281</v>
      </c>
      <c r="AB39">
        <f t="shared" si="15"/>
        <v>-0.85098799260500124</v>
      </c>
      <c r="AC39">
        <f t="shared" si="15"/>
        <v>-0.87957324146892124</v>
      </c>
      <c r="AD39">
        <f t="shared" si="15"/>
        <v>-0.9026749291964139</v>
      </c>
      <c r="AE39">
        <f t="shared" si="15"/>
        <v>-0.92134497745799127</v>
      </c>
    </row>
    <row r="40" spans="7:31" x14ac:dyDescent="0.3">
      <c r="G40">
        <v>0.3</v>
      </c>
      <c r="H40">
        <f t="shared" si="14"/>
        <v>-0.61924867630004699</v>
      </c>
      <c r="I40">
        <f t="shared" si="14"/>
        <v>-0.83223381042480205</v>
      </c>
      <c r="J40">
        <f t="shared" si="14"/>
        <v>-1.045218944549557</v>
      </c>
      <c r="K40">
        <f t="shared" si="14"/>
        <v>-1.2582040786743121</v>
      </c>
      <c r="L40">
        <f t="shared" si="14"/>
        <v>-1.4711892127990671</v>
      </c>
      <c r="M40">
        <f t="shared" si="14"/>
        <v>-1.6841743469238222</v>
      </c>
      <c r="N40">
        <f t="shared" si="14"/>
        <v>-1.8971594810485772</v>
      </c>
      <c r="O40">
        <f t="shared" si="14"/>
        <v>-2.1101446151733319</v>
      </c>
      <c r="P40">
        <f t="shared" si="14"/>
        <v>-2.3231297492980874</v>
      </c>
      <c r="Q40">
        <f t="shared" si="14"/>
        <v>-2.536114883422842</v>
      </c>
      <c r="R40">
        <f t="shared" si="14"/>
        <v>-2.749100017547597</v>
      </c>
      <c r="T40">
        <v>0.3</v>
      </c>
      <c r="U40">
        <f t="shared" si="16"/>
        <v>-0.46165124013066861</v>
      </c>
      <c r="V40">
        <f t="shared" si="15"/>
        <v>-0.56492367800646393</v>
      </c>
      <c r="W40">
        <f t="shared" si="15"/>
        <v>-0.64838517320004951</v>
      </c>
      <c r="X40">
        <f t="shared" si="15"/>
        <v>-0.71583609547155269</v>
      </c>
      <c r="Y40">
        <f t="shared" si="15"/>
        <v>-0.77034778262409764</v>
      </c>
      <c r="Z40">
        <f t="shared" si="15"/>
        <v>-0.81440239205191178</v>
      </c>
      <c r="AA40">
        <f t="shared" si="15"/>
        <v>-0.85000592430740995</v>
      </c>
      <c r="AB40">
        <f t="shared" si="15"/>
        <v>-0.87877956514845157</v>
      </c>
      <c r="AC40">
        <f t="shared" si="15"/>
        <v>-0.90203350527180581</v>
      </c>
      <c r="AD40">
        <f t="shared" si="15"/>
        <v>-0.92082659907067055</v>
      </c>
      <c r="AE40">
        <f t="shared" si="15"/>
        <v>-0.936014578942444</v>
      </c>
    </row>
    <row r="41" spans="7:31" x14ac:dyDescent="0.3">
      <c r="G41">
        <v>0.4</v>
      </c>
      <c r="H41">
        <f t="shared" si="14"/>
        <v>-0.82566490173339602</v>
      </c>
      <c r="I41">
        <f t="shared" si="14"/>
        <v>-1.038650035858151</v>
      </c>
      <c r="J41">
        <f t="shared" si="14"/>
        <v>-1.251635169982906</v>
      </c>
      <c r="K41">
        <f t="shared" si="14"/>
        <v>-1.4646203041076611</v>
      </c>
      <c r="L41">
        <f t="shared" si="14"/>
        <v>-1.6776054382324161</v>
      </c>
      <c r="M41">
        <f t="shared" si="14"/>
        <v>-1.890590572357171</v>
      </c>
      <c r="N41">
        <f t="shared" si="14"/>
        <v>-2.103575706481926</v>
      </c>
      <c r="O41">
        <f t="shared" si="14"/>
        <v>-2.3165608406066811</v>
      </c>
      <c r="P41">
        <f t="shared" si="14"/>
        <v>-2.5295459747314362</v>
      </c>
      <c r="Q41">
        <f t="shared" si="14"/>
        <v>-2.7425311088561912</v>
      </c>
      <c r="R41">
        <f t="shared" si="14"/>
        <v>-2.9555162429809463</v>
      </c>
      <c r="T41">
        <v>0.4</v>
      </c>
      <c r="U41">
        <f t="shared" si="16"/>
        <v>-0.56205629389204237</v>
      </c>
      <c r="V41">
        <f t="shared" si="15"/>
        <v>-0.64606784468136202</v>
      </c>
      <c r="W41">
        <f t="shared" si="15"/>
        <v>-0.71396330436675659</v>
      </c>
      <c r="X41">
        <f t="shared" si="15"/>
        <v>-0.76883425249924942</v>
      </c>
      <c r="Y41">
        <f t="shared" si="15"/>
        <v>-0.81317920520904585</v>
      </c>
      <c r="Z41">
        <f t="shared" si="15"/>
        <v>-0.84901738365797264</v>
      </c>
      <c r="AA41">
        <f t="shared" si="15"/>
        <v>-0.87798065807935632</v>
      </c>
      <c r="AB41">
        <f t="shared" si="15"/>
        <v>-0.90138785402275123</v>
      </c>
      <c r="AC41">
        <f t="shared" si="15"/>
        <v>-0.92030480429436723</v>
      </c>
      <c r="AD41">
        <f t="shared" si="15"/>
        <v>-0.93559288102274496</v>
      </c>
      <c r="AE41">
        <f t="shared" si="15"/>
        <v>-0.94794821772854876</v>
      </c>
    </row>
    <row r="42" spans="7:31" x14ac:dyDescent="0.3">
      <c r="G42">
        <v>0.5</v>
      </c>
      <c r="H42">
        <f t="shared" si="14"/>
        <v>-1.0320811271667449</v>
      </c>
      <c r="I42">
        <f t="shared" si="14"/>
        <v>-1.2450662612915</v>
      </c>
      <c r="J42">
        <f t="shared" si="14"/>
        <v>-1.4580513954162551</v>
      </c>
      <c r="K42">
        <f t="shared" si="14"/>
        <v>-1.6710365295410101</v>
      </c>
      <c r="L42">
        <f t="shared" si="14"/>
        <v>-1.8840216636657652</v>
      </c>
      <c r="M42">
        <f t="shared" si="14"/>
        <v>-2.0970067977905202</v>
      </c>
      <c r="N42">
        <f t="shared" si="14"/>
        <v>-2.3099919319152749</v>
      </c>
      <c r="O42">
        <f t="shared" si="14"/>
        <v>-2.5229770660400299</v>
      </c>
      <c r="P42">
        <f t="shared" si="14"/>
        <v>-2.735962200164785</v>
      </c>
      <c r="Q42">
        <f t="shared" si="14"/>
        <v>-2.94894733428954</v>
      </c>
      <c r="R42">
        <f t="shared" si="14"/>
        <v>-3.1619324684142951</v>
      </c>
      <c r="T42">
        <v>0.5</v>
      </c>
      <c r="U42">
        <f t="shared" si="16"/>
        <v>-0.64373524373655866</v>
      </c>
      <c r="V42">
        <f t="shared" si="15"/>
        <v>-0.71207817057358136</v>
      </c>
      <c r="W42">
        <f t="shared" si="15"/>
        <v>-0.76731074740675231</v>
      </c>
      <c r="X42">
        <f t="shared" si="15"/>
        <v>-0.81194795691501631</v>
      </c>
      <c r="Y42">
        <f t="shared" si="15"/>
        <v>-0.84802232800045196</v>
      </c>
      <c r="Z42">
        <f t="shared" si="15"/>
        <v>-0.87717648578822294</v>
      </c>
      <c r="AA42">
        <f t="shared" si="15"/>
        <v>-0.90073794758893622</v>
      </c>
      <c r="AB42">
        <f t="shared" si="15"/>
        <v>-0.91977957061326276</v>
      </c>
      <c r="AC42">
        <f t="shared" si="15"/>
        <v>-0.93516840388971034</v>
      </c>
      <c r="AD42">
        <f t="shared" si="15"/>
        <v>-0.94760516882869461</v>
      </c>
      <c r="AE42">
        <f t="shared" si="15"/>
        <v>-0.95765616615701532</v>
      </c>
    </row>
    <row r="43" spans="7:31" x14ac:dyDescent="0.3">
      <c r="G43">
        <v>0.6</v>
      </c>
      <c r="H43">
        <f t="shared" si="14"/>
        <v>-1.238497352600094</v>
      </c>
      <c r="I43">
        <f t="shared" si="14"/>
        <v>-1.451482486724849</v>
      </c>
      <c r="J43">
        <f t="shared" si="14"/>
        <v>-1.6644676208496041</v>
      </c>
      <c r="K43">
        <f t="shared" si="14"/>
        <v>-1.8774527549743589</v>
      </c>
      <c r="L43">
        <f t="shared" si="14"/>
        <v>-2.090437889099114</v>
      </c>
      <c r="M43">
        <f t="shared" si="14"/>
        <v>-2.303423023223869</v>
      </c>
      <c r="N43">
        <f t="shared" si="14"/>
        <v>-2.5164081573486241</v>
      </c>
      <c r="O43">
        <f t="shared" si="14"/>
        <v>-2.7293932914733787</v>
      </c>
      <c r="P43">
        <f t="shared" si="14"/>
        <v>-2.9423784255981342</v>
      </c>
      <c r="Q43">
        <f t="shared" si="14"/>
        <v>-3.1553635597228888</v>
      </c>
      <c r="R43">
        <f t="shared" si="14"/>
        <v>-3.3683486938476443</v>
      </c>
      <c r="T43">
        <v>0.6</v>
      </c>
      <c r="U43">
        <f t="shared" si="16"/>
        <v>-0.71018061274715305</v>
      </c>
      <c r="V43">
        <f t="shared" si="15"/>
        <v>-0.76577720160626994</v>
      </c>
      <c r="W43">
        <f t="shared" si="15"/>
        <v>-0.81070859404057694</v>
      </c>
      <c r="X43">
        <f t="shared" si="15"/>
        <v>-0.84702071439748328</v>
      </c>
      <c r="Y43">
        <f t="shared" si="15"/>
        <v>-0.8763670135744408</v>
      </c>
      <c r="Z43">
        <f t="shared" si="15"/>
        <v>-0.90008375792643236</v>
      </c>
      <c r="AA43">
        <f t="shared" si="15"/>
        <v>-0.91925087536314753</v>
      </c>
      <c r="AB43">
        <f t="shared" si="15"/>
        <v>-0.93474112922684782</v>
      </c>
      <c r="AC43">
        <f t="shared" si="15"/>
        <v>-0.9472598590543313</v>
      </c>
      <c r="AD43">
        <f t="shared" si="15"/>
        <v>-0.95737709779505809</v>
      </c>
      <c r="AE43">
        <f t="shared" si="15"/>
        <v>-0.96555352792394777</v>
      </c>
    </row>
    <row r="44" spans="7:31" x14ac:dyDescent="0.3">
      <c r="G44">
        <v>0.7</v>
      </c>
      <c r="H44">
        <f t="shared" si="14"/>
        <v>-1.4449135780334428</v>
      </c>
      <c r="I44">
        <f t="shared" si="14"/>
        <v>-1.6578987121581978</v>
      </c>
      <c r="J44">
        <f t="shared" si="14"/>
        <v>-1.8708838462829529</v>
      </c>
      <c r="K44">
        <f t="shared" si="14"/>
        <v>-2.0838689804077077</v>
      </c>
      <c r="L44">
        <f t="shared" si="14"/>
        <v>-2.2968541145324628</v>
      </c>
      <c r="M44">
        <f t="shared" si="14"/>
        <v>-2.5098392486572179</v>
      </c>
      <c r="N44">
        <f t="shared" si="14"/>
        <v>-2.7228243827819729</v>
      </c>
      <c r="O44">
        <f t="shared" si="14"/>
        <v>-2.935809516906728</v>
      </c>
      <c r="P44">
        <f t="shared" si="14"/>
        <v>-3.148794651031483</v>
      </c>
      <c r="Q44">
        <f t="shared" si="14"/>
        <v>-3.3617797851562381</v>
      </c>
      <c r="R44">
        <f t="shared" si="14"/>
        <v>-3.5747649192809927</v>
      </c>
      <c r="T44">
        <v>0.7</v>
      </c>
      <c r="U44">
        <f t="shared" si="16"/>
        <v>-0.76423354892420203</v>
      </c>
      <c r="V44">
        <f t="shared" si="15"/>
        <v>-0.8094610631063317</v>
      </c>
      <c r="W44">
        <f t="shared" si="15"/>
        <v>-0.84601249962872205</v>
      </c>
      <c r="X44">
        <f t="shared" si="15"/>
        <v>-0.87555220650870391</v>
      </c>
      <c r="Y44">
        <f t="shared" si="15"/>
        <v>-0.89942525680648699</v>
      </c>
      <c r="Z44">
        <f t="shared" si="15"/>
        <v>-0.91871869573044251</v>
      </c>
      <c r="AA44">
        <f t="shared" si="15"/>
        <v>-0.93431103859694953</v>
      </c>
      <c r="AB44">
        <f t="shared" si="15"/>
        <v>-0.94691227350509466</v>
      </c>
      <c r="AC44">
        <f t="shared" si="15"/>
        <v>-0.9570961902243289</v>
      </c>
      <c r="AD44">
        <f t="shared" si="15"/>
        <v>-0.96532650737183823</v>
      </c>
      <c r="AE44">
        <f t="shared" si="15"/>
        <v>-0.97197798756517573</v>
      </c>
    </row>
    <row r="45" spans="7:31" x14ac:dyDescent="0.3">
      <c r="G45">
        <v>0.8</v>
      </c>
      <c r="H45">
        <f t="shared" si="14"/>
        <v>-1.651329803466792</v>
      </c>
      <c r="I45">
        <f t="shared" si="14"/>
        <v>-1.8643149375915471</v>
      </c>
      <c r="J45">
        <f t="shared" si="14"/>
        <v>-2.0773000717163019</v>
      </c>
      <c r="K45">
        <f t="shared" si="14"/>
        <v>-2.290285205841057</v>
      </c>
      <c r="L45">
        <f t="shared" si="14"/>
        <v>-2.5032703399658121</v>
      </c>
      <c r="M45">
        <f t="shared" si="14"/>
        <v>-2.7162554740905671</v>
      </c>
      <c r="N45">
        <f t="shared" si="14"/>
        <v>-2.9292406082153222</v>
      </c>
      <c r="O45">
        <f t="shared" si="14"/>
        <v>-3.1422257423400772</v>
      </c>
      <c r="P45">
        <f t="shared" si="14"/>
        <v>-3.3552108764648323</v>
      </c>
      <c r="Q45">
        <f t="shared" si="14"/>
        <v>-3.5681960105895874</v>
      </c>
      <c r="R45">
        <f t="shared" si="14"/>
        <v>-3.781181144714342</v>
      </c>
      <c r="T45">
        <v>0.8</v>
      </c>
      <c r="U45">
        <f t="shared" si="16"/>
        <v>-0.80820531028042675</v>
      </c>
      <c r="V45">
        <f t="shared" si="15"/>
        <v>-0.84499764018897838</v>
      </c>
      <c r="W45">
        <f t="shared" si="15"/>
        <v>-0.87473202943150352</v>
      </c>
      <c r="X45">
        <f t="shared" si="15"/>
        <v>-0.89876241581430494</v>
      </c>
      <c r="Y45">
        <f t="shared" si="15"/>
        <v>-0.91818300875121528</v>
      </c>
      <c r="Z45">
        <f t="shared" si="15"/>
        <v>-0.93387811344129656</v>
      </c>
      <c r="AA45">
        <f t="shared" si="15"/>
        <v>-0.94656239718241919</v>
      </c>
      <c r="AB45">
        <f t="shared" si="15"/>
        <v>-0.95681343132346475</v>
      </c>
      <c r="AC45">
        <f>IF(P45&gt;=0,P45,EXP(P45)-1)</f>
        <v>-0.96509799063367618</v>
      </c>
      <c r="AD45">
        <f t="shared" si="15"/>
        <v>-0.97179330761536475</v>
      </c>
      <c r="AE45">
        <f t="shared" si="15"/>
        <v>-0.97720424956251617</v>
      </c>
    </row>
    <row r="46" spans="7:31" x14ac:dyDescent="0.3">
      <c r="G46">
        <v>0.9</v>
      </c>
      <c r="H46">
        <f t="shared" si="14"/>
        <v>-1.8577460289001408</v>
      </c>
      <c r="I46">
        <f t="shared" si="14"/>
        <v>-2.0707311630248957</v>
      </c>
      <c r="J46">
        <f t="shared" si="14"/>
        <v>-2.2837162971496507</v>
      </c>
      <c r="K46">
        <f t="shared" si="14"/>
        <v>-2.4967014312744058</v>
      </c>
      <c r="L46">
        <f t="shared" si="14"/>
        <v>-2.7096865653991609</v>
      </c>
      <c r="M46">
        <f t="shared" si="14"/>
        <v>-2.9226716995239159</v>
      </c>
      <c r="N46">
        <f t="shared" si="14"/>
        <v>-3.135656833648671</v>
      </c>
      <c r="O46">
        <f t="shared" si="14"/>
        <v>-3.3486419677734256</v>
      </c>
      <c r="P46">
        <f t="shared" si="14"/>
        <v>-3.5616271018981811</v>
      </c>
      <c r="Q46">
        <f t="shared" si="14"/>
        <v>-3.7746122360229357</v>
      </c>
      <c r="R46">
        <f t="shared" si="14"/>
        <v>-3.9875973701476912</v>
      </c>
      <c r="T46">
        <v>0.9</v>
      </c>
      <c r="U46">
        <f t="shared" si="16"/>
        <v>-0.8439760922863403</v>
      </c>
      <c r="V46">
        <f t="shared" si="15"/>
        <v>-0.8739064469516109</v>
      </c>
      <c r="W46">
        <f t="shared" si="15"/>
        <v>-0.89809520634782236</v>
      </c>
      <c r="X46">
        <f t="shared" si="15"/>
        <v>-0.91764379131018892</v>
      </c>
      <c r="Y46">
        <f t="shared" si="15"/>
        <v>-0.93344233507885832</v>
      </c>
      <c r="Z46">
        <f t="shared" si="15"/>
        <v>-0.94621021498889091</v>
      </c>
      <c r="AA46">
        <f t="shared" si="15"/>
        <v>-0.95652880889121639</v>
      </c>
      <c r="AB46">
        <f t="shared" si="15"/>
        <v>-0.96486796784880058</v>
      </c>
      <c r="AC46">
        <f t="shared" si="15"/>
        <v>-0.97160741052656552</v>
      </c>
      <c r="AD46">
        <f t="shared" si="15"/>
        <v>-0.97705401345593779</v>
      </c>
      <c r="AE46">
        <f t="shared" si="15"/>
        <v>-0.98145578447598369</v>
      </c>
    </row>
    <row r="47" spans="7:31" x14ac:dyDescent="0.3">
      <c r="G47">
        <v>1</v>
      </c>
      <c r="H47">
        <f t="shared" si="14"/>
        <v>-2.0641622543334899</v>
      </c>
      <c r="I47">
        <f t="shared" si="14"/>
        <v>-2.2771473884582449</v>
      </c>
      <c r="J47">
        <f t="shared" si="14"/>
        <v>-2.490132522583</v>
      </c>
      <c r="K47">
        <f t="shared" si="14"/>
        <v>-2.7031176567077551</v>
      </c>
      <c r="L47">
        <f t="shared" si="14"/>
        <v>-2.9161027908325101</v>
      </c>
      <c r="M47">
        <f t="shared" si="14"/>
        <v>-3.1290879249572647</v>
      </c>
      <c r="N47">
        <f t="shared" si="14"/>
        <v>-3.3420730590820202</v>
      </c>
      <c r="O47">
        <f t="shared" si="14"/>
        <v>-3.5550581932067749</v>
      </c>
      <c r="P47">
        <f t="shared" si="14"/>
        <v>-3.7680433273315304</v>
      </c>
      <c r="Q47">
        <f t="shared" si="14"/>
        <v>-3.981028461456285</v>
      </c>
      <c r="R47">
        <f t="shared" si="14"/>
        <v>-4.1940135955810405</v>
      </c>
      <c r="T47">
        <v>1</v>
      </c>
      <c r="U47">
        <f t="shared" si="16"/>
        <v>-0.8730754234445508</v>
      </c>
      <c r="V47">
        <f t="shared" si="15"/>
        <v>-0.89742359961647289</v>
      </c>
      <c r="W47">
        <f t="shared" si="15"/>
        <v>-0.91710102013974426</v>
      </c>
      <c r="X47">
        <f t="shared" si="15"/>
        <v>-0.93300368470548611</v>
      </c>
      <c r="Y47">
        <f t="shared" si="15"/>
        <v>-0.94585571172759575</v>
      </c>
      <c r="Z47">
        <f t="shared" si="15"/>
        <v>-0.95624231064592191</v>
      </c>
      <c r="AA47">
        <f t="shared" si="15"/>
        <v>-0.96463642909156344</v>
      </c>
      <c r="AB47">
        <f t="shared" si="15"/>
        <v>-0.97142028827718541</v>
      </c>
      <c r="AC47">
        <f t="shared" si="15"/>
        <v>-0.9769027872135978</v>
      </c>
      <c r="AD47">
        <f t="shared" si="15"/>
        <v>-0.98133356824329077</v>
      </c>
      <c r="AE47">
        <f>IF(R47&gt;=0,R47,EXP(R47)-1)</f>
        <v>-0.98491438435666945</v>
      </c>
    </row>
    <row r="49" spans="7:31" x14ac:dyDescent="0.3">
      <c r="G49" t="s">
        <v>8</v>
      </c>
      <c r="H49">
        <v>0</v>
      </c>
      <c r="I49">
        <v>0.1</v>
      </c>
      <c r="J49">
        <v>0.2</v>
      </c>
      <c r="K49">
        <v>0.3</v>
      </c>
      <c r="L49">
        <v>0.4</v>
      </c>
      <c r="M49">
        <v>0.5</v>
      </c>
      <c r="N49">
        <v>0.6</v>
      </c>
      <c r="O49">
        <v>0.7</v>
      </c>
      <c r="P49">
        <v>0.8</v>
      </c>
      <c r="Q49">
        <v>0.9</v>
      </c>
      <c r="R49">
        <v>1</v>
      </c>
      <c r="T49" t="s">
        <v>4</v>
      </c>
      <c r="U49">
        <v>0</v>
      </c>
      <c r="V49">
        <v>0.1</v>
      </c>
      <c r="W49">
        <v>0.2</v>
      </c>
      <c r="X49">
        <v>0.3</v>
      </c>
      <c r="Y49">
        <v>0.4</v>
      </c>
      <c r="Z49">
        <v>0.5</v>
      </c>
      <c r="AA49">
        <v>0.6</v>
      </c>
      <c r="AB49">
        <v>0.7</v>
      </c>
      <c r="AC49">
        <v>0.8</v>
      </c>
      <c r="AD49">
        <v>0.9</v>
      </c>
      <c r="AE49">
        <v>1</v>
      </c>
    </row>
    <row r="50" spans="7:31" x14ac:dyDescent="0.3">
      <c r="G50">
        <v>0</v>
      </c>
      <c r="H50">
        <f t="shared" ref="H50:R60" si="17">$G50*$B$9+H$49*$B$10</f>
        <v>0</v>
      </c>
      <c r="I50">
        <f t="shared" si="17"/>
        <v>0.13136773109436001</v>
      </c>
      <c r="J50">
        <f t="shared" si="17"/>
        <v>0.26273546218872001</v>
      </c>
      <c r="K50">
        <f t="shared" si="17"/>
        <v>0.39410319328307997</v>
      </c>
      <c r="L50">
        <f t="shared" si="17"/>
        <v>0.52547092437744003</v>
      </c>
      <c r="M50">
        <f t="shared" si="17"/>
        <v>0.65683865547179998</v>
      </c>
      <c r="N50">
        <f t="shared" si="17"/>
        <v>0.78820638656615993</v>
      </c>
      <c r="O50">
        <f t="shared" si="17"/>
        <v>0.91957411766051989</v>
      </c>
      <c r="P50">
        <f t="shared" si="17"/>
        <v>1.0509418487548801</v>
      </c>
      <c r="Q50">
        <f t="shared" si="17"/>
        <v>1.18230957984924</v>
      </c>
      <c r="R50">
        <f t="shared" si="17"/>
        <v>1.3136773109436</v>
      </c>
      <c r="T50">
        <v>0</v>
      </c>
      <c r="U50">
        <f>IF(H50&gt;=0,H50,EXP(H50)-1)</f>
        <v>0</v>
      </c>
      <c r="V50">
        <f t="shared" ref="V50:AE60" si="18">IF(I50&gt;=0,I50,EXP(I50)-1)</f>
        <v>0.13136773109436001</v>
      </c>
      <c r="W50">
        <f t="shared" si="18"/>
        <v>0.26273546218872001</v>
      </c>
      <c r="X50">
        <f t="shared" si="18"/>
        <v>0.39410319328307997</v>
      </c>
      <c r="Y50">
        <f t="shared" si="18"/>
        <v>0.52547092437744003</v>
      </c>
      <c r="Z50">
        <f t="shared" si="18"/>
        <v>0.65683865547179998</v>
      </c>
      <c r="AA50">
        <f t="shared" si="18"/>
        <v>0.78820638656615993</v>
      </c>
      <c r="AB50">
        <f t="shared" si="18"/>
        <v>0.91957411766051989</v>
      </c>
      <c r="AC50">
        <f t="shared" si="18"/>
        <v>1.0509418487548801</v>
      </c>
      <c r="AD50">
        <f t="shared" si="18"/>
        <v>1.18230957984924</v>
      </c>
      <c r="AE50">
        <f t="shared" si="18"/>
        <v>1.3136773109436</v>
      </c>
    </row>
    <row r="51" spans="7:31" x14ac:dyDescent="0.3">
      <c r="G51">
        <v>0.1</v>
      </c>
      <c r="H51">
        <f t="shared" si="17"/>
        <v>3.5708701610565101E-2</v>
      </c>
      <c r="I51">
        <f t="shared" si="17"/>
        <v>0.16707643270492512</v>
      </c>
      <c r="J51">
        <f t="shared" si="17"/>
        <v>0.29844416379928512</v>
      </c>
      <c r="K51">
        <f t="shared" si="17"/>
        <v>0.42981189489364507</v>
      </c>
      <c r="L51">
        <f t="shared" si="17"/>
        <v>0.56117962598800508</v>
      </c>
      <c r="M51">
        <f t="shared" si="17"/>
        <v>0.69254735708236503</v>
      </c>
      <c r="N51">
        <f t="shared" si="17"/>
        <v>0.82391508817672499</v>
      </c>
      <c r="O51">
        <f t="shared" si="17"/>
        <v>0.95528281927108494</v>
      </c>
      <c r="P51">
        <f t="shared" si="17"/>
        <v>1.0866505503654451</v>
      </c>
      <c r="Q51">
        <f t="shared" si="17"/>
        <v>1.2180182814598051</v>
      </c>
      <c r="R51">
        <f t="shared" si="17"/>
        <v>1.349386012554165</v>
      </c>
      <c r="T51">
        <v>0.1</v>
      </c>
      <c r="U51">
        <f t="shared" ref="U51:U60" si="19">IF(H51&gt;=0,H51,EXP(H51)-1)</f>
        <v>3.5708701610565101E-2</v>
      </c>
      <c r="V51">
        <f t="shared" si="18"/>
        <v>0.16707643270492512</v>
      </c>
      <c r="W51">
        <f t="shared" si="18"/>
        <v>0.29844416379928512</v>
      </c>
      <c r="X51">
        <f t="shared" si="18"/>
        <v>0.42981189489364507</v>
      </c>
      <c r="Y51">
        <f t="shared" si="18"/>
        <v>0.56117962598800508</v>
      </c>
      <c r="Z51">
        <f t="shared" si="18"/>
        <v>0.69254735708236503</v>
      </c>
      <c r="AA51">
        <f t="shared" si="18"/>
        <v>0.82391508817672499</v>
      </c>
      <c r="AB51">
        <f t="shared" si="18"/>
        <v>0.95528281927108494</v>
      </c>
      <c r="AC51">
        <f t="shared" si="18"/>
        <v>1.0866505503654451</v>
      </c>
      <c r="AD51">
        <f t="shared" si="18"/>
        <v>1.2180182814598051</v>
      </c>
      <c r="AE51">
        <f t="shared" si="18"/>
        <v>1.349386012554165</v>
      </c>
    </row>
    <row r="52" spans="7:31" x14ac:dyDescent="0.3">
      <c r="G52">
        <v>0.2</v>
      </c>
      <c r="H52">
        <f t="shared" si="17"/>
        <v>7.1417403221130202E-2</v>
      </c>
      <c r="I52">
        <f t="shared" si="17"/>
        <v>0.20278513431549022</v>
      </c>
      <c r="J52">
        <f t="shared" si="17"/>
        <v>0.33415286540985023</v>
      </c>
      <c r="K52">
        <f t="shared" si="17"/>
        <v>0.46552059650421018</v>
      </c>
      <c r="L52">
        <f t="shared" si="17"/>
        <v>0.59688832759857025</v>
      </c>
      <c r="M52">
        <f t="shared" si="17"/>
        <v>0.7282560586929302</v>
      </c>
      <c r="N52">
        <f t="shared" si="17"/>
        <v>0.85962378978729015</v>
      </c>
      <c r="O52">
        <f t="shared" si="17"/>
        <v>0.9909915208816501</v>
      </c>
      <c r="P52">
        <f t="shared" si="17"/>
        <v>1.1223592519760102</v>
      </c>
      <c r="Q52">
        <f t="shared" si="17"/>
        <v>1.2537269830703701</v>
      </c>
      <c r="R52">
        <f t="shared" si="17"/>
        <v>1.3850947141647301</v>
      </c>
      <c r="T52">
        <v>0.2</v>
      </c>
      <c r="U52">
        <f t="shared" si="19"/>
        <v>7.1417403221130202E-2</v>
      </c>
      <c r="V52">
        <f t="shared" si="18"/>
        <v>0.20278513431549022</v>
      </c>
      <c r="W52">
        <f t="shared" si="18"/>
        <v>0.33415286540985023</v>
      </c>
      <c r="X52">
        <f t="shared" si="18"/>
        <v>0.46552059650421018</v>
      </c>
      <c r="Y52">
        <f t="shared" si="18"/>
        <v>0.59688832759857025</v>
      </c>
      <c r="Z52">
        <f t="shared" si="18"/>
        <v>0.7282560586929302</v>
      </c>
      <c r="AA52">
        <f t="shared" si="18"/>
        <v>0.85962378978729015</v>
      </c>
      <c r="AB52">
        <f t="shared" si="18"/>
        <v>0.9909915208816501</v>
      </c>
      <c r="AC52">
        <f t="shared" si="18"/>
        <v>1.1223592519760102</v>
      </c>
      <c r="AD52">
        <f t="shared" si="18"/>
        <v>1.2537269830703701</v>
      </c>
      <c r="AE52">
        <f t="shared" si="18"/>
        <v>1.3850947141647301</v>
      </c>
    </row>
    <row r="53" spans="7:31" x14ac:dyDescent="0.3">
      <c r="G53">
        <v>0.3</v>
      </c>
      <c r="H53">
        <f t="shared" si="17"/>
        <v>0.10712610483169531</v>
      </c>
      <c r="I53">
        <f t="shared" si="17"/>
        <v>0.23849383592605533</v>
      </c>
      <c r="J53">
        <f t="shared" si="17"/>
        <v>0.36986156702041534</v>
      </c>
      <c r="K53">
        <f t="shared" si="17"/>
        <v>0.50122929811477523</v>
      </c>
      <c r="L53">
        <f t="shared" si="17"/>
        <v>0.6325970292091353</v>
      </c>
      <c r="M53">
        <f t="shared" si="17"/>
        <v>0.76396476030349525</v>
      </c>
      <c r="N53">
        <f t="shared" si="17"/>
        <v>0.8953324913978552</v>
      </c>
      <c r="O53">
        <f t="shared" si="17"/>
        <v>1.0267002224922153</v>
      </c>
      <c r="P53">
        <f t="shared" si="17"/>
        <v>1.1580679535865754</v>
      </c>
      <c r="Q53">
        <f t="shared" si="17"/>
        <v>1.2894356846809354</v>
      </c>
      <c r="R53">
        <f t="shared" si="17"/>
        <v>1.4208034157752953</v>
      </c>
      <c r="T53">
        <v>0.3</v>
      </c>
      <c r="U53">
        <f t="shared" si="19"/>
        <v>0.10712610483169531</v>
      </c>
      <c r="V53">
        <f>IF(I53&gt;=0,I53,EXP(I53)-1)</f>
        <v>0.23849383592605533</v>
      </c>
      <c r="W53">
        <f t="shared" si="18"/>
        <v>0.36986156702041534</v>
      </c>
      <c r="X53">
        <f t="shared" si="18"/>
        <v>0.50122929811477523</v>
      </c>
      <c r="Y53">
        <f>IF(L53&gt;=0,L53,EXP(L53)-1)</f>
        <v>0.6325970292091353</v>
      </c>
      <c r="Z53">
        <f t="shared" si="18"/>
        <v>0.76396476030349525</v>
      </c>
      <c r="AA53">
        <f t="shared" si="18"/>
        <v>0.8953324913978552</v>
      </c>
      <c r="AB53">
        <f t="shared" si="18"/>
        <v>1.0267002224922153</v>
      </c>
      <c r="AC53">
        <f t="shared" si="18"/>
        <v>1.1580679535865754</v>
      </c>
      <c r="AD53">
        <f t="shared" si="18"/>
        <v>1.2894356846809354</v>
      </c>
      <c r="AE53">
        <f t="shared" si="18"/>
        <v>1.4208034157752953</v>
      </c>
    </row>
    <row r="54" spans="7:31" x14ac:dyDescent="0.3">
      <c r="G54">
        <v>0.4</v>
      </c>
      <c r="H54">
        <f t="shared" si="17"/>
        <v>0.1428348064422604</v>
      </c>
      <c r="I54">
        <f t="shared" si="17"/>
        <v>0.27420253753662038</v>
      </c>
      <c r="J54">
        <f t="shared" si="17"/>
        <v>0.40557026863098045</v>
      </c>
      <c r="K54">
        <f t="shared" si="17"/>
        <v>0.5369379997253404</v>
      </c>
      <c r="L54">
        <f t="shared" si="17"/>
        <v>0.66830573081970046</v>
      </c>
      <c r="M54">
        <f t="shared" si="17"/>
        <v>0.79967346191406041</v>
      </c>
      <c r="N54">
        <f t="shared" si="17"/>
        <v>0.93104119300842036</v>
      </c>
      <c r="O54">
        <f t="shared" si="17"/>
        <v>1.0624089241027803</v>
      </c>
      <c r="P54">
        <f t="shared" si="17"/>
        <v>1.1937766551971405</v>
      </c>
      <c r="Q54">
        <f t="shared" si="17"/>
        <v>1.3251443862915004</v>
      </c>
      <c r="R54">
        <f t="shared" si="17"/>
        <v>1.4565121173858604</v>
      </c>
      <c r="T54">
        <v>0.4</v>
      </c>
      <c r="U54">
        <f t="shared" si="19"/>
        <v>0.1428348064422604</v>
      </c>
      <c r="V54">
        <f t="shared" si="18"/>
        <v>0.27420253753662038</v>
      </c>
      <c r="W54">
        <f t="shared" si="18"/>
        <v>0.40557026863098045</v>
      </c>
      <c r="X54">
        <f t="shared" si="18"/>
        <v>0.5369379997253404</v>
      </c>
      <c r="Y54">
        <f t="shared" si="18"/>
        <v>0.66830573081970046</v>
      </c>
      <c r="Z54">
        <f t="shared" si="18"/>
        <v>0.79967346191406041</v>
      </c>
      <c r="AA54">
        <f t="shared" si="18"/>
        <v>0.93104119300842036</v>
      </c>
      <c r="AB54">
        <f t="shared" si="18"/>
        <v>1.0624089241027803</v>
      </c>
      <c r="AC54">
        <f t="shared" si="18"/>
        <v>1.1937766551971405</v>
      </c>
      <c r="AD54">
        <f t="shared" si="18"/>
        <v>1.3251443862915004</v>
      </c>
      <c r="AE54">
        <f t="shared" si="18"/>
        <v>1.4565121173858604</v>
      </c>
    </row>
    <row r="55" spans="7:31" x14ac:dyDescent="0.3">
      <c r="G55">
        <v>0.5</v>
      </c>
      <c r="H55">
        <f t="shared" si="17"/>
        <v>0.17854350805282551</v>
      </c>
      <c r="I55">
        <f t="shared" si="17"/>
        <v>0.30991123914718555</v>
      </c>
      <c r="J55">
        <f t="shared" si="17"/>
        <v>0.4412789702415455</v>
      </c>
      <c r="K55">
        <f t="shared" si="17"/>
        <v>0.57264670133590545</v>
      </c>
      <c r="L55">
        <f t="shared" si="17"/>
        <v>0.70401443243026551</v>
      </c>
      <c r="M55">
        <f t="shared" si="17"/>
        <v>0.83538216352462547</v>
      </c>
      <c r="N55">
        <f t="shared" si="17"/>
        <v>0.96674989461898542</v>
      </c>
      <c r="O55">
        <f t="shared" si="17"/>
        <v>1.0981176257133454</v>
      </c>
      <c r="P55">
        <f t="shared" si="17"/>
        <v>1.2294853568077055</v>
      </c>
      <c r="Q55">
        <f t="shared" si="17"/>
        <v>1.3608530879020655</v>
      </c>
      <c r="R55">
        <f t="shared" si="17"/>
        <v>1.4922208189964254</v>
      </c>
      <c r="T55">
        <v>0.5</v>
      </c>
      <c r="U55">
        <f t="shared" si="19"/>
        <v>0.17854350805282551</v>
      </c>
      <c r="V55">
        <f t="shared" si="18"/>
        <v>0.30991123914718555</v>
      </c>
      <c r="W55">
        <f t="shared" si="18"/>
        <v>0.4412789702415455</v>
      </c>
      <c r="X55">
        <f t="shared" si="18"/>
        <v>0.57264670133590545</v>
      </c>
      <c r="Y55">
        <f t="shared" si="18"/>
        <v>0.70401443243026551</v>
      </c>
      <c r="Z55">
        <f t="shared" si="18"/>
        <v>0.83538216352462547</v>
      </c>
      <c r="AA55">
        <f t="shared" si="18"/>
        <v>0.96674989461898542</v>
      </c>
      <c r="AB55">
        <f t="shared" si="18"/>
        <v>1.0981176257133454</v>
      </c>
      <c r="AC55">
        <f t="shared" si="18"/>
        <v>1.2294853568077055</v>
      </c>
      <c r="AD55">
        <f t="shared" si="18"/>
        <v>1.3608530879020655</v>
      </c>
      <c r="AE55">
        <f t="shared" si="18"/>
        <v>1.4922208189964254</v>
      </c>
    </row>
    <row r="56" spans="7:31" x14ac:dyDescent="0.3">
      <c r="G56">
        <v>0.6</v>
      </c>
      <c r="H56">
        <f t="shared" si="17"/>
        <v>0.21425220966339062</v>
      </c>
      <c r="I56">
        <f t="shared" si="17"/>
        <v>0.3456199407577506</v>
      </c>
      <c r="J56">
        <f t="shared" si="17"/>
        <v>0.47698767185211066</v>
      </c>
      <c r="K56">
        <f t="shared" si="17"/>
        <v>0.60835540294647061</v>
      </c>
      <c r="L56">
        <f t="shared" si="17"/>
        <v>0.73972313404083068</v>
      </c>
      <c r="M56">
        <f t="shared" si="17"/>
        <v>0.87109086513519063</v>
      </c>
      <c r="N56">
        <f t="shared" si="17"/>
        <v>1.0024585962295505</v>
      </c>
      <c r="O56">
        <f t="shared" si="17"/>
        <v>1.1338263273239104</v>
      </c>
      <c r="P56">
        <f t="shared" si="17"/>
        <v>1.2651940584182706</v>
      </c>
      <c r="Q56">
        <f t="shared" si="17"/>
        <v>1.3965617895126305</v>
      </c>
      <c r="R56">
        <f t="shared" si="17"/>
        <v>1.5279295206069905</v>
      </c>
      <c r="T56">
        <v>0.6</v>
      </c>
      <c r="U56">
        <f>IF(H56&gt;=0,H56,EXP(H56)-1)</f>
        <v>0.21425220966339062</v>
      </c>
      <c r="V56">
        <f t="shared" si="18"/>
        <v>0.3456199407577506</v>
      </c>
      <c r="W56">
        <f t="shared" si="18"/>
        <v>0.47698767185211066</v>
      </c>
      <c r="X56">
        <f t="shared" si="18"/>
        <v>0.60835540294647061</v>
      </c>
      <c r="Y56">
        <f t="shared" si="18"/>
        <v>0.73972313404083068</v>
      </c>
      <c r="Z56">
        <f t="shared" si="18"/>
        <v>0.87109086513519063</v>
      </c>
      <c r="AA56">
        <f t="shared" si="18"/>
        <v>1.0024585962295505</v>
      </c>
      <c r="AB56">
        <f t="shared" si="18"/>
        <v>1.1338263273239104</v>
      </c>
      <c r="AC56">
        <f t="shared" si="18"/>
        <v>1.2651940584182706</v>
      </c>
      <c r="AD56">
        <f t="shared" si="18"/>
        <v>1.3965617895126305</v>
      </c>
      <c r="AE56">
        <f t="shared" si="18"/>
        <v>1.5279295206069905</v>
      </c>
    </row>
    <row r="57" spans="7:31" x14ac:dyDescent="0.3">
      <c r="G57">
        <v>0.7</v>
      </c>
      <c r="H57">
        <f t="shared" si="17"/>
        <v>0.2499609112739557</v>
      </c>
      <c r="I57">
        <f t="shared" si="17"/>
        <v>0.38132864236831571</v>
      </c>
      <c r="J57">
        <f t="shared" si="17"/>
        <v>0.51269637346267571</v>
      </c>
      <c r="K57">
        <f t="shared" si="17"/>
        <v>0.64406410455703567</v>
      </c>
      <c r="L57">
        <f t="shared" si="17"/>
        <v>0.77543183565139573</v>
      </c>
      <c r="M57">
        <f t="shared" si="17"/>
        <v>0.90679956674575568</v>
      </c>
      <c r="N57">
        <f t="shared" si="17"/>
        <v>1.0381672978401157</v>
      </c>
      <c r="O57">
        <f t="shared" si="17"/>
        <v>1.1695350289344755</v>
      </c>
      <c r="P57">
        <f t="shared" si="17"/>
        <v>1.3009027600288356</v>
      </c>
      <c r="Q57">
        <f t="shared" si="17"/>
        <v>1.4322704911231958</v>
      </c>
      <c r="R57">
        <f t="shared" si="17"/>
        <v>1.5636382222175556</v>
      </c>
      <c r="T57">
        <v>0.7</v>
      </c>
      <c r="U57">
        <f t="shared" si="19"/>
        <v>0.2499609112739557</v>
      </c>
      <c r="V57">
        <f t="shared" si="18"/>
        <v>0.38132864236831571</v>
      </c>
      <c r="W57">
        <f t="shared" si="18"/>
        <v>0.51269637346267571</v>
      </c>
      <c r="X57">
        <f t="shared" si="18"/>
        <v>0.64406410455703567</v>
      </c>
      <c r="Y57">
        <f t="shared" si="18"/>
        <v>0.77543183565139573</v>
      </c>
      <c r="Z57">
        <f t="shared" si="18"/>
        <v>0.90679956674575568</v>
      </c>
      <c r="AA57">
        <f t="shared" si="18"/>
        <v>1.0381672978401157</v>
      </c>
      <c r="AB57">
        <f t="shared" si="18"/>
        <v>1.1695350289344755</v>
      </c>
      <c r="AC57">
        <f t="shared" si="18"/>
        <v>1.3009027600288356</v>
      </c>
      <c r="AD57">
        <f t="shared" si="18"/>
        <v>1.4322704911231958</v>
      </c>
      <c r="AE57">
        <f t="shared" si="18"/>
        <v>1.5636382222175556</v>
      </c>
    </row>
    <row r="58" spans="7:31" x14ac:dyDescent="0.3">
      <c r="G58">
        <v>0.8</v>
      </c>
      <c r="H58">
        <f t="shared" si="17"/>
        <v>0.28566961288452081</v>
      </c>
      <c r="I58">
        <f t="shared" si="17"/>
        <v>0.41703734397888081</v>
      </c>
      <c r="J58">
        <f t="shared" si="17"/>
        <v>0.54840507507324077</v>
      </c>
      <c r="K58">
        <f t="shared" si="17"/>
        <v>0.67977280616760072</v>
      </c>
      <c r="L58">
        <f t="shared" si="17"/>
        <v>0.81114053726196089</v>
      </c>
      <c r="M58">
        <f t="shared" si="17"/>
        <v>0.94250826835632084</v>
      </c>
      <c r="N58">
        <f t="shared" si="17"/>
        <v>1.0738759994506808</v>
      </c>
      <c r="O58">
        <f t="shared" si="17"/>
        <v>1.2052437305450407</v>
      </c>
      <c r="P58">
        <f t="shared" si="17"/>
        <v>1.3366114616394009</v>
      </c>
      <c r="Q58">
        <f t="shared" si="17"/>
        <v>1.4679791927337609</v>
      </c>
      <c r="R58">
        <f t="shared" si="17"/>
        <v>1.5993469238281208</v>
      </c>
      <c r="T58">
        <v>0.8</v>
      </c>
      <c r="U58">
        <f t="shared" si="19"/>
        <v>0.28566961288452081</v>
      </c>
      <c r="V58">
        <f t="shared" si="18"/>
        <v>0.41703734397888081</v>
      </c>
      <c r="W58">
        <f t="shared" si="18"/>
        <v>0.54840507507324077</v>
      </c>
      <c r="X58">
        <f t="shared" si="18"/>
        <v>0.67977280616760072</v>
      </c>
      <c r="Y58">
        <f t="shared" si="18"/>
        <v>0.81114053726196089</v>
      </c>
      <c r="Z58">
        <f t="shared" si="18"/>
        <v>0.94250826835632084</v>
      </c>
      <c r="AA58">
        <f t="shared" si="18"/>
        <v>1.0738759994506808</v>
      </c>
      <c r="AB58">
        <f t="shared" si="18"/>
        <v>1.2052437305450407</v>
      </c>
      <c r="AC58">
        <f>IF(P58&gt;=0,P58,EXP(P58)-1)</f>
        <v>1.3366114616394009</v>
      </c>
      <c r="AD58">
        <f t="shared" si="18"/>
        <v>1.4679791927337609</v>
      </c>
      <c r="AE58">
        <f t="shared" si="18"/>
        <v>1.5993469238281208</v>
      </c>
    </row>
    <row r="59" spans="7:31" x14ac:dyDescent="0.3">
      <c r="G59">
        <v>0.9</v>
      </c>
      <c r="H59">
        <f t="shared" si="17"/>
        <v>0.32137831449508591</v>
      </c>
      <c r="I59">
        <f t="shared" si="17"/>
        <v>0.45274604558944592</v>
      </c>
      <c r="J59">
        <f t="shared" si="17"/>
        <v>0.58411377668380593</v>
      </c>
      <c r="K59">
        <f t="shared" si="17"/>
        <v>0.71548150777816588</v>
      </c>
      <c r="L59">
        <f t="shared" si="17"/>
        <v>0.84684923887252594</v>
      </c>
      <c r="M59">
        <f t="shared" si="17"/>
        <v>0.9782169699668859</v>
      </c>
      <c r="N59">
        <f t="shared" si="17"/>
        <v>1.1095847010612458</v>
      </c>
      <c r="O59">
        <f t="shared" si="17"/>
        <v>1.2409524321556058</v>
      </c>
      <c r="P59">
        <f t="shared" si="17"/>
        <v>1.372320163249966</v>
      </c>
      <c r="Q59">
        <f t="shared" si="17"/>
        <v>1.5036878943443259</v>
      </c>
      <c r="R59">
        <f t="shared" si="17"/>
        <v>1.6350556254386859</v>
      </c>
      <c r="T59">
        <v>0.9</v>
      </c>
      <c r="U59">
        <f t="shared" si="19"/>
        <v>0.32137831449508591</v>
      </c>
      <c r="V59">
        <f t="shared" si="18"/>
        <v>0.45274604558944592</v>
      </c>
      <c r="W59">
        <f t="shared" si="18"/>
        <v>0.58411377668380593</v>
      </c>
      <c r="X59">
        <f t="shared" si="18"/>
        <v>0.71548150777816588</v>
      </c>
      <c r="Y59">
        <f t="shared" si="18"/>
        <v>0.84684923887252594</v>
      </c>
      <c r="Z59">
        <f t="shared" si="18"/>
        <v>0.9782169699668859</v>
      </c>
      <c r="AA59">
        <f t="shared" si="18"/>
        <v>1.1095847010612458</v>
      </c>
      <c r="AB59">
        <f t="shared" si="18"/>
        <v>1.2409524321556058</v>
      </c>
      <c r="AC59">
        <f t="shared" si="18"/>
        <v>1.372320163249966</v>
      </c>
      <c r="AD59">
        <f t="shared" si="18"/>
        <v>1.5036878943443259</v>
      </c>
      <c r="AE59">
        <f t="shared" si="18"/>
        <v>1.6350556254386859</v>
      </c>
    </row>
    <row r="60" spans="7:31" x14ac:dyDescent="0.3">
      <c r="G60">
        <v>1</v>
      </c>
      <c r="H60">
        <f t="shared" si="17"/>
        <v>0.35708701610565102</v>
      </c>
      <c r="I60">
        <f t="shared" si="17"/>
        <v>0.48845474720001103</v>
      </c>
      <c r="J60">
        <f t="shared" si="17"/>
        <v>0.61982247829437109</v>
      </c>
      <c r="K60">
        <f t="shared" si="17"/>
        <v>0.75119020938873104</v>
      </c>
      <c r="L60">
        <f t="shared" si="17"/>
        <v>0.882557940483091</v>
      </c>
      <c r="M60">
        <f t="shared" si="17"/>
        <v>1.0139256715774509</v>
      </c>
      <c r="N60">
        <f t="shared" si="17"/>
        <v>1.1452934026718109</v>
      </c>
      <c r="O60">
        <f t="shared" si="17"/>
        <v>1.2766611337661709</v>
      </c>
      <c r="P60">
        <f t="shared" si="17"/>
        <v>1.408028864860531</v>
      </c>
      <c r="Q60">
        <f t="shared" si="17"/>
        <v>1.539396595954891</v>
      </c>
      <c r="R60">
        <f t="shared" si="17"/>
        <v>1.6707643270492509</v>
      </c>
      <c r="T60">
        <v>1</v>
      </c>
      <c r="U60">
        <f t="shared" si="19"/>
        <v>0.35708701610565102</v>
      </c>
      <c r="V60">
        <f t="shared" si="18"/>
        <v>0.48845474720001103</v>
      </c>
      <c r="W60">
        <f t="shared" si="18"/>
        <v>0.61982247829437109</v>
      </c>
      <c r="X60">
        <f t="shared" si="18"/>
        <v>0.75119020938873104</v>
      </c>
      <c r="Y60">
        <f t="shared" si="18"/>
        <v>0.882557940483091</v>
      </c>
      <c r="Z60">
        <f t="shared" si="18"/>
        <v>1.0139256715774509</v>
      </c>
      <c r="AA60">
        <f t="shared" si="18"/>
        <v>1.1452934026718109</v>
      </c>
      <c r="AB60">
        <f t="shared" si="18"/>
        <v>1.2766611337661709</v>
      </c>
      <c r="AC60">
        <f t="shared" si="18"/>
        <v>1.408028864860531</v>
      </c>
      <c r="AD60">
        <f t="shared" si="18"/>
        <v>1.539396595954891</v>
      </c>
      <c r="AE60">
        <f>IF(R60&gt;=0,R60,EXP(R60)-1)</f>
        <v>1.6707643270492509</v>
      </c>
    </row>
    <row r="62" spans="7:31" x14ac:dyDescent="0.3">
      <c r="G62" t="s">
        <v>9</v>
      </c>
      <c r="H62">
        <v>0</v>
      </c>
      <c r="I62">
        <v>0.1</v>
      </c>
      <c r="J62">
        <v>0.2</v>
      </c>
      <c r="K62">
        <v>0.3</v>
      </c>
      <c r="L62">
        <v>0.4</v>
      </c>
      <c r="M62">
        <v>0.5</v>
      </c>
      <c r="N62">
        <v>0.6</v>
      </c>
      <c r="O62">
        <v>0.7</v>
      </c>
      <c r="P62">
        <v>0.8</v>
      </c>
      <c r="Q62">
        <v>0.9</v>
      </c>
      <c r="R62">
        <v>1</v>
      </c>
      <c r="T62" t="s">
        <v>5</v>
      </c>
      <c r="U62">
        <v>0</v>
      </c>
      <c r="V62">
        <v>0.1</v>
      </c>
      <c r="W62">
        <v>0.2</v>
      </c>
      <c r="X62">
        <v>0.3</v>
      </c>
      <c r="Y62">
        <v>0.4</v>
      </c>
      <c r="Z62">
        <v>0.5</v>
      </c>
      <c r="AA62">
        <v>0.6</v>
      </c>
      <c r="AB62">
        <v>0.7</v>
      </c>
      <c r="AC62">
        <v>0.8</v>
      </c>
      <c r="AD62">
        <v>0.9</v>
      </c>
      <c r="AE62">
        <v>1</v>
      </c>
    </row>
    <row r="63" spans="7:31" x14ac:dyDescent="0.3">
      <c r="G63">
        <v>0</v>
      </c>
      <c r="H63">
        <f t="shared" ref="H63:H73" si="20">U24*$E$3+U37*$E$5+U50*$E$7</f>
        <v>0</v>
      </c>
      <c r="I63">
        <f t="shared" ref="I63:I73" si="21">V24*$E$3+V37*$E$5+V50*$E$7</f>
        <v>9.8749340632733162E-2</v>
      </c>
      <c r="J63">
        <f t="shared" ref="J63:J73" si="22">W24*$E$3+W37*$E$5+W50*$E$7</f>
        <v>0.20698603229060336</v>
      </c>
      <c r="K63">
        <f t="shared" ref="K63:K73" si="23">X24*$E$3+X37*$E$5+X50*$E$7</f>
        <v>0.32223602052322103</v>
      </c>
      <c r="L63">
        <f t="shared" ref="L63:L73" si="24">Y24*$E$3+Y37*$E$5+Y50*$E$7</f>
        <v>0.44261353084717558</v>
      </c>
      <c r="M63">
        <f t="shared" ref="M63:M73" si="25">Z24*$E$3+Z37*$E$5+Z50*$E$7</f>
        <v>0.56668846098254644</v>
      </c>
      <c r="N63">
        <f t="shared" ref="N63:N73" si="26">AA24*$E$3+AA37*$E$5+AA50*$E$7</f>
        <v>0.69338264519722936</v>
      </c>
      <c r="O63">
        <f t="shared" ref="O63:O73" si="27">AB24*$E$3+AB37*$E$5+AB50*$E$7</f>
        <v>0.8218888553963094</v>
      </c>
      <c r="P63">
        <f t="shared" ref="P63:P73" si="28">AC24*$E$3+AC37*$E$5+AC50*$E$7</f>
        <v>0.95160768426964948</v>
      </c>
      <c r="Q63">
        <f t="shared" ref="Q63:Q73" si="29">AD24*$E$3+AD37*$E$5+AD50*$E$7</f>
        <v>1.0820984727863954</v>
      </c>
      <c r="R63">
        <f t="shared" ref="R63:R73" si="30">AE24*$E$3+AE37*$E$5+AE50*$E$7</f>
        <v>1.213041251319249</v>
      </c>
      <c r="T63">
        <v>0</v>
      </c>
      <c r="U63">
        <f>IF(H63&gt;=0,H63,EXP(H63)-1)</f>
        <v>0</v>
      </c>
      <c r="V63">
        <f t="shared" ref="V63:AE73" si="31">IF(I63&gt;=0,I63,EXP(I63)-1)</f>
        <v>9.8749340632733162E-2</v>
      </c>
      <c r="W63">
        <f t="shared" si="31"/>
        <v>0.20698603229060336</v>
      </c>
      <c r="X63">
        <f t="shared" si="31"/>
        <v>0.32223602052322103</v>
      </c>
      <c r="Y63">
        <f t="shared" si="31"/>
        <v>0.44261353084717558</v>
      </c>
      <c r="Z63">
        <f t="shared" si="31"/>
        <v>0.56668846098254644</v>
      </c>
      <c r="AA63">
        <f t="shared" si="31"/>
        <v>0.69338264519722936</v>
      </c>
      <c r="AB63">
        <f t="shared" si="31"/>
        <v>0.8218888553963094</v>
      </c>
      <c r="AC63">
        <f t="shared" si="31"/>
        <v>0.95160768426964948</v>
      </c>
      <c r="AD63">
        <f t="shared" si="31"/>
        <v>1.0820984727863954</v>
      </c>
      <c r="AE63">
        <f t="shared" si="31"/>
        <v>1.213041251319249</v>
      </c>
    </row>
    <row r="64" spans="7:31" x14ac:dyDescent="0.3">
      <c r="G64">
        <v>0.1</v>
      </c>
      <c r="H64">
        <f t="shared" si="20"/>
        <v>-0.53262216146304253</v>
      </c>
      <c r="I64">
        <f t="shared" si="21"/>
        <v>-0.36883197716404725</v>
      </c>
      <c r="J64">
        <f t="shared" si="22"/>
        <v>-0.17389069790638773</v>
      </c>
      <c r="K64">
        <f t="shared" si="23"/>
        <v>1.6361152775171028E-2</v>
      </c>
      <c r="L64">
        <f t="shared" si="24"/>
        <v>0.1981813649573736</v>
      </c>
      <c r="M64">
        <f t="shared" si="25"/>
        <v>0.37259690870771511</v>
      </c>
      <c r="N64">
        <f t="shared" si="26"/>
        <v>0.54054037395523569</v>
      </c>
      <c r="O64">
        <f t="shared" si="27"/>
        <v>0.70285023951021575</v>
      </c>
      <c r="P64">
        <f t="shared" si="28"/>
        <v>0.86027419035571662</v>
      </c>
      <c r="Q64">
        <f t="shared" si="29"/>
        <v>1.013474359702601</v>
      </c>
      <c r="R64">
        <f t="shared" si="30"/>
        <v>1.1630336814585183</v>
      </c>
      <c r="T64">
        <v>0.1</v>
      </c>
      <c r="U64">
        <f t="shared" ref="U64:U73" si="32">IF(H64&gt;=0,H64,EXP(H64)-1)</f>
        <v>-0.4129364258129774</v>
      </c>
      <c r="V64">
        <f t="shared" si="31"/>
        <v>-0.30845840453078299</v>
      </c>
      <c r="W64">
        <f t="shared" si="31"/>
        <v>-0.15961125111172414</v>
      </c>
      <c r="X64">
        <f t="shared" si="31"/>
        <v>1.6361152775171028E-2</v>
      </c>
      <c r="Y64">
        <f t="shared" si="31"/>
        <v>0.1981813649573736</v>
      </c>
      <c r="Z64">
        <f t="shared" si="31"/>
        <v>0.37259690870771511</v>
      </c>
      <c r="AA64">
        <f t="shared" si="31"/>
        <v>0.54054037395523569</v>
      </c>
      <c r="AB64">
        <f t="shared" si="31"/>
        <v>0.70285023951021575</v>
      </c>
      <c r="AC64">
        <f t="shared" si="31"/>
        <v>0.86027419035571662</v>
      </c>
      <c r="AD64">
        <f t="shared" si="31"/>
        <v>1.013474359702601</v>
      </c>
      <c r="AE64">
        <f t="shared" si="31"/>
        <v>1.1630336814585183</v>
      </c>
    </row>
    <row r="65" spans="7:31" x14ac:dyDescent="0.3">
      <c r="G65">
        <v>0.2</v>
      </c>
      <c r="H65">
        <f t="shared" si="20"/>
        <v>-1.0219930661933032</v>
      </c>
      <c r="I65">
        <f t="shared" si="21"/>
        <v>-0.82201341716533316</v>
      </c>
      <c r="J65">
        <f t="shared" si="22"/>
        <v>-0.59175309061945358</v>
      </c>
      <c r="K65">
        <f t="shared" si="23"/>
        <v>-0.33713214297504696</v>
      </c>
      <c r="L65">
        <f t="shared" si="24"/>
        <v>-8.600495049858381E-2</v>
      </c>
      <c r="M65">
        <f t="shared" si="25"/>
        <v>0.14532766839151245</v>
      </c>
      <c r="N65">
        <f t="shared" si="26"/>
        <v>0.36001772860496561</v>
      </c>
      <c r="O65">
        <f t="shared" si="27"/>
        <v>0.56072472525107742</v>
      </c>
      <c r="P65">
        <f t="shared" si="28"/>
        <v>0.74969062542527898</v>
      </c>
      <c r="Q65">
        <f t="shared" si="29"/>
        <v>0.9288038613666264</v>
      </c>
      <c r="R65">
        <f t="shared" si="30"/>
        <v>1.0996538461877035</v>
      </c>
      <c r="T65">
        <v>0.2</v>
      </c>
      <c r="U65">
        <f t="shared" si="32"/>
        <v>-0.64012303368927248</v>
      </c>
      <c r="V65">
        <f t="shared" si="31"/>
        <v>-0.56045422602453709</v>
      </c>
      <c r="W65">
        <f t="shared" si="31"/>
        <v>-0.44664364991159156</v>
      </c>
      <c r="X65">
        <f t="shared" si="31"/>
        <v>-0.28618549190251696</v>
      </c>
      <c r="Y65">
        <f t="shared" si="31"/>
        <v>-8.241031131754728E-2</v>
      </c>
      <c r="Z65">
        <f t="shared" si="31"/>
        <v>0.14532766839151245</v>
      </c>
      <c r="AA65">
        <f t="shared" si="31"/>
        <v>0.36001772860496561</v>
      </c>
      <c r="AB65">
        <f t="shared" si="31"/>
        <v>0.56072472525107742</v>
      </c>
      <c r="AC65">
        <f t="shared" si="31"/>
        <v>0.74969062542527898</v>
      </c>
      <c r="AD65">
        <f t="shared" si="31"/>
        <v>0.9288038613666264</v>
      </c>
      <c r="AE65">
        <f t="shared" si="31"/>
        <v>1.0996538461877035</v>
      </c>
    </row>
    <row r="66" spans="7:31" x14ac:dyDescent="0.3">
      <c r="G66">
        <v>0.3</v>
      </c>
      <c r="H66">
        <f t="shared" si="20"/>
        <v>-1.4761793154002949</v>
      </c>
      <c r="I66">
        <f t="shared" si="21"/>
        <v>-1.2467597391598666</v>
      </c>
      <c r="J66">
        <f t="shared" si="22"/>
        <v>-0.99270700106563914</v>
      </c>
      <c r="K66">
        <f t="shared" si="23"/>
        <v>-0.71874652609648404</v>
      </c>
      <c r="L66">
        <f t="shared" si="24"/>
        <v>-0.42869725222146526</v>
      </c>
      <c r="M66">
        <f t="shared" si="25"/>
        <v>-0.13341064756286924</v>
      </c>
      <c r="N66">
        <f t="shared" si="26"/>
        <v>0.13675248045289568</v>
      </c>
      <c r="O66">
        <f t="shared" si="27"/>
        <v>0.38310840066401641</v>
      </c>
      <c r="P66">
        <f t="shared" si="28"/>
        <v>0.6096416088996891</v>
      </c>
      <c r="Q66">
        <f t="shared" si="29"/>
        <v>0.81967348250576755</v>
      </c>
      <c r="R66">
        <f t="shared" si="30"/>
        <v>1.0159718931953157</v>
      </c>
      <c r="T66">
        <v>0.3</v>
      </c>
      <c r="U66">
        <f t="shared" si="32"/>
        <v>-0.77149091620237331</v>
      </c>
      <c r="V66">
        <f t="shared" si="31"/>
        <v>-0.7125653471916944</v>
      </c>
      <c r="W66">
        <f t="shared" si="31"/>
        <v>-0.62942780727413716</v>
      </c>
      <c r="X66">
        <f t="shared" si="31"/>
        <v>-0.51263723023808216</v>
      </c>
      <c r="Y66">
        <f>IF(L66&gt;=0,L66,EXP(L66)-1)</f>
        <v>-0.3486429037524974</v>
      </c>
      <c r="Z66">
        <f t="shared" si="31"/>
        <v>-0.12489434169232227</v>
      </c>
      <c r="AA66">
        <f t="shared" si="31"/>
        <v>0.13675248045289568</v>
      </c>
      <c r="AB66">
        <f t="shared" si="31"/>
        <v>0.38310840066401641</v>
      </c>
      <c r="AC66">
        <f t="shared" si="31"/>
        <v>0.6096416088996891</v>
      </c>
      <c r="AD66">
        <f t="shared" si="31"/>
        <v>0.81967348250576755</v>
      </c>
      <c r="AE66">
        <f t="shared" si="31"/>
        <v>1.0159718931953157</v>
      </c>
    </row>
    <row r="67" spans="7:31" x14ac:dyDescent="0.3">
      <c r="G67">
        <v>0.4</v>
      </c>
      <c r="H67">
        <f t="shared" si="20"/>
        <v>-1.9017430440655247</v>
      </c>
      <c r="I67">
        <f t="shared" si="21"/>
        <v>-1.6483742516439319</v>
      </c>
      <c r="J67">
        <f t="shared" si="22"/>
        <v>-1.3749665197845877</v>
      </c>
      <c r="K67">
        <f t="shared" si="23"/>
        <v>-1.0853639552867436</v>
      </c>
      <c r="L67">
        <f t="shared" si="24"/>
        <v>-0.78267324283557294</v>
      </c>
      <c r="M67">
        <f t="shared" si="25"/>
        <v>-0.46940510604962271</v>
      </c>
      <c r="N67">
        <f t="shared" si="26"/>
        <v>-0.14803165152799325</v>
      </c>
      <c r="O67">
        <f t="shared" si="27"/>
        <v>0.15452123713765742</v>
      </c>
      <c r="P67">
        <f t="shared" si="28"/>
        <v>0.42736415737136424</v>
      </c>
      <c r="Q67">
        <f t="shared" si="29"/>
        <v>0.67555995612030095</v>
      </c>
      <c r="R67">
        <f t="shared" si="30"/>
        <v>0.9033108824835111</v>
      </c>
      <c r="T67">
        <v>0.4</v>
      </c>
      <c r="U67">
        <f t="shared" si="32"/>
        <v>-0.85069185839355943</v>
      </c>
      <c r="V67">
        <f t="shared" si="31"/>
        <v>-0.80763761261893219</v>
      </c>
      <c r="W67">
        <f t="shared" si="31"/>
        <v>-0.74715193892941256</v>
      </c>
      <c r="X67">
        <f t="shared" si="31"/>
        <v>-0.66222117286955995</v>
      </c>
      <c r="Y67">
        <f t="shared" si="31"/>
        <v>-0.54281778280207438</v>
      </c>
      <c r="Z67">
        <f t="shared" si="31"/>
        <v>-0.3746258110332118</v>
      </c>
      <c r="AA67">
        <f t="shared" si="31"/>
        <v>-0.13759618188853595</v>
      </c>
      <c r="AB67">
        <f t="shared" si="31"/>
        <v>0.15452123713765742</v>
      </c>
      <c r="AC67">
        <f t="shared" si="31"/>
        <v>0.42736415737136424</v>
      </c>
      <c r="AD67">
        <f t="shared" si="31"/>
        <v>0.67555995612030095</v>
      </c>
      <c r="AE67">
        <f t="shared" si="31"/>
        <v>0.9033108824835111</v>
      </c>
    </row>
    <row r="68" spans="7:31" x14ac:dyDescent="0.3">
      <c r="G68">
        <v>0.5</v>
      </c>
      <c r="H68">
        <f t="shared" si="20"/>
        <v>-2.3040225123058709</v>
      </c>
      <c r="I68">
        <f t="shared" si="21"/>
        <v>-2.0311711664270997</v>
      </c>
      <c r="J68">
        <f t="shared" si="22"/>
        <v>-1.7420182553585584</v>
      </c>
      <c r="K68">
        <f t="shared" si="23"/>
        <v>-1.4396909384880532</v>
      </c>
      <c r="L68">
        <f t="shared" si="24"/>
        <v>-1.1267164864367025</v>
      </c>
      <c r="M68">
        <f t="shared" si="25"/>
        <v>-0.80513735883009607</v>
      </c>
      <c r="N68">
        <f t="shared" si="26"/>
        <v>-0.47660420648785728</v>
      </c>
      <c r="O68">
        <f t="shared" si="27"/>
        <v>-0.14245103283124694</v>
      </c>
      <c r="P68">
        <f t="shared" si="28"/>
        <v>0.18658662385981128</v>
      </c>
      <c r="Q68">
        <f t="shared" si="29"/>
        <v>0.48303713402144077</v>
      </c>
      <c r="R68">
        <f t="shared" si="30"/>
        <v>0.75059226194376072</v>
      </c>
      <c r="T68">
        <v>0.5</v>
      </c>
      <c r="U68">
        <f t="shared" si="32"/>
        <v>-0.90014363867195013</v>
      </c>
      <c r="V68">
        <f t="shared" si="31"/>
        <v>-0.86881820456779146</v>
      </c>
      <c r="W68">
        <f t="shared" si="31"/>
        <v>-0.82483348713403393</v>
      </c>
      <c r="X68">
        <f t="shared" si="31"/>
        <v>-0.76299900474983851</v>
      </c>
      <c r="Y68">
        <f t="shared" si="31"/>
        <v>-0.67590431620608915</v>
      </c>
      <c r="Z68">
        <f t="shared" si="31"/>
        <v>-0.55297348069767471</v>
      </c>
      <c r="AA68">
        <f t="shared" si="31"/>
        <v>-0.37911177580109112</v>
      </c>
      <c r="AB68">
        <f>IF(O68&gt;=0,O68,EXP(O68)-1)</f>
        <v>-0.13276998094875248</v>
      </c>
      <c r="AC68">
        <f t="shared" si="31"/>
        <v>0.18658662385981128</v>
      </c>
      <c r="AD68">
        <f t="shared" si="31"/>
        <v>0.48303713402144077</v>
      </c>
      <c r="AE68">
        <f t="shared" si="31"/>
        <v>0.75059226194376072</v>
      </c>
    </row>
    <row r="69" spans="7:31" x14ac:dyDescent="0.3">
      <c r="G69">
        <v>0.6</v>
      </c>
      <c r="H69">
        <f t="shared" si="20"/>
        <v>-2.687360364878836</v>
      </c>
      <c r="I69">
        <f t="shared" si="21"/>
        <v>-2.3986600706945946</v>
      </c>
      <c r="J69">
        <f t="shared" si="22"/>
        <v>-2.096698544374699</v>
      </c>
      <c r="K69">
        <f t="shared" si="23"/>
        <v>-1.7840197125963821</v>
      </c>
      <c r="L69">
        <f t="shared" si="24"/>
        <v>-1.4626794958793066</v>
      </c>
      <c r="M69">
        <f t="shared" si="25"/>
        <v>-1.1343394237089737</v>
      </c>
      <c r="N69">
        <f t="shared" si="26"/>
        <v>-0.80034229129793655</v>
      </c>
      <c r="O69">
        <f t="shared" si="27"/>
        <v>-0.46177330297063635</v>
      </c>
      <c r="P69">
        <f t="shared" si="28"/>
        <v>-0.11950948629968927</v>
      </c>
      <c r="Q69">
        <f t="shared" si="29"/>
        <v>0.22474807608589176</v>
      </c>
      <c r="R69">
        <f t="shared" si="30"/>
        <v>0.54348721085483198</v>
      </c>
      <c r="T69">
        <v>0.6</v>
      </c>
      <c r="U69">
        <f t="shared" si="32"/>
        <v>-0.93193964302228516</v>
      </c>
      <c r="V69">
        <f t="shared" si="31"/>
        <v>-0.90916040959207778</v>
      </c>
      <c r="W69">
        <f t="shared" si="31"/>
        <v>-0.87713861918446889</v>
      </c>
      <c r="X69">
        <f t="shared" si="31"/>
        <v>-0.83203836900478378</v>
      </c>
      <c r="Y69">
        <f t="shared" si="31"/>
        <v>-0.76838516846235438</v>
      </c>
      <c r="Z69">
        <f t="shared" si="31"/>
        <v>-0.67836548468935454</v>
      </c>
      <c r="AA69">
        <f t="shared" si="31"/>
        <v>-0.55082481095767011</v>
      </c>
      <c r="AB69">
        <f t="shared" si="31"/>
        <v>-0.3698348196750566</v>
      </c>
      <c r="AC69">
        <f t="shared" si="31"/>
        <v>-0.11264440994193436</v>
      </c>
      <c r="AD69">
        <f t="shared" si="31"/>
        <v>0.22474807608589176</v>
      </c>
      <c r="AE69">
        <f t="shared" si="31"/>
        <v>0.54348721085483198</v>
      </c>
    </row>
    <row r="70" spans="7:31" x14ac:dyDescent="0.3">
      <c r="G70">
        <v>0.7</v>
      </c>
      <c r="H70">
        <f t="shared" si="20"/>
        <v>-3.0552893190138088</v>
      </c>
      <c r="I70">
        <f t="shared" si="21"/>
        <v>-2.7536959939985945</v>
      </c>
      <c r="J70">
        <f t="shared" si="22"/>
        <v>-2.4413147307879708</v>
      </c>
      <c r="K70">
        <f t="shared" si="23"/>
        <v>-2.1202149995101194</v>
      </c>
      <c r="L70">
        <f t="shared" si="24"/>
        <v>-1.7920692800126075</v>
      </c>
      <c r="M70">
        <f t="shared" si="25"/>
        <v>-1.4582292172418556</v>
      </c>
      <c r="N70">
        <f t="shared" si="26"/>
        <v>-1.1197871675953623</v>
      </c>
      <c r="O70">
        <f t="shared" si="27"/>
        <v>-0.77762593872340635</v>
      </c>
      <c r="P70">
        <f t="shared" si="28"/>
        <v>-0.4324589876526248</v>
      </c>
      <c r="Q70">
        <f t="shared" si="29"/>
        <v>-8.4862907629235096E-2</v>
      </c>
      <c r="R70">
        <f t="shared" si="30"/>
        <v>0.26469631704894114</v>
      </c>
      <c r="T70">
        <v>0.7</v>
      </c>
      <c r="U70">
        <f t="shared" si="32"/>
        <v>-0.95289091075674826</v>
      </c>
      <c r="V70">
        <f t="shared" si="31"/>
        <v>-0.93630797968292623</v>
      </c>
      <c r="W70">
        <f t="shared" si="31"/>
        <v>-0.9129536662964346</v>
      </c>
      <c r="X70">
        <f t="shared" si="31"/>
        <v>-0.87999417545585246</v>
      </c>
      <c r="Y70">
        <f t="shared" si="31"/>
        <v>-0.8333849604663579</v>
      </c>
      <c r="Z70">
        <f t="shared" si="31"/>
        <v>-0.7673521209557771</v>
      </c>
      <c r="AA70">
        <f t="shared" si="31"/>
        <v>-0.67365075507331085</v>
      </c>
      <c r="AB70">
        <f t="shared" si="31"/>
        <v>-0.54050441188507614</v>
      </c>
      <c r="AC70">
        <f t="shared" si="31"/>
        <v>-0.35108853402881957</v>
      </c>
      <c r="AD70">
        <f t="shared" si="31"/>
        <v>-8.1361785940096909E-2</v>
      </c>
      <c r="AE70">
        <f t="shared" si="31"/>
        <v>0.26469631704894114</v>
      </c>
    </row>
    <row r="71" spans="7:31" x14ac:dyDescent="0.3">
      <c r="G71">
        <v>0.8</v>
      </c>
      <c r="H71">
        <f t="shared" si="20"/>
        <v>-3.4106832204245716</v>
      </c>
      <c r="I71">
        <f t="shared" si="21"/>
        <v>-3.0986014869165976</v>
      </c>
      <c r="J71">
        <f t="shared" si="22"/>
        <v>-2.7777438260047824</v>
      </c>
      <c r="K71">
        <f t="shared" si="23"/>
        <v>-2.4497937400674639</v>
      </c>
      <c r="L71">
        <f t="shared" si="24"/>
        <v>-2.116111782109376</v>
      </c>
      <c r="M71">
        <f t="shared" si="25"/>
        <v>-1.777797507737038</v>
      </c>
      <c r="N71">
        <f t="shared" si="26"/>
        <v>-1.4357395427721729</v>
      </c>
      <c r="O71">
        <f t="shared" si="27"/>
        <v>-1.0906560463022754</v>
      </c>
      <c r="P71">
        <f t="shared" si="28"/>
        <v>-0.74312741162939622</v>
      </c>
      <c r="Q71">
        <f t="shared" si="29"/>
        <v>-0.39362269413545214</v>
      </c>
      <c r="R71">
        <f t="shared" si="30"/>
        <v>-4.2520969441283807E-2</v>
      </c>
      <c r="T71">
        <v>0.8</v>
      </c>
      <c r="U71">
        <f t="shared" si="32"/>
        <v>-0.9669813663371648</v>
      </c>
      <c r="V71">
        <f t="shared" si="31"/>
        <v>-0.95488775163246387</v>
      </c>
      <c r="W71">
        <f t="shared" si="31"/>
        <v>-0.93782136493881785</v>
      </c>
      <c r="X71">
        <f t="shared" si="31"/>
        <v>-0.91368861275557267</v>
      </c>
      <c r="Y71">
        <f t="shared" si="31"/>
        <v>-0.87950075385262472</v>
      </c>
      <c r="Z71">
        <f t="shared" si="31"/>
        <v>-0.83099001918686555</v>
      </c>
      <c r="AA71">
        <f t="shared" si="31"/>
        <v>-0.7620606673823167</v>
      </c>
      <c r="AB71">
        <f t="shared" si="31"/>
        <v>-0.66400400754330358</v>
      </c>
      <c r="AC71">
        <f>IF(P71&gt;=0,P71,EXP(P71)-1)</f>
        <v>-0.52437588526249013</v>
      </c>
      <c r="AD71">
        <f t="shared" si="31"/>
        <v>-0.32539145801289138</v>
      </c>
      <c r="AE71">
        <f t="shared" si="31"/>
        <v>-4.1629631180937765E-2</v>
      </c>
    </row>
    <row r="72" spans="7:31" x14ac:dyDescent="0.3">
      <c r="G72">
        <v>0.9</v>
      </c>
      <c r="H72">
        <f t="shared" si="20"/>
        <v>-3.7558799265308784</v>
      </c>
      <c r="I72">
        <f t="shared" si="21"/>
        <v>-3.4352659313574208</v>
      </c>
      <c r="J72">
        <f t="shared" si="22"/>
        <v>-3.1075127683093955</v>
      </c>
      <c r="K72">
        <f t="shared" si="23"/>
        <v>-2.7739899571586881</v>
      </c>
      <c r="L72">
        <f t="shared" si="24"/>
        <v>-2.4358043001674483</v>
      </c>
      <c r="M72">
        <f t="shared" si="25"/>
        <v>-2.0938502796736831</v>
      </c>
      <c r="N72">
        <f t="shared" si="26"/>
        <v>-1.7488507878148289</v>
      </c>
      <c r="O72">
        <f t="shared" si="27"/>
        <v>-1.4013900429931534</v>
      </c>
      <c r="P72">
        <f t="shared" si="28"/>
        <v>-1.0519401919147451</v>
      </c>
      <c r="Q72">
        <f t="shared" si="29"/>
        <v>-0.70088280851018614</v>
      </c>
      <c r="R72">
        <f t="shared" si="30"/>
        <v>-0.34852626867752012</v>
      </c>
      <c r="T72">
        <v>0.9</v>
      </c>
      <c r="U72">
        <f t="shared" si="32"/>
        <v>-0.97662013101162937</v>
      </c>
      <c r="V72">
        <f t="shared" si="31"/>
        <v>-0.96778315837578832</v>
      </c>
      <c r="W72">
        <f t="shared" si="31"/>
        <v>-0.95528797367779883</v>
      </c>
      <c r="X72">
        <f t="shared" si="31"/>
        <v>-0.93758751585297762</v>
      </c>
      <c r="Y72">
        <f t="shared" si="31"/>
        <v>-0.91247267950871891</v>
      </c>
      <c r="Z72">
        <f t="shared" si="31"/>
        <v>-0.87678817861353564</v>
      </c>
      <c r="AA72">
        <f t="shared" si="31"/>
        <v>-0.82602623862166902</v>
      </c>
      <c r="AB72">
        <f t="shared" si="31"/>
        <v>-0.75374557831086897</v>
      </c>
      <c r="AC72">
        <f t="shared" si="31"/>
        <v>-0.65074053906294271</v>
      </c>
      <c r="AD72">
        <f t="shared" si="31"/>
        <v>-0.50385289249064846</v>
      </c>
      <c r="AE72">
        <f t="shared" si="31"/>
        <v>-0.2942726237444292</v>
      </c>
    </row>
    <row r="73" spans="7:31" x14ac:dyDescent="0.3">
      <c r="G73">
        <v>1</v>
      </c>
      <c r="H73">
        <f t="shared" si="20"/>
        <v>-4.0927812712721385</v>
      </c>
      <c r="I73">
        <f t="shared" si="21"/>
        <v>-3.7652263289398706</v>
      </c>
      <c r="J73">
        <f t="shared" si="22"/>
        <v>-3.4318637134585561</v>
      </c>
      <c r="K73">
        <f t="shared" si="23"/>
        <v>-3.0938075215052896</v>
      </c>
      <c r="L73">
        <f t="shared" si="24"/>
        <v>-2.7519581305319147</v>
      </c>
      <c r="M73">
        <f t="shared" si="25"/>
        <v>-2.4070431969191222</v>
      </c>
      <c r="N73">
        <f t="shared" si="26"/>
        <v>-2.0596507893788383</v>
      </c>
      <c r="O73">
        <f t="shared" si="27"/>
        <v>-1.7102561663147948</v>
      </c>
      <c r="P73">
        <f t="shared" si="28"/>
        <v>-1.3592434164325018</v>
      </c>
      <c r="Q73">
        <f t="shared" si="29"/>
        <v>-1.0069229479910093</v>
      </c>
      <c r="R73">
        <f t="shared" si="30"/>
        <v>-0.65354562305916852</v>
      </c>
      <c r="T73">
        <v>1</v>
      </c>
      <c r="U73">
        <f t="shared" si="32"/>
        <v>-0.98330725810789577</v>
      </c>
      <c r="V73">
        <f t="shared" si="31"/>
        <v>-0.97683763067247831</v>
      </c>
      <c r="W73">
        <f t="shared" si="31"/>
        <v>-0.96767336299256812</v>
      </c>
      <c r="X73">
        <f t="shared" si="31"/>
        <v>-0.95467096585759303</v>
      </c>
      <c r="Y73">
        <f t="shared" si="31"/>
        <v>-0.9361971954116115</v>
      </c>
      <c r="Z73">
        <f t="shared" si="31"/>
        <v>-0.90991874628741476</v>
      </c>
      <c r="AA73">
        <f t="shared" si="31"/>
        <v>-0.872501514052896</v>
      </c>
      <c r="AB73">
        <f t="shared" si="31"/>
        <v>-0.81918053317263828</v>
      </c>
      <c r="AC73">
        <f t="shared" si="31"/>
        <v>-0.74314496424293686</v>
      </c>
      <c r="AD73">
        <f t="shared" si="31"/>
        <v>-0.6346585736577619</v>
      </c>
      <c r="AE73">
        <f>IF(R73&gt;=0,R73,EXP(R73)-1)</f>
        <v>-0.47980192322348614</v>
      </c>
    </row>
    <row r="75" spans="7:31" x14ac:dyDescent="0.3">
      <c r="G75" t="s">
        <v>16</v>
      </c>
      <c r="H75">
        <v>0</v>
      </c>
      <c r="I75">
        <v>0.1</v>
      </c>
      <c r="J75">
        <v>0.2</v>
      </c>
      <c r="K75">
        <v>0.3</v>
      </c>
      <c r="L75">
        <v>0.4</v>
      </c>
      <c r="M75">
        <v>0.5</v>
      </c>
      <c r="N75">
        <v>0.6</v>
      </c>
      <c r="O75">
        <v>0.7</v>
      </c>
      <c r="P75">
        <v>0.8</v>
      </c>
      <c r="Q75">
        <v>0.9</v>
      </c>
      <c r="R75">
        <v>1</v>
      </c>
      <c r="T75" t="s">
        <v>18</v>
      </c>
      <c r="U75">
        <v>0</v>
      </c>
      <c r="V75">
        <v>0.1</v>
      </c>
      <c r="W75">
        <v>0.2</v>
      </c>
      <c r="X75">
        <v>0.3</v>
      </c>
      <c r="Y75">
        <v>0.4</v>
      </c>
      <c r="Z75">
        <v>0.5</v>
      </c>
      <c r="AA75">
        <v>0.6</v>
      </c>
      <c r="AB75">
        <v>0.7</v>
      </c>
      <c r="AC75">
        <v>0.8</v>
      </c>
      <c r="AD75">
        <v>0.9</v>
      </c>
      <c r="AE75">
        <v>1</v>
      </c>
    </row>
    <row r="76" spans="7:31" x14ac:dyDescent="0.3">
      <c r="G76">
        <v>0</v>
      </c>
      <c r="H76">
        <f>U24*$E$9+U37*$E$11+U50*$E$13</f>
        <v>0</v>
      </c>
      <c r="I76">
        <f t="shared" ref="I76:R76" si="33">V24*$E$9+V37*$E$11+V50*$E$13</f>
        <v>-0.74743621764160839</v>
      </c>
      <c r="J76">
        <f t="shared" si="33"/>
        <v>-1.3443270341468183</v>
      </c>
      <c r="K76">
        <f t="shared" si="33"/>
        <v>-1.8182993432271188</v>
      </c>
      <c r="L76">
        <f t="shared" si="33"/>
        <v>-2.1918980040730083</v>
      </c>
      <c r="M76">
        <f t="shared" si="33"/>
        <v>-2.4835229044561418</v>
      </c>
      <c r="N76">
        <f t="shared" si="33"/>
        <v>-2.7081928405806197</v>
      </c>
      <c r="O76">
        <f t="shared" si="33"/>
        <v>-2.8781682929730525</v>
      </c>
      <c r="P76">
        <f t="shared" si="33"/>
        <v>-3.00345922248342</v>
      </c>
      <c r="Q76">
        <f t="shared" si="33"/>
        <v>-3.0922391631331254</v>
      </c>
      <c r="R76">
        <f t="shared" si="33"/>
        <v>-3.1511829425653151</v>
      </c>
      <c r="T76">
        <v>0</v>
      </c>
      <c r="U76">
        <f>IF(H76&gt;=0,H76,EXP(H76)-1)</f>
        <v>0</v>
      </c>
      <c r="V76">
        <f t="shared" ref="V76:V86" si="34">IF(I76&gt;=0,I76,EXP(I76)-1)</f>
        <v>-0.5264208484688796</v>
      </c>
      <c r="W76">
        <f t="shared" ref="W76:W86" si="35">IF(J76&gt;=0,J76,EXP(J76)-1)</f>
        <v>-0.73928489880299275</v>
      </c>
      <c r="X76">
        <f t="shared" ref="X76:X86" si="36">IF(K76&gt;=0,K76,EXP(K76)-1)</f>
        <v>-0.8376984644343809</v>
      </c>
      <c r="Y76">
        <f t="shared" ref="Y76:Y78" si="37">IF(L76&gt;=0,L76,EXP(L76)-1)</f>
        <v>-0.88829546836932427</v>
      </c>
      <c r="Z76">
        <f t="shared" ref="Z76:Z86" si="38">IF(M76&gt;=0,M76,EXP(M76)-1)</f>
        <v>-0.91655127473756903</v>
      </c>
      <c r="AA76">
        <f t="shared" ref="AA76:AA86" si="39">IF(N76&gt;=0,N76,EXP(N76)-1)</f>
        <v>-0.93334284195372552</v>
      </c>
      <c r="AB76">
        <f t="shared" ref="AB76:AB80" si="40">IF(O76&gt;=0,O76,EXP(O76)-1)</f>
        <v>-0.94376232049851061</v>
      </c>
      <c r="AC76">
        <f t="shared" ref="AC76:AC83" si="41">IF(P76&gt;=0,P76,EXP(P76)-1)</f>
        <v>-0.95038485864008904</v>
      </c>
      <c r="AD76">
        <f t="shared" ref="AD76:AD86" si="42">IF(Q76&gt;=0,Q76,EXP(Q76)-1)</f>
        <v>-0.9545998179092372</v>
      </c>
      <c r="AE76">
        <f t="shared" ref="AE76:AE85" si="43">IF(R76&gt;=0,R76,EXP(R76)-1)</f>
        <v>-0.95719853476703565</v>
      </c>
    </row>
    <row r="77" spans="7:31" x14ac:dyDescent="0.3">
      <c r="G77">
        <v>0.1</v>
      </c>
      <c r="H77">
        <f t="shared" ref="H77:H86" si="44">U25*$E$9+U38*$E$11+U51*$E$13</f>
        <v>0.25215969176961123</v>
      </c>
      <c r="I77">
        <f t="shared" ref="I77:I86" si="45">V25*$E$9+V38*$E$11+V51*$E$13</f>
        <v>-0.45579607345172274</v>
      </c>
      <c r="J77">
        <f t="shared" ref="J77:J86" si="46">W25*$E$9+W38*$E$11+W51*$E$13</f>
        <v>-1.0861567187214998</v>
      </c>
      <c r="K77">
        <f t="shared" ref="K77:K86" si="47">X25*$E$9+X38*$E$11+X51*$E$13</f>
        <v>-1.596618796239482</v>
      </c>
      <c r="L77">
        <f t="shared" ref="L77:L86" si="48">Y25*$E$9+Y38*$E$11+Y51*$E$13</f>
        <v>-2.001294001907596</v>
      </c>
      <c r="M77">
        <f t="shared" ref="M77:M86" si="49">Z25*$E$9+Z38*$E$11+Z51*$E$13</f>
        <v>-2.3193448910144103</v>
      </c>
      <c r="N77">
        <f t="shared" ref="N77:N86" si="50">AA25*$E$9+AA38*$E$11+AA51*$E$13</f>
        <v>-2.5664545501091429</v>
      </c>
      <c r="O77">
        <f t="shared" ref="O77:O86" si="51">AB25*$E$9+AB38*$E$11+AB51*$E$13</f>
        <v>-2.7554599151923256</v>
      </c>
      <c r="P77">
        <f t="shared" ref="P77:P86" si="52">AC25*$E$9+AC38*$E$11+AC51*$E$13</f>
        <v>-2.8968695353317804</v>
      </c>
      <c r="Q77">
        <f t="shared" ref="Q77:Q86" si="53">AD25*$E$9+AD38*$E$11+AD51*$E$13</f>
        <v>-2.9992869170822214</v>
      </c>
      <c r="R77">
        <f t="shared" ref="R77:R86" si="54">AE25*$E$9+AE38*$E$11+AE51*$E$13</f>
        <v>-3.0697567099502439</v>
      </c>
      <c r="T77">
        <v>0.1</v>
      </c>
      <c r="U77">
        <f t="shared" ref="U77:U86" si="55">IF(H77&gt;=0,H77,EXP(H77)-1)</f>
        <v>0.25215969176961123</v>
      </c>
      <c r="V77">
        <f t="shared" si="34"/>
        <v>-0.36605689825360233</v>
      </c>
      <c r="W77">
        <f t="shared" si="35"/>
        <v>-0.66248884545820474</v>
      </c>
      <c r="X77">
        <f t="shared" si="36"/>
        <v>-0.79741967334272712</v>
      </c>
      <c r="Y77">
        <f t="shared" si="37"/>
        <v>-0.86483972762144801</v>
      </c>
      <c r="Z77">
        <f t="shared" si="38"/>
        <v>-0.90166201339412877</v>
      </c>
      <c r="AA77">
        <f t="shared" si="39"/>
        <v>-0.92319262003179237</v>
      </c>
      <c r="AB77">
        <f t="shared" si="40"/>
        <v>-0.93642022835942096</v>
      </c>
      <c r="AC77">
        <f t="shared" si="41"/>
        <v>-0.94480426180719623</v>
      </c>
      <c r="AD77">
        <f t="shared" si="42"/>
        <v>-0.95017741666310274</v>
      </c>
      <c r="AE77">
        <f t="shared" si="43"/>
        <v>-0.95356754996354709</v>
      </c>
    </row>
    <row r="78" spans="7:31" x14ac:dyDescent="0.3">
      <c r="G78">
        <v>0.2</v>
      </c>
      <c r="H78">
        <f t="shared" si="44"/>
        <v>0.58097089764331011</v>
      </c>
      <c r="I78">
        <f t="shared" si="45"/>
        <v>-6.2848528529409212E-2</v>
      </c>
      <c r="J78">
        <f t="shared" si="46"/>
        <v>-0.6530033919777315</v>
      </c>
      <c r="K78">
        <f t="shared" si="47"/>
        <v>-1.1995752144793013</v>
      </c>
      <c r="L78">
        <f t="shared" si="48"/>
        <v>-1.6665343626882805</v>
      </c>
      <c r="M78">
        <f t="shared" si="49"/>
        <v>-2.0366548843056766</v>
      </c>
      <c r="N78">
        <f t="shared" si="50"/>
        <v>-2.3272779763444169</v>
      </c>
      <c r="O78">
        <f t="shared" si="51"/>
        <v>-2.5526329756093684</v>
      </c>
      <c r="P78">
        <f t="shared" si="52"/>
        <v>-2.7243969923055493</v>
      </c>
      <c r="Q78">
        <f t="shared" si="53"/>
        <v>-2.8521536742891054</v>
      </c>
      <c r="R78">
        <f t="shared" si="54"/>
        <v>-2.9437693246288847</v>
      </c>
      <c r="T78">
        <v>0.2</v>
      </c>
      <c r="U78">
        <f t="shared" si="55"/>
        <v>0.58097089764331011</v>
      </c>
      <c r="V78">
        <f t="shared" si="34"/>
        <v>-6.0914292390186864E-2</v>
      </c>
      <c r="W78">
        <f t="shared" si="35"/>
        <v>-0.47951977917102961</v>
      </c>
      <c r="X78">
        <f t="shared" si="36"/>
        <v>-0.698677817969657</v>
      </c>
      <c r="Y78">
        <f t="shared" si="37"/>
        <v>-0.81109940651561807</v>
      </c>
      <c r="Z78">
        <f t="shared" si="38"/>
        <v>-0.8695355997306653</v>
      </c>
      <c r="AA78">
        <f t="shared" si="39"/>
        <v>-0.90243905080585007</v>
      </c>
      <c r="AB78">
        <f t="shared" si="40"/>
        <v>-0.92212365070541225</v>
      </c>
      <c r="AC78">
        <f t="shared" si="41"/>
        <v>-0.93441426049810028</v>
      </c>
      <c r="AD78">
        <f t="shared" si="42"/>
        <v>-0.94228012289802265</v>
      </c>
      <c r="AE78">
        <f t="shared" si="43"/>
        <v>-0.94733316427335712</v>
      </c>
    </row>
    <row r="79" spans="7:31" x14ac:dyDescent="0.3">
      <c r="G79">
        <v>0.3</v>
      </c>
      <c r="H79">
        <f t="shared" si="44"/>
        <v>0.97213768166244474</v>
      </c>
      <c r="I79">
        <f t="shared" si="45"/>
        <v>0.38049280870308161</v>
      </c>
      <c r="J79">
        <f t="shared" si="46"/>
        <v>-0.16749624253229359</v>
      </c>
      <c r="K79">
        <f t="shared" si="47"/>
        <v>-0.68020404903351528</v>
      </c>
      <c r="L79">
        <f t="shared" si="48"/>
        <v>-1.1643986772039918</v>
      </c>
      <c r="M79">
        <f t="shared" si="49"/>
        <v>-1.6106802574696757</v>
      </c>
      <c r="N79">
        <f t="shared" si="50"/>
        <v>-1.9701070450237352</v>
      </c>
      <c r="O79">
        <f t="shared" si="51"/>
        <v>-2.2526321742566453</v>
      </c>
      <c r="P79">
        <f t="shared" si="52"/>
        <v>-2.4718924195116934</v>
      </c>
      <c r="Q79">
        <f t="shared" si="53"/>
        <v>-2.6391024440658488</v>
      </c>
      <c r="R79">
        <f t="shared" si="54"/>
        <v>-2.763485746285002</v>
      </c>
      <c r="T79">
        <v>0.3</v>
      </c>
      <c r="U79">
        <f t="shared" si="55"/>
        <v>0.97213768166244474</v>
      </c>
      <c r="V79">
        <f t="shared" si="34"/>
        <v>0.38049280870308161</v>
      </c>
      <c r="W79">
        <f t="shared" si="35"/>
        <v>-0.15422020472685893</v>
      </c>
      <c r="X79">
        <f t="shared" si="36"/>
        <v>-0.49348637179602772</v>
      </c>
      <c r="Y79">
        <f>IF(L79&gt;=0,L79,EXP(L79)-1)</f>
        <v>-0.68788971535485799</v>
      </c>
      <c r="Z79">
        <f t="shared" si="38"/>
        <v>-0.80024831472889191</v>
      </c>
      <c r="AA79">
        <f t="shared" si="39"/>
        <v>-0.86055807114846838</v>
      </c>
      <c r="AB79">
        <f t="shared" si="40"/>
        <v>-0.89487783976293989</v>
      </c>
      <c r="AC79">
        <f t="shared" si="41"/>
        <v>-0.91557505967166919</v>
      </c>
      <c r="AD79">
        <f t="shared" si="42"/>
        <v>-0.92857465095949632</v>
      </c>
      <c r="AE79">
        <f t="shared" si="43"/>
        <v>-0.93692846662215956</v>
      </c>
    </row>
    <row r="80" spans="7:31" x14ac:dyDescent="0.3">
      <c r="G80">
        <v>0.4</v>
      </c>
      <c r="H80">
        <f t="shared" si="44"/>
        <v>1.4140303798568905</v>
      </c>
      <c r="I80">
        <f t="shared" si="45"/>
        <v>0.86482921421530812</v>
      </c>
      <c r="J80">
        <f t="shared" si="46"/>
        <v>0.35114181545531398</v>
      </c>
      <c r="K80">
        <f t="shared" si="47"/>
        <v>-0.1338444879799181</v>
      </c>
      <c r="L80">
        <f t="shared" si="48"/>
        <v>-0.59563548026756963</v>
      </c>
      <c r="M80">
        <f t="shared" si="49"/>
        <v>-1.0386807608273165</v>
      </c>
      <c r="N80">
        <f t="shared" si="50"/>
        <v>-1.4657280060553202</v>
      </c>
      <c r="O80">
        <f t="shared" si="51"/>
        <v>-1.8312626191476942</v>
      </c>
      <c r="P80">
        <f t="shared" si="52"/>
        <v>-2.1193187249379224</v>
      </c>
      <c r="Q80">
        <f t="shared" si="53"/>
        <v>-2.3435403761075793</v>
      </c>
      <c r="R80">
        <f t="shared" si="54"/>
        <v>-2.5151660852369977</v>
      </c>
      <c r="T80">
        <v>0.4</v>
      </c>
      <c r="U80">
        <f t="shared" si="55"/>
        <v>1.4140303798568905</v>
      </c>
      <c r="V80">
        <f t="shared" si="34"/>
        <v>0.86482921421530812</v>
      </c>
      <c r="W80">
        <f t="shared" si="35"/>
        <v>0.35114181545531398</v>
      </c>
      <c r="X80">
        <f t="shared" si="36"/>
        <v>-0.12527391555288969</v>
      </c>
      <c r="Y80">
        <f t="shared" ref="Y80:Y86" si="56">IF(L80&gt;=0,L80,EXP(L80)-1)</f>
        <v>-0.44878782991251531</v>
      </c>
      <c r="Z80">
        <f t="shared" si="38"/>
        <v>-0.64607871906886238</v>
      </c>
      <c r="AA80">
        <f t="shared" si="39"/>
        <v>-0.76909017347973585</v>
      </c>
      <c r="AB80">
        <f t="shared" si="40"/>
        <v>-0.8397888456546232</v>
      </c>
      <c r="AC80">
        <f t="shared" si="41"/>
        <v>-0.87988656907156848</v>
      </c>
      <c r="AD80">
        <f t="shared" si="42"/>
        <v>-0.90401279485223185</v>
      </c>
      <c r="AE80">
        <f t="shared" si="43"/>
        <v>-0.9191505168140226</v>
      </c>
    </row>
    <row r="81" spans="7:31" x14ac:dyDescent="0.3">
      <c r="G81">
        <v>0.5</v>
      </c>
      <c r="H81">
        <f t="shared" si="44"/>
        <v>1.8971883256113782</v>
      </c>
      <c r="I81">
        <f t="shared" si="45"/>
        <v>1.3825148785591763</v>
      </c>
      <c r="J81">
        <f t="shared" si="46"/>
        <v>0.89673168229858358</v>
      </c>
      <c r="K81">
        <f t="shared" si="47"/>
        <v>0.43429666660951244</v>
      </c>
      <c r="L81">
        <f t="shared" si="48"/>
        <v>-9.2690931519239794E-3</v>
      </c>
      <c r="M81">
        <f t="shared" si="49"/>
        <v>-0.43758532123478394</v>
      </c>
      <c r="N81">
        <f t="shared" si="50"/>
        <v>-0.85357736349347779</v>
      </c>
      <c r="O81">
        <f t="shared" si="51"/>
        <v>-1.2596093912789437</v>
      </c>
      <c r="P81">
        <f t="shared" si="52"/>
        <v>-1.6390988118487315</v>
      </c>
      <c r="Q81">
        <f t="shared" si="53"/>
        <v>-1.9426521713609641</v>
      </c>
      <c r="R81">
        <f t="shared" si="54"/>
        <v>-2.1799352049355507</v>
      </c>
      <c r="T81">
        <v>0.5</v>
      </c>
      <c r="U81">
        <f t="shared" si="55"/>
        <v>1.8971883256113782</v>
      </c>
      <c r="V81">
        <f t="shared" si="34"/>
        <v>1.3825148785591763</v>
      </c>
      <c r="W81">
        <f t="shared" si="35"/>
        <v>0.89673168229858358</v>
      </c>
      <c r="X81">
        <f t="shared" si="36"/>
        <v>0.43429666660951244</v>
      </c>
      <c r="Y81">
        <f t="shared" si="56"/>
        <v>-9.2262675283684148E-3</v>
      </c>
      <c r="Z81">
        <f t="shared" si="38"/>
        <v>-0.35440655875161808</v>
      </c>
      <c r="AA81">
        <f t="shared" si="39"/>
        <v>-0.57411135495614218</v>
      </c>
      <c r="AB81">
        <f>IF(O81&gt;=0,O81,EXP(O81)-1)</f>
        <v>-0.7162351541216172</v>
      </c>
      <c r="AC81">
        <f t="shared" si="41"/>
        <v>-0.80584506640026166</v>
      </c>
      <c r="AD81">
        <f t="shared" si="42"/>
        <v>-0.85667667276114789</v>
      </c>
      <c r="AE81">
        <f t="shared" si="43"/>
        <v>-0.88695114458898494</v>
      </c>
    </row>
    <row r="82" spans="7:31" x14ac:dyDescent="0.3">
      <c r="G82">
        <v>0.6</v>
      </c>
      <c r="H82">
        <f t="shared" si="44"/>
        <v>2.4139153195313958</v>
      </c>
      <c r="I82">
        <f t="shared" si="45"/>
        <v>1.9273299784983411</v>
      </c>
      <c r="J82">
        <f t="shared" si="46"/>
        <v>1.4642466949514712</v>
      </c>
      <c r="K82">
        <f t="shared" si="47"/>
        <v>1.0201570257538795</v>
      </c>
      <c r="L82">
        <f t="shared" si="48"/>
        <v>0.59141739075057798</v>
      </c>
      <c r="M82">
        <f t="shared" si="49"/>
        <v>0.17508316450376171</v>
      </c>
      <c r="N82">
        <f t="shared" si="50"/>
        <v>-0.23122540548277326</v>
      </c>
      <c r="O82">
        <f t="shared" si="51"/>
        <v>-0.62943155938432749</v>
      </c>
      <c r="P82">
        <f t="shared" si="52"/>
        <v>-1.0210895986577926</v>
      </c>
      <c r="Q82">
        <f t="shared" si="53"/>
        <v>-1.4055554893290974</v>
      </c>
      <c r="R82">
        <f t="shared" si="54"/>
        <v>-1.7322576429483423</v>
      </c>
      <c r="T82">
        <v>0.6</v>
      </c>
      <c r="U82">
        <f t="shared" si="55"/>
        <v>2.4139153195313958</v>
      </c>
      <c r="V82">
        <f t="shared" si="34"/>
        <v>1.9273299784983411</v>
      </c>
      <c r="W82">
        <f t="shared" si="35"/>
        <v>1.4642466949514712</v>
      </c>
      <c r="X82">
        <f t="shared" si="36"/>
        <v>1.0201570257538795</v>
      </c>
      <c r="Y82">
        <f t="shared" si="56"/>
        <v>0.59141739075057798</v>
      </c>
      <c r="Z82">
        <f t="shared" si="38"/>
        <v>0.17508316450376171</v>
      </c>
      <c r="AA82">
        <f t="shared" si="39"/>
        <v>-0.20643942702979878</v>
      </c>
      <c r="AB82">
        <f t="shared" ref="AB82:AB86" si="57">IF(O82&gt;=0,O82,EXP(O82)-1)</f>
        <v>-0.46710536611873799</v>
      </c>
      <c r="AC82">
        <f t="shared" si="41"/>
        <v>-0.63979774961375779</v>
      </c>
      <c r="AD82">
        <f t="shared" si="42"/>
        <v>-0.75476920447939455</v>
      </c>
      <c r="AE82">
        <f t="shared" si="43"/>
        <v>-0.8231153834629189</v>
      </c>
    </row>
    <row r="83" spans="7:31" x14ac:dyDescent="0.3">
      <c r="G83">
        <v>0.7</v>
      </c>
      <c r="H83">
        <f t="shared" si="44"/>
        <v>2.957950546440931</v>
      </c>
      <c r="I83">
        <f t="shared" si="45"/>
        <v>2.4942147226066602</v>
      </c>
      <c r="J83">
        <f t="shared" si="46"/>
        <v>2.0495976911313805</v>
      </c>
      <c r="K83">
        <f t="shared" si="47"/>
        <v>1.6204318587310784</v>
      </c>
      <c r="L83">
        <f t="shared" si="48"/>
        <v>1.2037531933218595</v>
      </c>
      <c r="M83">
        <f t="shared" si="49"/>
        <v>0.79716625857422552</v>
      </c>
      <c r="N83">
        <f t="shared" si="50"/>
        <v>0.39873513913831982</v>
      </c>
      <c r="O83">
        <f t="shared" si="51"/>
        <v>6.8952898848622102E-3</v>
      </c>
      <c r="P83">
        <f t="shared" si="52"/>
        <v>-0.37961770473082901</v>
      </c>
      <c r="Q83">
        <f t="shared" si="53"/>
        <v>-0.76182570508191783</v>
      </c>
      <c r="R83">
        <f t="shared" si="54"/>
        <v>-1.1405545461770226</v>
      </c>
      <c r="T83">
        <v>0.7</v>
      </c>
      <c r="U83">
        <f t="shared" si="55"/>
        <v>2.957950546440931</v>
      </c>
      <c r="V83">
        <f t="shared" si="34"/>
        <v>2.4942147226066602</v>
      </c>
      <c r="W83">
        <f t="shared" si="35"/>
        <v>2.0495976911313805</v>
      </c>
      <c r="X83">
        <f t="shared" si="36"/>
        <v>1.6204318587310784</v>
      </c>
      <c r="Y83">
        <f t="shared" si="56"/>
        <v>1.2037531933218595</v>
      </c>
      <c r="Z83">
        <f t="shared" si="38"/>
        <v>0.79716625857422552</v>
      </c>
      <c r="AA83">
        <f t="shared" si="39"/>
        <v>0.39873513913831982</v>
      </c>
      <c r="AB83">
        <f t="shared" si="57"/>
        <v>6.8952898848622102E-3</v>
      </c>
      <c r="AC83">
        <f t="shared" si="41"/>
        <v>-0.31587710382670431</v>
      </c>
      <c r="AD83">
        <f t="shared" si="42"/>
        <v>-0.53318661502399034</v>
      </c>
      <c r="AE83">
        <f t="shared" si="43"/>
        <v>-0.68035828343306559</v>
      </c>
    </row>
    <row r="84" spans="7:31" x14ac:dyDescent="0.3">
      <c r="G84">
        <v>0.8</v>
      </c>
      <c r="H84">
        <f t="shared" si="44"/>
        <v>3.5242008682001167</v>
      </c>
      <c r="I84">
        <f t="shared" si="45"/>
        <v>3.0790529988495554</v>
      </c>
      <c r="J84">
        <f t="shared" si="46"/>
        <v>2.6494581601849716</v>
      </c>
      <c r="K84">
        <f t="shared" si="47"/>
        <v>2.2324327855762718</v>
      </c>
      <c r="L84">
        <f t="shared" si="48"/>
        <v>1.8255656514958709</v>
      </c>
      <c r="M84">
        <f t="shared" si="49"/>
        <v>1.4269080838832195</v>
      </c>
      <c r="N84">
        <f t="shared" si="50"/>
        <v>1.0348852264254074</v>
      </c>
      <c r="O84">
        <f t="shared" si="51"/>
        <v>0.64822433040753824</v>
      </c>
      <c r="P84">
        <f t="shared" si="52"/>
        <v>0.26589680085368317</v>
      </c>
      <c r="Q84">
        <f t="shared" si="53"/>
        <v>-0.11292863993624269</v>
      </c>
      <c r="R84">
        <f t="shared" si="54"/>
        <v>-0.48892380412429515</v>
      </c>
      <c r="T84">
        <v>0.8</v>
      </c>
      <c r="U84">
        <f t="shared" si="55"/>
        <v>3.5242008682001167</v>
      </c>
      <c r="V84">
        <f t="shared" si="34"/>
        <v>3.0790529988495554</v>
      </c>
      <c r="W84">
        <f t="shared" si="35"/>
        <v>2.6494581601849716</v>
      </c>
      <c r="X84">
        <f t="shared" si="36"/>
        <v>2.2324327855762718</v>
      </c>
      <c r="Y84">
        <f t="shared" si="56"/>
        <v>1.8255656514958709</v>
      </c>
      <c r="Z84">
        <f t="shared" si="38"/>
        <v>1.4269080838832195</v>
      </c>
      <c r="AA84">
        <f t="shared" si="39"/>
        <v>1.0348852264254074</v>
      </c>
      <c r="AB84">
        <f t="shared" si="57"/>
        <v>0.64822433040753824</v>
      </c>
      <c r="AC84">
        <f>IF(P84&gt;=0,P84,EXP(P84)-1)</f>
        <v>0.26589680085368317</v>
      </c>
      <c r="AD84">
        <f t="shared" si="42"/>
        <v>-0.10678560232180256</v>
      </c>
      <c r="AE84">
        <f t="shared" si="43"/>
        <v>-0.38671394491831435</v>
      </c>
    </row>
    <row r="85" spans="7:31" x14ac:dyDescent="0.3">
      <c r="G85">
        <v>0.9</v>
      </c>
      <c r="H85">
        <f t="shared" si="44"/>
        <v>4.1085230454092079</v>
      </c>
      <c r="I85">
        <f t="shared" si="45"/>
        <v>3.6784963731011335</v>
      </c>
      <c r="J85">
        <f t="shared" si="46"/>
        <v>3.2611220042951232</v>
      </c>
      <c r="K85">
        <f t="shared" si="47"/>
        <v>2.8539728242194848</v>
      </c>
      <c r="L85">
        <f t="shared" si="48"/>
        <v>2.4550873160162943</v>
      </c>
      <c r="M85">
        <f t="shared" si="49"/>
        <v>2.0628802442328289</v>
      </c>
      <c r="N85">
        <f t="shared" si="50"/>
        <v>1.676070472063963</v>
      </c>
      <c r="O85">
        <f t="shared" si="51"/>
        <v>1.2936226255463912</v>
      </c>
      <c r="P85">
        <f t="shared" si="52"/>
        <v>0.91469994841833346</v>
      </c>
      <c r="Q85">
        <f t="shared" si="53"/>
        <v>0.53862620091865732</v>
      </c>
      <c r="R85">
        <f t="shared" si="54"/>
        <v>0.16485486760980372</v>
      </c>
      <c r="T85">
        <v>0.9</v>
      </c>
      <c r="U85">
        <f t="shared" si="55"/>
        <v>4.1085230454092079</v>
      </c>
      <c r="V85">
        <f t="shared" si="34"/>
        <v>3.6784963731011335</v>
      </c>
      <c r="W85">
        <f t="shared" si="35"/>
        <v>3.2611220042951232</v>
      </c>
      <c r="X85">
        <f t="shared" si="36"/>
        <v>2.8539728242194848</v>
      </c>
      <c r="Y85">
        <f t="shared" si="56"/>
        <v>2.4550873160162943</v>
      </c>
      <c r="Z85">
        <f t="shared" si="38"/>
        <v>2.0628802442328289</v>
      </c>
      <c r="AA85">
        <f t="shared" si="39"/>
        <v>1.676070472063963</v>
      </c>
      <c r="AB85">
        <f t="shared" si="57"/>
        <v>1.2936226255463912</v>
      </c>
      <c r="AC85">
        <f t="shared" ref="AC85:AC86" si="58">IF(P85&gt;=0,P85,EXP(P85)-1)</f>
        <v>0.91469994841833346</v>
      </c>
      <c r="AD85">
        <f t="shared" si="42"/>
        <v>0.53862620091865732</v>
      </c>
      <c r="AE85">
        <f t="shared" si="43"/>
        <v>0.16485486760980372</v>
      </c>
    </row>
    <row r="86" spans="7:31" x14ac:dyDescent="0.3">
      <c r="G86">
        <v>1</v>
      </c>
      <c r="H86">
        <f t="shared" si="44"/>
        <v>4.7075465759824278</v>
      </c>
      <c r="I86">
        <f t="shared" si="45"/>
        <v>4.2898209129219316</v>
      </c>
      <c r="J86">
        <f t="shared" si="46"/>
        <v>3.8823878280180986</v>
      </c>
      <c r="K86">
        <f t="shared" si="47"/>
        <v>3.4832728769747723</v>
      </c>
      <c r="L86">
        <f t="shared" si="48"/>
        <v>3.0908803767953774</v>
      </c>
      <c r="M86">
        <f t="shared" si="49"/>
        <v>2.7039207473025817</v>
      </c>
      <c r="N86">
        <f t="shared" si="50"/>
        <v>2.3213517908685786</v>
      </c>
      <c r="O86">
        <f t="shared" si="51"/>
        <v>1.9423312365632603</v>
      </c>
      <c r="P86">
        <f t="shared" si="52"/>
        <v>1.5661783878461875</v>
      </c>
      <c r="Q86">
        <f t="shared" si="53"/>
        <v>1.1923431274527077</v>
      </c>
      <c r="R86">
        <f t="shared" si="54"/>
        <v>0.82038086813007471</v>
      </c>
      <c r="T86">
        <v>1</v>
      </c>
      <c r="U86">
        <f t="shared" si="55"/>
        <v>4.7075465759824278</v>
      </c>
      <c r="V86">
        <f t="shared" si="34"/>
        <v>4.2898209129219316</v>
      </c>
      <c r="W86">
        <f t="shared" si="35"/>
        <v>3.8823878280180986</v>
      </c>
      <c r="X86">
        <f t="shared" si="36"/>
        <v>3.4832728769747723</v>
      </c>
      <c r="Y86">
        <f t="shared" si="56"/>
        <v>3.0908803767953774</v>
      </c>
      <c r="Z86">
        <f t="shared" si="38"/>
        <v>2.7039207473025817</v>
      </c>
      <c r="AA86">
        <f t="shared" si="39"/>
        <v>2.3213517908685786</v>
      </c>
      <c r="AB86">
        <f t="shared" si="57"/>
        <v>1.9423312365632603</v>
      </c>
      <c r="AC86">
        <f t="shared" si="58"/>
        <v>1.5661783878461875</v>
      </c>
      <c r="AD86">
        <f t="shared" si="42"/>
        <v>1.1923431274527077</v>
      </c>
      <c r="AE86">
        <f>IF(R86&gt;=0,R86,EXP(R86)-1)</f>
        <v>0.82038086813007471</v>
      </c>
    </row>
    <row r="88" spans="7:31" x14ac:dyDescent="0.3">
      <c r="G88" t="s">
        <v>17</v>
      </c>
      <c r="H88">
        <v>0</v>
      </c>
      <c r="I88">
        <v>0.1</v>
      </c>
      <c r="J88">
        <v>0.2</v>
      </c>
      <c r="K88">
        <v>0.3</v>
      </c>
      <c r="L88">
        <v>0.4</v>
      </c>
      <c r="M88">
        <v>0.5</v>
      </c>
      <c r="N88">
        <v>0.6</v>
      </c>
      <c r="O88">
        <v>0.7</v>
      </c>
      <c r="P88">
        <v>0.8</v>
      </c>
      <c r="Q88">
        <v>0.9</v>
      </c>
      <c r="R88">
        <v>1</v>
      </c>
      <c r="T88" t="s">
        <v>19</v>
      </c>
      <c r="U88">
        <v>0</v>
      </c>
      <c r="V88">
        <v>0.1</v>
      </c>
      <c r="W88">
        <v>0.2</v>
      </c>
      <c r="X88">
        <v>0.3</v>
      </c>
      <c r="Y88">
        <v>0.4</v>
      </c>
      <c r="Z88">
        <v>0.5</v>
      </c>
      <c r="AA88">
        <v>0.6</v>
      </c>
      <c r="AB88">
        <v>0.7</v>
      </c>
      <c r="AC88">
        <v>0.8</v>
      </c>
      <c r="AD88">
        <v>0.9</v>
      </c>
      <c r="AE88">
        <v>1</v>
      </c>
    </row>
    <row r="89" spans="7:31" x14ac:dyDescent="0.3">
      <c r="G89">
        <v>0</v>
      </c>
      <c r="H89">
        <f>U24*$E$15+U37*$E$17+U50*$E$19</f>
        <v>0</v>
      </c>
      <c r="I89">
        <f t="shared" ref="I89:R89" si="59">V24*$E$15+V37*$E$17+V50*$E$19</f>
        <v>-0.20944666880898366</v>
      </c>
      <c r="J89">
        <f t="shared" si="59"/>
        <v>-0.40374727851388947</v>
      </c>
      <c r="K89">
        <f t="shared" si="59"/>
        <v>-0.5849837948061487</v>
      </c>
      <c r="L89">
        <f t="shared" si="59"/>
        <v>-0.75498192408107101</v>
      </c>
      <c r="M89">
        <f t="shared" si="59"/>
        <v>-0.91533539676316444</v>
      </c>
      <c r="N89">
        <f t="shared" si="59"/>
        <v>-1.0674299156063078</v>
      </c>
      <c r="O89">
        <f t="shared" si="59"/>
        <v>-1.2124660818580009</v>
      </c>
      <c r="P89">
        <f t="shared" si="59"/>
        <v>-1.351480874574873</v>
      </c>
      <c r="Q89">
        <f t="shared" si="59"/>
        <v>-1.4853674477423433</v>
      </c>
      <c r="R89">
        <f t="shared" si="59"/>
        <v>-1.6148931441391796</v>
      </c>
      <c r="T89">
        <v>0</v>
      </c>
      <c r="U89">
        <f>IF(H89&gt;=0,H89,EXP(H89)-1)</f>
        <v>0</v>
      </c>
      <c r="V89">
        <f t="shared" ref="V89:V99" si="60">IF(I89&gt;=0,I89,EXP(I89)-1)</f>
        <v>-0.18896710837019959</v>
      </c>
      <c r="W89">
        <f t="shared" ref="W89:W99" si="61">IF(J89&gt;=0,J89,EXP(J89)-1)</f>
        <v>-0.33218712939415762</v>
      </c>
      <c r="X89">
        <f t="shared" ref="X89:X99" si="62">IF(K89&gt;=0,K89,EXP(K89)-1)</f>
        <v>-0.44288511010618903</v>
      </c>
      <c r="Y89">
        <f t="shared" ref="Y89:Y91" si="63">IF(L89&gt;=0,L89,EXP(L89)-1)</f>
        <v>-0.52998088931890863</v>
      </c>
      <c r="Z89">
        <f t="shared" ref="Z89:Z99" si="64">IF(M89&gt;=0,M89,EXP(M89)-1)</f>
        <v>-0.59961768336442822</v>
      </c>
      <c r="AA89">
        <f t="shared" ref="AA89:AA99" si="65">IF(N89&gt;=0,N89,EXP(N89)-1)</f>
        <v>-0.65610878792977223</v>
      </c>
      <c r="AB89">
        <f t="shared" ref="AB89:AB93" si="66">IF(O89&gt;=0,O89,EXP(O89)-1)</f>
        <v>-0.70253719346365262</v>
      </c>
      <c r="AC89">
        <f t="shared" ref="AC89:AC96" si="67">IF(P89&gt;=0,P89,EXP(P89)-1)</f>
        <v>-0.74114335754956051</v>
      </c>
      <c r="AD89">
        <f t="shared" ref="AD89:AD99" si="68">IF(Q89&gt;=0,Q89,EXP(Q89)-1)</f>
        <v>-0.77358087180819224</v>
      </c>
      <c r="AE89">
        <f t="shared" ref="AE89:AE98" si="69">IF(R89&gt;=0,R89,EXP(R89)-1)</f>
        <v>-0.80108807578985664</v>
      </c>
    </row>
    <row r="90" spans="7:31" x14ac:dyDescent="0.3">
      <c r="G90">
        <v>0.1</v>
      </c>
      <c r="H90">
        <f t="shared" ref="H90:H99" si="70">U25*$E$15+U38*$E$17+U51*$E$19</f>
        <v>0.54855774203267049</v>
      </c>
      <c r="I90">
        <f t="shared" ref="I90:I99" si="71">V25*$E$15+V38*$E$17+V51*$E$19</f>
        <v>0.28355916728401109</v>
      </c>
      <c r="J90">
        <f t="shared" ref="J90:J99" si="72">W25*$E$15+W38*$E$17+W51*$E$19</f>
        <v>1.37778927893073E-3</v>
      </c>
      <c r="K90">
        <f t="shared" ref="K90:K99" si="73">X25*$E$15+X38*$E$17+X51*$E$19</f>
        <v>-0.25708835305753647</v>
      </c>
      <c r="L90">
        <f t="shared" ref="L90:L99" si="74">Y25*$E$15+Y38*$E$17+Y51*$E$19</f>
        <v>-0.49054425386614969</v>
      </c>
      <c r="M90">
        <f t="shared" ref="M90:M99" si="75">Z25*$E$15+Z38*$E$17+Z51*$E$19</f>
        <v>-0.70304420953951219</v>
      </c>
      <c r="N90">
        <f t="shared" ref="N90:N99" si="76">AA25*$E$15+AA38*$E$17+AA51*$E$19</f>
        <v>-0.89799398595577384</v>
      </c>
      <c r="O90">
        <f t="shared" ref="O90:O99" si="77">AB25*$E$15+AB38*$E$17+AB51*$E$19</f>
        <v>-1.0782527703814215</v>
      </c>
      <c r="P90">
        <f t="shared" ref="P90:P99" si="78">AC25*$E$15+AC38*$E$17+AC51*$E$19</f>
        <v>-1.2462194687177721</v>
      </c>
      <c r="Q90">
        <f t="shared" ref="Q90:Q99" si="79">AD25*$E$15+AD38*$E$17+AD51*$E$19</f>
        <v>-1.4039056728250983</v>
      </c>
      <c r="R90">
        <f t="shared" ref="R90:R98" si="80">AE25*$E$15+AE38*$E$17+AE51*$E$19</f>
        <v>-1.552997294592326</v>
      </c>
      <c r="T90">
        <v>0.1</v>
      </c>
      <c r="U90">
        <f t="shared" ref="U90:U99" si="81">IF(H90&gt;=0,H90,EXP(H90)-1)</f>
        <v>0.54855774203267049</v>
      </c>
      <c r="V90">
        <f t="shared" si="60"/>
        <v>0.28355916728401109</v>
      </c>
      <c r="W90">
        <f t="shared" si="61"/>
        <v>1.37778927893073E-3</v>
      </c>
      <c r="X90">
        <f t="shared" si="62"/>
        <v>-0.22670011266236978</v>
      </c>
      <c r="Y90">
        <f t="shared" si="63"/>
        <v>-0.38770693938185496</v>
      </c>
      <c r="Z90">
        <f t="shared" si="64"/>
        <v>-0.50492410728011317</v>
      </c>
      <c r="AA90">
        <f t="shared" si="65"/>
        <v>-0.59261393722780487</v>
      </c>
      <c r="AB90">
        <f t="shared" si="66"/>
        <v>-0.6598106043317512</v>
      </c>
      <c r="AC90">
        <f t="shared" si="67"/>
        <v>-0.71241001278723315</v>
      </c>
      <c r="AD90">
        <f t="shared" si="68"/>
        <v>-0.7543642847358637</v>
      </c>
      <c r="AE90">
        <f t="shared" si="69"/>
        <v>-0.78838724343525379</v>
      </c>
    </row>
    <row r="91" spans="7:31" x14ac:dyDescent="0.3">
      <c r="G91">
        <v>0.2</v>
      </c>
      <c r="H91">
        <f t="shared" si="70"/>
        <v>1.068266894435459</v>
      </c>
      <c r="I91">
        <f t="shared" si="71"/>
        <v>0.77912994555026316</v>
      </c>
      <c r="J91">
        <f t="shared" si="72"/>
        <v>0.46979578378808601</v>
      </c>
      <c r="K91">
        <f t="shared" si="73"/>
        <v>0.14427895959770137</v>
      </c>
      <c r="L91">
        <f t="shared" si="74"/>
        <v>-0.16512936802042616</v>
      </c>
      <c r="M91">
        <f t="shared" si="75"/>
        <v>-0.44015159464486248</v>
      </c>
      <c r="N91">
        <f t="shared" si="76"/>
        <v>-0.68657169870476609</v>
      </c>
      <c r="O91">
        <f t="shared" si="77"/>
        <v>-0.9092052958114557</v>
      </c>
      <c r="P91">
        <f t="shared" si="78"/>
        <v>-1.1120608633129589</v>
      </c>
      <c r="Q91">
        <f t="shared" si="79"/>
        <v>-1.2984743015479414</v>
      </c>
      <c r="R91">
        <f t="shared" si="80"/>
        <v>-1.4712212054721818</v>
      </c>
      <c r="T91">
        <v>0.2</v>
      </c>
      <c r="U91">
        <f t="shared" si="81"/>
        <v>1.068266894435459</v>
      </c>
      <c r="V91">
        <f t="shared" si="60"/>
        <v>0.77912994555026316</v>
      </c>
      <c r="W91">
        <f t="shared" si="61"/>
        <v>0.46979578378808601</v>
      </c>
      <c r="X91">
        <f t="shared" si="62"/>
        <v>0.14427895959770137</v>
      </c>
      <c r="Y91">
        <f t="shared" si="63"/>
        <v>-0.1522159791472093</v>
      </c>
      <c r="Z91">
        <f t="shared" si="64"/>
        <v>-0.35606120398948515</v>
      </c>
      <c r="AA91">
        <f t="shared" si="65"/>
        <v>-0.49670142610101753</v>
      </c>
      <c r="AB91">
        <f t="shared" si="66"/>
        <v>-0.59715576113781388</v>
      </c>
      <c r="AC91">
        <f t="shared" si="67"/>
        <v>-0.67111951553323901</v>
      </c>
      <c r="AD91">
        <f t="shared" si="68"/>
        <v>-0.72705208827611667</v>
      </c>
      <c r="AE91">
        <f t="shared" si="69"/>
        <v>-0.77035512969489139</v>
      </c>
    </row>
    <row r="92" spans="7:31" x14ac:dyDescent="0.3">
      <c r="G92">
        <v>0.3</v>
      </c>
      <c r="H92">
        <f t="shared" si="70"/>
        <v>1.5645078804741883</v>
      </c>
      <c r="I92">
        <f t="shared" si="71"/>
        <v>1.2557344991927499</v>
      </c>
      <c r="J92">
        <f t="shared" si="72"/>
        <v>0.93053079816367512</v>
      </c>
      <c r="K92">
        <f t="shared" si="73"/>
        <v>0.59204863599963953</v>
      </c>
      <c r="L92">
        <f t="shared" si="74"/>
        <v>0.24283524444866322</v>
      </c>
      <c r="M92">
        <f t="shared" si="75"/>
        <v>-0.10527394559463377</v>
      </c>
      <c r="N92">
        <f t="shared" si="76"/>
        <v>-0.41552932723949576</v>
      </c>
      <c r="O92">
        <f t="shared" si="77"/>
        <v>-0.69078167266559243</v>
      </c>
      <c r="P92">
        <f t="shared" si="78"/>
        <v>-0.93701228947235515</v>
      </c>
      <c r="Q92">
        <f t="shared" si="79"/>
        <v>-1.1591825416199621</v>
      </c>
      <c r="R92">
        <f t="shared" si="80"/>
        <v>-1.3614073545192755</v>
      </c>
      <c r="T92">
        <v>0.3</v>
      </c>
      <c r="U92">
        <f t="shared" si="81"/>
        <v>1.5645078804741883</v>
      </c>
      <c r="V92">
        <f t="shared" si="60"/>
        <v>1.2557344991927499</v>
      </c>
      <c r="W92">
        <f t="shared" si="61"/>
        <v>0.93053079816367512</v>
      </c>
      <c r="X92">
        <f t="shared" si="62"/>
        <v>0.59204863599963953</v>
      </c>
      <c r="Y92">
        <f>IF(L92&gt;=0,L92,EXP(L92)-1)</f>
        <v>0.24283524444866322</v>
      </c>
      <c r="Z92">
        <f t="shared" si="64"/>
        <v>-9.9922083570560316E-2</v>
      </c>
      <c r="AA92">
        <f t="shared" si="65"/>
        <v>-0.34000916289976202</v>
      </c>
      <c r="AB92">
        <f t="shared" si="66"/>
        <v>-0.49881584604222962</v>
      </c>
      <c r="AC92">
        <f t="shared" si="67"/>
        <v>-0.60820333655485093</v>
      </c>
      <c r="AD92">
        <f t="shared" si="68"/>
        <v>-0.68625745244153857</v>
      </c>
      <c r="AE92">
        <f t="shared" si="69"/>
        <v>-0.74370018169284169</v>
      </c>
    </row>
    <row r="93" spans="7:31" x14ac:dyDescent="0.3">
      <c r="G93">
        <v>0.4</v>
      </c>
      <c r="H93">
        <f t="shared" si="70"/>
        <v>2.0416576443922829</v>
      </c>
      <c r="I93">
        <f t="shared" si="71"/>
        <v>1.7169101351488221</v>
      </c>
      <c r="J93">
        <f t="shared" si="72"/>
        <v>1.378796652656783</v>
      </c>
      <c r="K93">
        <f t="shared" si="73"/>
        <v>1.0298812162747291</v>
      </c>
      <c r="L93">
        <f t="shared" si="74"/>
        <v>0.67223598478744961</v>
      </c>
      <c r="M93">
        <f t="shared" si="75"/>
        <v>0.30753561092915305</v>
      </c>
      <c r="N93">
        <f t="shared" si="76"/>
        <v>-6.230871118038539E-2</v>
      </c>
      <c r="O93">
        <f t="shared" si="77"/>
        <v>-0.40436629651637862</v>
      </c>
      <c r="P93">
        <f t="shared" si="78"/>
        <v>-0.70571127147251156</v>
      </c>
      <c r="Q93">
        <f t="shared" si="79"/>
        <v>-0.97335224916985019</v>
      </c>
      <c r="R93">
        <f t="shared" si="80"/>
        <v>-1.2130926426842716</v>
      </c>
      <c r="T93">
        <v>0.4</v>
      </c>
      <c r="U93">
        <f t="shared" si="81"/>
        <v>2.0416576443922829</v>
      </c>
      <c r="V93">
        <f t="shared" si="60"/>
        <v>1.7169101351488221</v>
      </c>
      <c r="W93">
        <f t="shared" si="61"/>
        <v>1.378796652656783</v>
      </c>
      <c r="X93">
        <f t="shared" si="62"/>
        <v>1.0298812162747291</v>
      </c>
      <c r="Y93">
        <f t="shared" ref="Y93:Y99" si="82">IF(L93&gt;=0,L93,EXP(L93)-1)</f>
        <v>0.67223598478744961</v>
      </c>
      <c r="Z93">
        <f t="shared" si="64"/>
        <v>0.30753561092915305</v>
      </c>
      <c r="AA93">
        <f t="shared" si="65"/>
        <v>-6.0407220782286664E-2</v>
      </c>
      <c r="AB93">
        <f t="shared" si="66"/>
        <v>-0.33260038966238747</v>
      </c>
      <c r="AC93">
        <f t="shared" si="67"/>
        <v>-0.50624274612015807</v>
      </c>
      <c r="AD93">
        <f t="shared" si="68"/>
        <v>-0.622185615087536</v>
      </c>
      <c r="AE93">
        <f t="shared" si="69"/>
        <v>-0.70272351362894692</v>
      </c>
    </row>
    <row r="94" spans="7:31" x14ac:dyDescent="0.3">
      <c r="G94">
        <v>0.5</v>
      </c>
      <c r="H94">
        <f t="shared" si="70"/>
        <v>2.5032768058591506</v>
      </c>
      <c r="I94">
        <f t="shared" si="71"/>
        <v>2.1655344328340234</v>
      </c>
      <c r="J94">
        <f t="shared" si="72"/>
        <v>1.8169189153037562</v>
      </c>
      <c r="K94">
        <f t="shared" si="73"/>
        <v>1.4595160686804518</v>
      </c>
      <c r="L94">
        <f t="shared" si="74"/>
        <v>1.0950115825495659</v>
      </c>
      <c r="M94">
        <f t="shared" si="75"/>
        <v>0.72476777754696464</v>
      </c>
      <c r="N94">
        <f t="shared" si="76"/>
        <v>0.34988563782235138</v>
      </c>
      <c r="O94">
        <f t="shared" si="77"/>
        <v>-2.8745056299447902E-2</v>
      </c>
      <c r="P94">
        <f t="shared" si="78"/>
        <v>-0.39824581507504297</v>
      </c>
      <c r="Q94">
        <f t="shared" si="79"/>
        <v>-0.72454378019496635</v>
      </c>
      <c r="R94">
        <f t="shared" si="80"/>
        <v>-1.0127040470391302</v>
      </c>
      <c r="T94">
        <v>0.5</v>
      </c>
      <c r="U94">
        <f t="shared" si="81"/>
        <v>2.5032768058591506</v>
      </c>
      <c r="V94">
        <f t="shared" si="60"/>
        <v>2.1655344328340234</v>
      </c>
      <c r="W94">
        <f t="shared" si="61"/>
        <v>1.8169189153037562</v>
      </c>
      <c r="X94">
        <f t="shared" si="62"/>
        <v>1.4595160686804518</v>
      </c>
      <c r="Y94">
        <f t="shared" si="82"/>
        <v>1.0950115825495659</v>
      </c>
      <c r="Z94">
        <f t="shared" si="64"/>
        <v>0.72476777754696464</v>
      </c>
      <c r="AA94">
        <f t="shared" si="65"/>
        <v>0.34988563782235138</v>
      </c>
      <c r="AB94">
        <f>IF(O94&gt;=0,O94,EXP(O94)-1)</f>
        <v>-2.8335847453250573E-2</v>
      </c>
      <c r="AC94">
        <f>IF(P94&gt;=0,P94,EXP(P94)-1)</f>
        <v>-0.32850305669877999</v>
      </c>
      <c r="AD94">
        <f t="shared" si="68"/>
        <v>-0.51545442217373705</v>
      </c>
      <c r="AE94">
        <f t="shared" si="69"/>
        <v>-0.63676455532018628</v>
      </c>
    </row>
    <row r="95" spans="7:31" x14ac:dyDescent="0.3">
      <c r="G95">
        <v>0.6</v>
      </c>
      <c r="H95">
        <f t="shared" si="70"/>
        <v>2.9522619090675204</v>
      </c>
      <c r="I95">
        <f t="shared" si="71"/>
        <v>2.6039482870136181</v>
      </c>
      <c r="J95">
        <f t="shared" si="72"/>
        <v>2.2467894226993188</v>
      </c>
      <c r="K95">
        <f t="shared" si="73"/>
        <v>1.8824821153000406</v>
      </c>
      <c r="L95">
        <f t="shared" si="74"/>
        <v>1.5123976638684293</v>
      </c>
      <c r="M95">
        <f t="shared" si="75"/>
        <v>1.137644308624679</v>
      </c>
      <c r="N95">
        <f t="shared" si="76"/>
        <v>0.75911769401868867</v>
      </c>
      <c r="O95">
        <f t="shared" si="77"/>
        <v>0.37754165136971518</v>
      </c>
      <c r="P95">
        <f t="shared" si="78"/>
        <v>-6.4988419031393185E-3</v>
      </c>
      <c r="Q95">
        <f t="shared" si="79"/>
        <v>-0.39128165387121205</v>
      </c>
      <c r="R95">
        <f t="shared" si="80"/>
        <v>-0.74250616507945444</v>
      </c>
      <c r="T95">
        <v>0.6</v>
      </c>
      <c r="U95">
        <f t="shared" si="81"/>
        <v>2.9522619090675204</v>
      </c>
      <c r="V95">
        <f t="shared" si="60"/>
        <v>2.6039482870136181</v>
      </c>
      <c r="W95">
        <f t="shared" si="61"/>
        <v>2.2467894226993188</v>
      </c>
      <c r="X95">
        <f t="shared" si="62"/>
        <v>1.8824821153000406</v>
      </c>
      <c r="Y95">
        <f t="shared" si="82"/>
        <v>1.5123976638684293</v>
      </c>
      <c r="Z95">
        <f t="shared" si="64"/>
        <v>1.137644308624679</v>
      </c>
      <c r="AA95">
        <f t="shared" si="65"/>
        <v>0.75911769401868867</v>
      </c>
      <c r="AB95">
        <f t="shared" ref="AB95:AB99" si="83">IF(O95&gt;=0,O95,EXP(O95)-1)</f>
        <v>0.37754165136971518</v>
      </c>
      <c r="AC95">
        <f t="shared" si="67"/>
        <v>-6.4777701022431522E-3</v>
      </c>
      <c r="AD95">
        <f t="shared" si="68"/>
        <v>-0.32381032222434092</v>
      </c>
      <c r="AE95">
        <f t="shared" si="69"/>
        <v>-0.52408031362021501</v>
      </c>
    </row>
    <row r="96" spans="7:31" x14ac:dyDescent="0.3">
      <c r="G96">
        <v>0.7</v>
      </c>
      <c r="H96">
        <f t="shared" si="70"/>
        <v>3.3909692765228563</v>
      </c>
      <c r="I96">
        <f t="shared" si="71"/>
        <v>3.0340560024906047</v>
      </c>
      <c r="J96">
        <f t="shared" si="72"/>
        <v>2.6699471733355349</v>
      </c>
      <c r="K96">
        <f t="shared" si="73"/>
        <v>2.3000231256996102</v>
      </c>
      <c r="L96">
        <f t="shared" si="74"/>
        <v>1.9253994036948736</v>
      </c>
      <c r="M96">
        <f t="shared" si="75"/>
        <v>1.5469775545439977</v>
      </c>
      <c r="N96">
        <f t="shared" si="76"/>
        <v>1.1654861799991996</v>
      </c>
      <c r="O96">
        <f t="shared" si="77"/>
        <v>0.78151411279156757</v>
      </c>
      <c r="P96">
        <f t="shared" si="78"/>
        <v>0.39553722878078235</v>
      </c>
      <c r="Q96">
        <f t="shared" si="79"/>
        <v>7.9401156805904982E-3</v>
      </c>
      <c r="R96">
        <f t="shared" si="80"/>
        <v>-0.38096641496739481</v>
      </c>
      <c r="T96">
        <v>0.7</v>
      </c>
      <c r="U96">
        <f t="shared" si="81"/>
        <v>3.3909692765228563</v>
      </c>
      <c r="V96">
        <f t="shared" si="60"/>
        <v>3.0340560024906047</v>
      </c>
      <c r="W96">
        <f t="shared" si="61"/>
        <v>2.6699471733355349</v>
      </c>
      <c r="X96">
        <f t="shared" si="62"/>
        <v>2.3000231256996102</v>
      </c>
      <c r="Y96">
        <f t="shared" si="82"/>
        <v>1.9253994036948736</v>
      </c>
      <c r="Z96">
        <f t="shared" si="64"/>
        <v>1.5469775545439977</v>
      </c>
      <c r="AA96">
        <f t="shared" si="65"/>
        <v>1.1654861799991996</v>
      </c>
      <c r="AB96">
        <f t="shared" si="83"/>
        <v>0.78151411279156757</v>
      </c>
      <c r="AC96">
        <f t="shared" si="67"/>
        <v>0.39553722878078235</v>
      </c>
      <c r="AD96">
        <f t="shared" si="68"/>
        <v>7.9401156805904982E-3</v>
      </c>
      <c r="AE96">
        <f t="shared" si="69"/>
        <v>-0.31679916544310116</v>
      </c>
    </row>
    <row r="97" spans="7:31" x14ac:dyDescent="0.3">
      <c r="G97">
        <v>0.8</v>
      </c>
      <c r="H97">
        <f t="shared" si="70"/>
        <v>3.8213157634085513</v>
      </c>
      <c r="I97">
        <f t="shared" si="71"/>
        <v>3.4574067205747694</v>
      </c>
      <c r="J97">
        <f t="shared" si="72"/>
        <v>3.0876441338807652</v>
      </c>
      <c r="K97">
        <f t="shared" si="73"/>
        <v>2.7131508994669611</v>
      </c>
      <c r="L97">
        <f t="shared" si="74"/>
        <v>2.3348345062312101</v>
      </c>
      <c r="M97">
        <f t="shared" si="75"/>
        <v>1.9534283577983766</v>
      </c>
      <c r="N97">
        <f t="shared" si="76"/>
        <v>1.5695251676200903</v>
      </c>
      <c r="O97">
        <f t="shared" si="77"/>
        <v>1.1836039478307763</v>
      </c>
      <c r="P97">
        <f t="shared" si="78"/>
        <v>0.79605182078154058</v>
      </c>
      <c r="Q97">
        <f t="shared" si="79"/>
        <v>0.40718164642718868</v>
      </c>
      <c r="R97">
        <f t="shared" si="80"/>
        <v>1.7246268218995553E-2</v>
      </c>
      <c r="T97">
        <v>0.8</v>
      </c>
      <c r="U97">
        <f t="shared" si="81"/>
        <v>3.8213157634085513</v>
      </c>
      <c r="V97">
        <f t="shared" si="60"/>
        <v>3.4574067205747694</v>
      </c>
      <c r="W97">
        <f t="shared" si="61"/>
        <v>3.0876441338807652</v>
      </c>
      <c r="X97">
        <f t="shared" si="62"/>
        <v>2.7131508994669611</v>
      </c>
      <c r="Y97">
        <f t="shared" si="82"/>
        <v>2.3348345062312101</v>
      </c>
      <c r="Z97">
        <f t="shared" si="64"/>
        <v>1.9534283577983766</v>
      </c>
      <c r="AA97">
        <f t="shared" si="65"/>
        <v>1.5695251676200903</v>
      </c>
      <c r="AB97">
        <f t="shared" si="83"/>
        <v>1.1836039478307763</v>
      </c>
      <c r="AC97">
        <f>IF(P97&gt;=0,P97,EXP(P97)-1)</f>
        <v>0.79605182078154058</v>
      </c>
      <c r="AD97">
        <f t="shared" si="68"/>
        <v>0.40718164642718868</v>
      </c>
      <c r="AE97">
        <f t="shared" si="69"/>
        <v>1.7246268218995553E-2</v>
      </c>
    </row>
    <row r="98" spans="7:31" x14ac:dyDescent="0.3">
      <c r="G98">
        <v>0.9</v>
      </c>
      <c r="H98">
        <f t="shared" si="70"/>
        <v>4.244860720698667</v>
      </c>
      <c r="I98">
        <f t="shared" si="71"/>
        <v>3.8752606590599727</v>
      </c>
      <c r="J98">
        <f t="shared" si="72"/>
        <v>3.5008987722196516</v>
      </c>
      <c r="K98">
        <f t="shared" si="73"/>
        <v>3.122688529909535</v>
      </c>
      <c r="L98">
        <f t="shared" si="74"/>
        <v>2.7413681692740255</v>
      </c>
      <c r="M98">
        <f t="shared" si="75"/>
        <v>2.3575343100613013</v>
      </c>
      <c r="N98">
        <f t="shared" si="76"/>
        <v>1.9716691213502509</v>
      </c>
      <c r="O98">
        <f t="shared" si="77"/>
        <v>1.5841622768339487</v>
      </c>
      <c r="P98">
        <f t="shared" si="78"/>
        <v>1.1953286983805216</v>
      </c>
      <c r="Q98">
        <f t="shared" si="79"/>
        <v>0.80542289581392157</v>
      </c>
      <c r="R98">
        <f t="shared" si="80"/>
        <v>0.41465055586804933</v>
      </c>
      <c r="T98">
        <v>0.9</v>
      </c>
      <c r="U98">
        <f t="shared" si="81"/>
        <v>4.244860720698667</v>
      </c>
      <c r="V98">
        <f t="shared" si="60"/>
        <v>3.8752606590599727</v>
      </c>
      <c r="W98">
        <f t="shared" si="61"/>
        <v>3.5008987722196516</v>
      </c>
      <c r="X98">
        <f t="shared" si="62"/>
        <v>3.122688529909535</v>
      </c>
      <c r="Y98">
        <f t="shared" si="82"/>
        <v>2.7413681692740255</v>
      </c>
      <c r="Z98">
        <f t="shared" si="64"/>
        <v>2.3575343100613013</v>
      </c>
      <c r="AA98">
        <f t="shared" si="65"/>
        <v>1.9716691213502509</v>
      </c>
      <c r="AB98">
        <f t="shared" si="83"/>
        <v>1.5841622768339487</v>
      </c>
      <c r="AC98">
        <f t="shared" ref="AC98:AC99" si="84">IF(P98&gt;=0,P98,EXP(P98)-1)</f>
        <v>1.1953286983805216</v>
      </c>
      <c r="AD98">
        <f t="shared" si="68"/>
        <v>0.80542289581392157</v>
      </c>
      <c r="AE98">
        <f t="shared" si="69"/>
        <v>0.41465055586804933</v>
      </c>
    </row>
    <row r="99" spans="7:31" x14ac:dyDescent="0.3">
      <c r="G99">
        <v>1</v>
      </c>
      <c r="H99">
        <f t="shared" si="70"/>
        <v>4.6628726716918711</v>
      </c>
      <c r="I99">
        <f t="shared" si="71"/>
        <v>4.2886429980753258</v>
      </c>
      <c r="J99">
        <f t="shared" si="72"/>
        <v>3.9105396062818403</v>
      </c>
      <c r="K99">
        <f t="shared" si="73"/>
        <v>3.5293055988308168</v>
      </c>
      <c r="L99">
        <f t="shared" si="74"/>
        <v>3.1455415275115532</v>
      </c>
      <c r="M99">
        <f t="shared" si="75"/>
        <v>2.7597327391533404</v>
      </c>
      <c r="N99">
        <f t="shared" si="76"/>
        <v>2.3722714756059218</v>
      </c>
      <c r="O99">
        <f t="shared" si="77"/>
        <v>1.9834747342398498</v>
      </c>
      <c r="P99">
        <f t="shared" si="78"/>
        <v>1.593598702234035</v>
      </c>
      <c r="Q99">
        <f t="shared" si="79"/>
        <v>1.202850421907234</v>
      </c>
      <c r="R99">
        <f>AE34*$E$15+AE47*$E$17+AE60*$E$19</f>
        <v>0.81139721826742695</v>
      </c>
      <c r="T99">
        <v>1</v>
      </c>
      <c r="U99">
        <f t="shared" si="81"/>
        <v>4.6628726716918711</v>
      </c>
      <c r="V99">
        <f t="shared" si="60"/>
        <v>4.2886429980753258</v>
      </c>
      <c r="W99">
        <f t="shared" si="61"/>
        <v>3.9105396062818403</v>
      </c>
      <c r="X99">
        <f t="shared" si="62"/>
        <v>3.5293055988308168</v>
      </c>
      <c r="Y99">
        <f t="shared" si="82"/>
        <v>3.1455415275115532</v>
      </c>
      <c r="Z99">
        <f t="shared" si="64"/>
        <v>2.7597327391533404</v>
      </c>
      <c r="AA99">
        <f t="shared" si="65"/>
        <v>2.3722714756059218</v>
      </c>
      <c r="AB99">
        <f t="shared" si="83"/>
        <v>1.9834747342398498</v>
      </c>
      <c r="AC99">
        <f t="shared" si="84"/>
        <v>1.593598702234035</v>
      </c>
      <c r="AD99">
        <f t="shared" si="68"/>
        <v>1.202850421907234</v>
      </c>
      <c r="AE99">
        <f>IF(R99&gt;=0,R99,EXP(R99)-1)</f>
        <v>0.81139721826742695</v>
      </c>
    </row>
    <row r="101" spans="7:31" x14ac:dyDescent="0.3">
      <c r="G101" t="s">
        <v>20</v>
      </c>
      <c r="H101">
        <v>0</v>
      </c>
      <c r="I101">
        <v>0.1</v>
      </c>
      <c r="J101">
        <v>0.2</v>
      </c>
      <c r="K101">
        <v>0.3</v>
      </c>
      <c r="L101">
        <v>0.4</v>
      </c>
      <c r="M101">
        <v>0.5</v>
      </c>
      <c r="N101">
        <v>0.6</v>
      </c>
      <c r="O101">
        <v>0.7</v>
      </c>
      <c r="P101">
        <v>0.8</v>
      </c>
      <c r="Q101">
        <v>0.9</v>
      </c>
      <c r="R101">
        <v>1</v>
      </c>
      <c r="T101" t="s">
        <v>23</v>
      </c>
      <c r="U101">
        <v>0</v>
      </c>
      <c r="V101">
        <v>0.1</v>
      </c>
      <c r="W101">
        <v>0.2</v>
      </c>
      <c r="X101">
        <v>0.3</v>
      </c>
      <c r="Y101">
        <v>0.4</v>
      </c>
      <c r="Z101">
        <v>0.5</v>
      </c>
      <c r="AA101">
        <v>0.6</v>
      </c>
      <c r="AB101">
        <v>0.7</v>
      </c>
      <c r="AC101">
        <v>0.8</v>
      </c>
      <c r="AD101">
        <v>0.9</v>
      </c>
      <c r="AE101">
        <v>1</v>
      </c>
    </row>
    <row r="102" spans="7:31" x14ac:dyDescent="0.3">
      <c r="G102">
        <v>0</v>
      </c>
      <c r="H102">
        <f>U63*$H$3+U76*$H$5+U89*$H$7</f>
        <v>0</v>
      </c>
      <c r="I102">
        <f t="shared" ref="I102:R102" si="85">V63*$H$3+V76*$H$5+V89*$H$7</f>
        <v>0.59768067643461109</v>
      </c>
      <c r="J102">
        <f t="shared" si="85"/>
        <v>0.7933298732653008</v>
      </c>
      <c r="K102">
        <f t="shared" si="85"/>
        <v>0.8454541350435234</v>
      </c>
      <c r="L102">
        <f t="shared" si="85"/>
        <v>0.83967156079971028</v>
      </c>
      <c r="M102">
        <f t="shared" si="85"/>
        <v>0.80819683911580609</v>
      </c>
      <c r="N102">
        <f t="shared" si="85"/>
        <v>0.76447482334109618</v>
      </c>
      <c r="O102">
        <f t="shared" si="85"/>
        <v>0.7146082930772738</v>
      </c>
      <c r="P102">
        <f t="shared" si="85"/>
        <v>0.66155977572797542</v>
      </c>
      <c r="Q102">
        <f t="shared" si="85"/>
        <v>0.6068439384332871</v>
      </c>
      <c r="R102">
        <f t="shared" si="85"/>
        <v>0.55126412027572202</v>
      </c>
      <c r="T102">
        <v>0</v>
      </c>
      <c r="U102">
        <f>IF(H102&gt;=0,H102,EXP(H102)-1)</f>
        <v>0</v>
      </c>
      <c r="V102">
        <f t="shared" ref="V102:V112" si="86">IF(I102&gt;=0,I102,EXP(I102)-1)</f>
        <v>0.59768067643461109</v>
      </c>
      <c r="W102">
        <f t="shared" ref="W102:W112" si="87">IF(J102&gt;=0,J102,EXP(J102)-1)</f>
        <v>0.7933298732653008</v>
      </c>
      <c r="X102">
        <f t="shared" ref="X102:X112" si="88">IF(K102&gt;=0,K102,EXP(K102)-1)</f>
        <v>0.8454541350435234</v>
      </c>
      <c r="Y102">
        <f t="shared" ref="Y102:Y104" si="89">IF(L102&gt;=0,L102,EXP(L102)-1)</f>
        <v>0.83967156079971028</v>
      </c>
      <c r="Z102">
        <f t="shared" ref="Z102:Z112" si="90">IF(M102&gt;=0,M102,EXP(M102)-1)</f>
        <v>0.80819683911580609</v>
      </c>
      <c r="AA102">
        <f t="shared" ref="AA102:AA112" si="91">IF(N102&gt;=0,N102,EXP(N102)-1)</f>
        <v>0.76447482334109618</v>
      </c>
      <c r="AB102">
        <f t="shared" ref="AB102:AB106" si="92">IF(O102&gt;=0,O102,EXP(O102)-1)</f>
        <v>0.7146082930772738</v>
      </c>
      <c r="AC102">
        <f t="shared" ref="AC102:AC109" si="93">IF(P102&gt;=0,P102,EXP(P102)-1)</f>
        <v>0.66155977572797542</v>
      </c>
      <c r="AD102">
        <f t="shared" ref="AD102:AD112" si="94">IF(Q102&gt;=0,Q102,EXP(Q102)-1)</f>
        <v>0.6068439384332871</v>
      </c>
      <c r="AE102">
        <f t="shared" ref="AE102:AE111" si="95">IF(R102&gt;=0,R102,EXP(R102)-1)</f>
        <v>0.55126412027572202</v>
      </c>
    </row>
    <row r="103" spans="7:31" x14ac:dyDescent="0.3">
      <c r="G103">
        <v>0.1</v>
      </c>
      <c r="H103">
        <f t="shared" ref="H103:H112" si="96">U64*$H$3+U77*$H$5+U90*$H$7</f>
        <v>-1.0698754021277151E-2</v>
      </c>
      <c r="I103">
        <f t="shared" ref="I103:I112" si="97">V64*$H$3+V77*$H$5+V90*$H$7</f>
        <v>0.68314983404218332</v>
      </c>
      <c r="J103">
        <f t="shared" ref="J103:J112" si="98">W64*$H$3+W77*$H$5+W90*$H$7</f>
        <v>0.93228010983771037</v>
      </c>
      <c r="K103">
        <f t="shared" ref="K103:K112" si="99">X64*$H$3+X77*$H$5+X90*$H$7</f>
        <v>0.97456121469702917</v>
      </c>
      <c r="L103">
        <f t="shared" ref="L103:L112" si="100">Y64*$H$3+Y77*$H$5+Y90*$H$7</f>
        <v>0.94544200510410792</v>
      </c>
      <c r="M103">
        <f t="shared" ref="M103:M112" si="101">Z64*$H$3+Z77*$H$5+Z90*$H$7</f>
        <v>0.89177229894159182</v>
      </c>
      <c r="N103">
        <f t="shared" ref="N103:N112" si="102">AA64*$H$3+AA77*$H$5+AA90*$H$7</f>
        <v>0.82913511820841879</v>
      </c>
      <c r="O103">
        <f t="shared" ref="O103:O112" si="103">AB64*$H$3+AB77*$H$5+AB90*$H$7</f>
        <v>0.76375140928420471</v>
      </c>
      <c r="P103">
        <f t="shared" ref="P103:P112" si="104">AC64*$H$3+AC77*$H$5+AC90*$H$7</f>
        <v>0.69815690880122006</v>
      </c>
      <c r="Q103">
        <f t="shared" ref="Q103:Q112" si="105">AD64*$H$3+AD77*$H$5+AD90*$H$7</f>
        <v>0.63335038099735275</v>
      </c>
      <c r="R103">
        <f t="shared" ref="R103:R112" si="106">AE64*$H$3+AE77*$H$5+AE90*$H$7</f>
        <v>0.56966495673192052</v>
      </c>
      <c r="T103">
        <v>0.1</v>
      </c>
      <c r="U103">
        <f t="shared" ref="U103:U112" si="107">IF(H103&gt;=0,H103,EXP(H103)-1)</f>
        <v>-1.064172591024426E-2</v>
      </c>
      <c r="V103">
        <f t="shared" si="86"/>
        <v>0.68314983404218332</v>
      </c>
      <c r="W103">
        <f t="shared" si="87"/>
        <v>0.93228010983771037</v>
      </c>
      <c r="X103">
        <f t="shared" si="88"/>
        <v>0.97456121469702917</v>
      </c>
      <c r="Y103">
        <f t="shared" si="89"/>
        <v>0.94544200510410792</v>
      </c>
      <c r="Z103">
        <f t="shared" si="90"/>
        <v>0.89177229894159182</v>
      </c>
      <c r="AA103">
        <f t="shared" si="91"/>
        <v>0.82913511820841879</v>
      </c>
      <c r="AB103">
        <f t="shared" si="92"/>
        <v>0.76375140928420471</v>
      </c>
      <c r="AC103">
        <f t="shared" si="93"/>
        <v>0.69815690880122006</v>
      </c>
      <c r="AD103">
        <f t="shared" si="94"/>
        <v>0.63335038099735275</v>
      </c>
      <c r="AE103">
        <f t="shared" si="95"/>
        <v>0.56966495673192052</v>
      </c>
    </row>
    <row r="104" spans="7:31" x14ac:dyDescent="0.3">
      <c r="G104">
        <v>0.2</v>
      </c>
      <c r="H104">
        <f t="shared" si="96"/>
        <v>-0.2027510631243335</v>
      </c>
      <c r="I104">
        <f t="shared" si="97"/>
        <v>0.52481111552527882</v>
      </c>
      <c r="J104">
        <f t="shared" si="98"/>
        <v>0.94007957437291201</v>
      </c>
      <c r="K104">
        <f t="shared" si="99"/>
        <v>1.0706391206560608</v>
      </c>
      <c r="L104">
        <f t="shared" si="100"/>
        <v>1.0526455029357975</v>
      </c>
      <c r="M104">
        <f t="shared" si="101"/>
        <v>0.98139242770572754</v>
      </c>
      <c r="N104">
        <f t="shared" si="102"/>
        <v>0.90008234052225822</v>
      </c>
      <c r="O104">
        <f t="shared" si="103"/>
        <v>0.81855070717049194</v>
      </c>
      <c r="P104">
        <f t="shared" si="104"/>
        <v>0.73958847881649981</v>
      </c>
      <c r="Q104">
        <f t="shared" si="105"/>
        <v>0.66389811975724144</v>
      </c>
      <c r="R104">
        <f t="shared" si="106"/>
        <v>0.59140590517379676</v>
      </c>
      <c r="T104">
        <v>0.2</v>
      </c>
      <c r="U104">
        <f t="shared" si="107"/>
        <v>-0.1835185315249912</v>
      </c>
      <c r="V104">
        <f t="shared" si="86"/>
        <v>0.52481111552527882</v>
      </c>
      <c r="W104">
        <f t="shared" si="87"/>
        <v>0.94007957437291201</v>
      </c>
      <c r="X104">
        <f t="shared" si="88"/>
        <v>1.0706391206560608</v>
      </c>
      <c r="Y104">
        <f t="shared" si="89"/>
        <v>1.0526455029357975</v>
      </c>
      <c r="Z104">
        <f t="shared" si="90"/>
        <v>0.98139242770572754</v>
      </c>
      <c r="AA104">
        <f t="shared" si="91"/>
        <v>0.90008234052225822</v>
      </c>
      <c r="AB104">
        <f t="shared" si="92"/>
        <v>0.81855070717049194</v>
      </c>
      <c r="AC104">
        <f t="shared" si="93"/>
        <v>0.73958847881649981</v>
      </c>
      <c r="AD104">
        <f t="shared" si="94"/>
        <v>0.66389811975724144</v>
      </c>
      <c r="AE104">
        <f t="shared" si="95"/>
        <v>0.59140590517379676</v>
      </c>
    </row>
    <row r="105" spans="7:31" x14ac:dyDescent="0.3">
      <c r="G105">
        <v>0.3</v>
      </c>
      <c r="H105">
        <f t="shared" si="96"/>
        <v>-0.5208033619756276</v>
      </c>
      <c r="I105">
        <f t="shared" si="97"/>
        <v>0.14316975823624045</v>
      </c>
      <c r="J105">
        <f t="shared" si="98"/>
        <v>0.71819506081265594</v>
      </c>
      <c r="K105">
        <f t="shared" si="99"/>
        <v>1.0196684335759176</v>
      </c>
      <c r="L105">
        <f t="shared" si="100"/>
        <v>1.1094611038477145</v>
      </c>
      <c r="M105">
        <f t="shared" si="101"/>
        <v>1.0701525216177674</v>
      </c>
      <c r="N105">
        <f t="shared" si="102"/>
        <v>0.97761429142471667</v>
      </c>
      <c r="O105">
        <f t="shared" si="103"/>
        <v>0.88054900413628079</v>
      </c>
      <c r="P105">
        <f t="shared" si="104"/>
        <v>0.7876915381268812</v>
      </c>
      <c r="Q105">
        <f t="shared" si="105"/>
        <v>0.70026699050965879</v>
      </c>
      <c r="R105">
        <f t="shared" si="106"/>
        <v>0.61808578965995808</v>
      </c>
      <c r="T105">
        <v>0.3</v>
      </c>
      <c r="U105">
        <f t="shared" si="107"/>
        <v>-0.40595687543419245</v>
      </c>
      <c r="V105">
        <f t="shared" si="86"/>
        <v>0.14316975823624045</v>
      </c>
      <c r="W105">
        <f t="shared" si="87"/>
        <v>0.71819506081265594</v>
      </c>
      <c r="X105">
        <f t="shared" si="88"/>
        <v>1.0196684335759176</v>
      </c>
      <c r="Y105">
        <f>IF(L105&gt;=0,L105,EXP(L105)-1)</f>
        <v>1.1094611038477145</v>
      </c>
      <c r="Z105">
        <f t="shared" si="90"/>
        <v>1.0701525216177674</v>
      </c>
      <c r="AA105">
        <f t="shared" si="91"/>
        <v>0.97761429142471667</v>
      </c>
      <c r="AB105">
        <f t="shared" si="92"/>
        <v>0.88054900413628079</v>
      </c>
      <c r="AC105">
        <f t="shared" si="93"/>
        <v>0.7876915381268812</v>
      </c>
      <c r="AD105">
        <f t="shared" si="94"/>
        <v>0.70026699050965879</v>
      </c>
      <c r="AE105">
        <f t="shared" si="95"/>
        <v>0.61808578965995808</v>
      </c>
    </row>
    <row r="106" spans="7:31" x14ac:dyDescent="0.3">
      <c r="G106">
        <v>0.4</v>
      </c>
      <c r="H106">
        <f t="shared" si="96"/>
        <v>-0.93131630175863467</v>
      </c>
      <c r="I106">
        <f t="shared" si="97"/>
        <v>-0.32152888282618874</v>
      </c>
      <c r="J106">
        <f t="shared" si="98"/>
        <v>0.23096032306710595</v>
      </c>
      <c r="K106">
        <f t="shared" si="99"/>
        <v>0.72185794415616122</v>
      </c>
      <c r="L106">
        <f t="shared" si="100"/>
        <v>0.9960609865985075</v>
      </c>
      <c r="M106">
        <f t="shared" si="101"/>
        <v>1.083505820486623</v>
      </c>
      <c r="N106">
        <f t="shared" si="102"/>
        <v>1.0456859661783102</v>
      </c>
      <c r="O106">
        <f t="shared" si="103"/>
        <v>0.94558334547961442</v>
      </c>
      <c r="P106">
        <f t="shared" si="104"/>
        <v>0.84147429481376035</v>
      </c>
      <c r="Q106">
        <f t="shared" si="105"/>
        <v>0.74277616948142156</v>
      </c>
      <c r="R106">
        <f t="shared" si="106"/>
        <v>0.65053609663944445</v>
      </c>
      <c r="T106">
        <v>0.4</v>
      </c>
      <c r="U106">
        <f t="shared" si="107"/>
        <v>-0.60596529970935709</v>
      </c>
      <c r="V106">
        <f t="shared" si="86"/>
        <v>-0.27496031147028577</v>
      </c>
      <c r="W106">
        <f t="shared" si="87"/>
        <v>0.23096032306710595</v>
      </c>
      <c r="X106">
        <f t="shared" si="88"/>
        <v>0.72185794415616122</v>
      </c>
      <c r="Y106">
        <f t="shared" ref="Y106:Y112" si="108">IF(L106&gt;=0,L106,EXP(L106)-1)</f>
        <v>0.9960609865985075</v>
      </c>
      <c r="Z106">
        <f t="shared" si="90"/>
        <v>1.083505820486623</v>
      </c>
      <c r="AA106">
        <f t="shared" si="91"/>
        <v>1.0456859661783102</v>
      </c>
      <c r="AB106">
        <f t="shared" si="92"/>
        <v>0.94558334547961442</v>
      </c>
      <c r="AC106">
        <f t="shared" si="93"/>
        <v>0.84147429481376035</v>
      </c>
      <c r="AD106">
        <f t="shared" si="94"/>
        <v>0.74277616948142156</v>
      </c>
      <c r="AE106">
        <f t="shared" si="95"/>
        <v>0.65053609663944445</v>
      </c>
    </row>
    <row r="107" spans="7:31" x14ac:dyDescent="0.3">
      <c r="G107">
        <v>0.5</v>
      </c>
      <c r="H107">
        <f t="shared" si="96"/>
        <v>-1.4121043641864774</v>
      </c>
      <c r="I107">
        <f t="shared" si="97"/>
        <v>-0.84685716808479583</v>
      </c>
      <c r="J107">
        <f t="shared" si="98"/>
        <v>-0.32762940744971525</v>
      </c>
      <c r="K107">
        <f t="shared" si="99"/>
        <v>0.15143994913971365</v>
      </c>
      <c r="L107">
        <f t="shared" si="100"/>
        <v>0.59377913818083616</v>
      </c>
      <c r="M107">
        <f t="shared" si="101"/>
        <v>0.89138843953872271</v>
      </c>
      <c r="N107">
        <f t="shared" si="102"/>
        <v>1.0030895182301562</v>
      </c>
      <c r="O107">
        <f t="shared" si="103"/>
        <v>0.98374496465686845</v>
      </c>
      <c r="P107">
        <f t="shared" si="104"/>
        <v>0.88972624457140936</v>
      </c>
      <c r="Q107">
        <f t="shared" si="105"/>
        <v>0.78664492544949771</v>
      </c>
      <c r="R107">
        <f t="shared" si="106"/>
        <v>0.68691846136522794</v>
      </c>
      <c r="T107">
        <v>0.5</v>
      </c>
      <c r="U107">
        <f t="shared" si="107"/>
        <v>-0.75636994303120342</v>
      </c>
      <c r="V107">
        <f t="shared" si="86"/>
        <v>-0.57123966167648865</v>
      </c>
      <c r="W107">
        <f t="shared" si="87"/>
        <v>-0.27936996965307381</v>
      </c>
      <c r="X107">
        <f t="shared" si="88"/>
        <v>0.15143994913971365</v>
      </c>
      <c r="Y107">
        <f t="shared" si="108"/>
        <v>0.59377913818083616</v>
      </c>
      <c r="Z107">
        <f t="shared" si="90"/>
        <v>0.89138843953872271</v>
      </c>
      <c r="AA107">
        <f t="shared" si="91"/>
        <v>1.0030895182301562</v>
      </c>
      <c r="AB107">
        <f>IF(O107&gt;=0,O107,EXP(O107)-1)</f>
        <v>0.98374496465686845</v>
      </c>
      <c r="AC107">
        <f t="shared" si="93"/>
        <v>0.88972624457140936</v>
      </c>
      <c r="AD107">
        <f t="shared" si="94"/>
        <v>0.78664492544949771</v>
      </c>
      <c r="AE107">
        <f t="shared" si="95"/>
        <v>0.68691846136522794</v>
      </c>
    </row>
    <row r="108" spans="7:31" x14ac:dyDescent="0.3">
      <c r="G108">
        <v>0.6</v>
      </c>
      <c r="H108">
        <f t="shared" si="96"/>
        <v>-1.947512094986934</v>
      </c>
      <c r="I108">
        <f t="shared" si="97"/>
        <v>-1.4188856410460875</v>
      </c>
      <c r="J108">
        <f t="shared" si="98"/>
        <v>-0.92728463068876332</v>
      </c>
      <c r="K108">
        <f t="shared" si="99"/>
        <v>-0.46779062726062293</v>
      </c>
      <c r="L108">
        <f t="shared" si="100"/>
        <v>-3.7353358621220856E-2</v>
      </c>
      <c r="M108">
        <f t="shared" si="101"/>
        <v>0.36517247815189657</v>
      </c>
      <c r="N108">
        <f t="shared" si="102"/>
        <v>0.70628840122550784</v>
      </c>
      <c r="O108">
        <f t="shared" si="103"/>
        <v>0.86704113676703043</v>
      </c>
      <c r="P108">
        <f t="shared" si="104"/>
        <v>0.88191655941636327</v>
      </c>
      <c r="Q108">
        <f t="shared" si="105"/>
        <v>0.80917716097766124</v>
      </c>
      <c r="R108">
        <f t="shared" si="106"/>
        <v>0.71653618199810132</v>
      </c>
      <c r="T108">
        <v>0.6</v>
      </c>
      <c r="U108">
        <f t="shared" si="107"/>
        <v>-0.85737152335730327</v>
      </c>
      <c r="V108">
        <f t="shared" si="86"/>
        <v>-0.75801647678845008</v>
      </c>
      <c r="W108">
        <f t="shared" si="87"/>
        <v>-0.60437347470643932</v>
      </c>
      <c r="X108">
        <f t="shared" si="88"/>
        <v>-0.37361534219917292</v>
      </c>
      <c r="Y108">
        <f t="shared" si="108"/>
        <v>-3.6664327765106086E-2</v>
      </c>
      <c r="Z108">
        <f t="shared" si="90"/>
        <v>0.36517247815189657</v>
      </c>
      <c r="AA108">
        <f t="shared" si="91"/>
        <v>0.70628840122550784</v>
      </c>
      <c r="AB108">
        <f t="shared" ref="AB108:AB112" si="109">IF(O108&gt;=0,O108,EXP(O108)-1)</f>
        <v>0.86704113676703043</v>
      </c>
      <c r="AC108">
        <f t="shared" si="93"/>
        <v>0.88191655941636327</v>
      </c>
      <c r="AD108">
        <f t="shared" si="94"/>
        <v>0.80917716097766124</v>
      </c>
      <c r="AE108">
        <f t="shared" si="95"/>
        <v>0.71653618199810132</v>
      </c>
    </row>
    <row r="109" spans="7:31" x14ac:dyDescent="0.3">
      <c r="G109">
        <v>0.7</v>
      </c>
      <c r="H109">
        <f t="shared" si="96"/>
        <v>-2.5259825889395415</v>
      </c>
      <c r="I109">
        <f t="shared" si="97"/>
        <v>-2.0274412989409072</v>
      </c>
      <c r="J109">
        <f t="shared" si="98"/>
        <v>-1.5587289535560478</v>
      </c>
      <c r="K109">
        <f t="shared" si="99"/>
        <v>-1.1157327892613011</v>
      </c>
      <c r="L109">
        <f t="shared" si="100"/>
        <v>-0.69581218499674502</v>
      </c>
      <c r="M109">
        <f t="shared" si="101"/>
        <v>-0.29780865898173153</v>
      </c>
      <c r="N109">
        <f t="shared" si="102"/>
        <v>7.7820452675383456E-2</v>
      </c>
      <c r="O109">
        <f t="shared" si="103"/>
        <v>0.42871437202012153</v>
      </c>
      <c r="P109">
        <f t="shared" si="104"/>
        <v>0.66644016361382141</v>
      </c>
      <c r="Q109">
        <f t="shared" si="105"/>
        <v>0.73396713639682565</v>
      </c>
      <c r="R109">
        <f t="shared" si="106"/>
        <v>0.69797196271566364</v>
      </c>
      <c r="T109">
        <v>0.7</v>
      </c>
      <c r="U109">
        <f t="shared" si="107"/>
        <v>-0.92002031299120623</v>
      </c>
      <c r="V109">
        <f t="shared" si="86"/>
        <v>-0.8683280002239131</v>
      </c>
      <c r="W109">
        <f t="shared" si="87"/>
        <v>-0.78959666627763214</v>
      </c>
      <c r="X109">
        <f t="shared" si="88"/>
        <v>-0.67232492587491721</v>
      </c>
      <c r="Y109">
        <f t="shared" si="108"/>
        <v>-0.50133072823248126</v>
      </c>
      <c r="Z109">
        <f t="shared" si="90"/>
        <v>-0.25755661396880936</v>
      </c>
      <c r="AA109">
        <f t="shared" si="91"/>
        <v>7.7820452675383456E-2</v>
      </c>
      <c r="AB109">
        <f t="shared" si="109"/>
        <v>0.42871437202012153</v>
      </c>
      <c r="AC109">
        <f t="shared" si="93"/>
        <v>0.66644016361382141</v>
      </c>
      <c r="AD109">
        <f t="shared" si="94"/>
        <v>0.73396713639682565</v>
      </c>
      <c r="AE109">
        <f t="shared" si="95"/>
        <v>0.69797196271566364</v>
      </c>
    </row>
    <row r="110" spans="7:31" x14ac:dyDescent="0.3">
      <c r="G110">
        <v>0.8</v>
      </c>
      <c r="H110">
        <f t="shared" si="96"/>
        <v>-3.1387206235213032</v>
      </c>
      <c r="I110">
        <f t="shared" si="97"/>
        <v>-2.6648681490917561</v>
      </c>
      <c r="J110">
        <f t="shared" si="98"/>
        <v>-2.2150727385376867</v>
      </c>
      <c r="K110">
        <f t="shared" si="99"/>
        <v>-1.7859062482399803</v>
      </c>
      <c r="L110">
        <f t="shared" si="100"/>
        <v>-1.3751031475302511</v>
      </c>
      <c r="M110">
        <f t="shared" si="101"/>
        <v>-0.98155385316401922</v>
      </c>
      <c r="N110">
        <f t="shared" si="102"/>
        <v>-0.60539229878146905</v>
      </c>
      <c r="O110">
        <f t="shared" si="103"/>
        <v>-0.24819962931530198</v>
      </c>
      <c r="P110">
        <f t="shared" si="104"/>
        <v>8.6641096064338535E-2</v>
      </c>
      <c r="Q110">
        <f t="shared" si="105"/>
        <v>0.38532175519129996</v>
      </c>
      <c r="R110">
        <f t="shared" si="106"/>
        <v>0.52890995811479846</v>
      </c>
      <c r="T110">
        <v>0.8</v>
      </c>
      <c r="U110">
        <f t="shared" si="107"/>
        <v>-0.9566617916666228</v>
      </c>
      <c r="V110">
        <f t="shared" si="86"/>
        <v>-0.93039146912374726</v>
      </c>
      <c r="W110">
        <f t="shared" si="87"/>
        <v>-0.89085442512979285</v>
      </c>
      <c r="X110">
        <f t="shared" si="88"/>
        <v>-0.83235493590715182</v>
      </c>
      <c r="Y110">
        <f t="shared" si="108"/>
        <v>-0.74718648263012422</v>
      </c>
      <c r="Z110">
        <f t="shared" si="90"/>
        <v>-0.62527162663487468</v>
      </c>
      <c r="AA110">
        <f t="shared" si="91"/>
        <v>-0.45413975567797482</v>
      </c>
      <c r="AB110">
        <f t="shared" si="109"/>
        <v>-0.21979582389476704</v>
      </c>
      <c r="AC110">
        <f>IF(P110&gt;=0,P110,EXP(P110)-1)</f>
        <v>8.6641096064338535E-2</v>
      </c>
      <c r="AD110">
        <f t="shared" si="94"/>
        <v>0.38532175519129996</v>
      </c>
      <c r="AE110">
        <f t="shared" si="95"/>
        <v>0.52890995811479846</v>
      </c>
    </row>
    <row r="111" spans="7:31" x14ac:dyDescent="0.3">
      <c r="G111">
        <v>0.9</v>
      </c>
      <c r="H111">
        <f t="shared" si="96"/>
        <v>-3.7788952453554194</v>
      </c>
      <c r="I111">
        <f t="shared" si="97"/>
        <v>-3.3252809575850346</v>
      </c>
      <c r="J111">
        <f t="shared" si="98"/>
        <v>-2.8910862085298539</v>
      </c>
      <c r="K111">
        <f t="shared" si="99"/>
        <v>-2.473461447558531</v>
      </c>
      <c r="L111">
        <f t="shared" si="100"/>
        <v>-2.0704771417724008</v>
      </c>
      <c r="M111">
        <f t="shared" si="101"/>
        <v>-1.681107392260349</v>
      </c>
      <c r="N111">
        <f t="shared" si="102"/>
        <v>-1.3052854951192852</v>
      </c>
      <c r="O111">
        <f t="shared" si="103"/>
        <v>-0.944047232135522</v>
      </c>
      <c r="P111">
        <f t="shared" si="104"/>
        <v>-0.59978737504250113</v>
      </c>
      <c r="Q111">
        <f t="shared" si="105"/>
        <v>-0.27666820069759684</v>
      </c>
      <c r="R111">
        <f t="shared" si="106"/>
        <v>1.8762595521099976E-2</v>
      </c>
      <c r="T111">
        <v>0.9</v>
      </c>
      <c r="U111">
        <f t="shared" si="107"/>
        <v>-0.97715208116807173</v>
      </c>
      <c r="V111">
        <f t="shared" si="86"/>
        <v>-0.96403758657891558</v>
      </c>
      <c r="W111">
        <f t="shared" si="87"/>
        <v>-0.94448412197081133</v>
      </c>
      <c r="X111">
        <f t="shared" si="88"/>
        <v>-0.91570742090449919</v>
      </c>
      <c r="Y111">
        <f t="shared" si="108"/>
        <v>-0.87387441244078312</v>
      </c>
      <c r="Z111">
        <f t="shared" si="90"/>
        <v>-0.8138322988245128</v>
      </c>
      <c r="AA111">
        <f t="shared" si="91"/>
        <v>-0.72890487233939871</v>
      </c>
      <c r="AB111">
        <f t="shared" si="109"/>
        <v>-0.61094993122230479</v>
      </c>
      <c r="AC111">
        <f t="shared" ref="AC111:AC112" si="110">IF(P111&gt;=0,P111,EXP(P111)-1)</f>
        <v>-0.45107166044858005</v>
      </c>
      <c r="AD111">
        <f t="shared" si="94"/>
        <v>-0.24169393920414706</v>
      </c>
      <c r="AE111">
        <f t="shared" si="95"/>
        <v>1.8762595521099976E-2</v>
      </c>
    </row>
    <row r="112" spans="7:31" x14ac:dyDescent="0.3">
      <c r="G112">
        <v>1</v>
      </c>
      <c r="H112">
        <f t="shared" si="96"/>
        <v>-4.4411285489764953</v>
      </c>
      <c r="I112">
        <f t="shared" si="97"/>
        <v>-4.0040876960601492</v>
      </c>
      <c r="J112">
        <f t="shared" si="98"/>
        <v>-3.5827349876242729</v>
      </c>
      <c r="K112">
        <f t="shared" si="99"/>
        <v>-3.174707532778807</v>
      </c>
      <c r="L112">
        <f t="shared" si="100"/>
        <v>-2.7783718605139534</v>
      </c>
      <c r="M112">
        <f t="shared" si="101"/>
        <v>-2.3928024775013372</v>
      </c>
      <c r="N112">
        <f t="shared" si="102"/>
        <v>-2.0178154652314788</v>
      </c>
      <c r="O112">
        <f t="shared" si="103"/>
        <v>-1.6540684596420343</v>
      </c>
      <c r="P112">
        <f t="shared" si="104"/>
        <v>-1.3032456018389107</v>
      </c>
      <c r="Q112">
        <f t="shared" si="105"/>
        <v>-0.96835595711950639</v>
      </c>
      <c r="R112">
        <f t="shared" si="106"/>
        <v>-0.65418770410605886</v>
      </c>
      <c r="T112">
        <v>1</v>
      </c>
      <c r="U112">
        <f t="shared" si="107"/>
        <v>-0.98821736626562862</v>
      </c>
      <c r="V112">
        <f t="shared" si="86"/>
        <v>-0.98175907706410004</v>
      </c>
      <c r="W112">
        <f t="shared" si="87"/>
        <v>-0.97220043727217764</v>
      </c>
      <c r="X112">
        <f t="shared" si="88"/>
        <v>-0.95819367072194916</v>
      </c>
      <c r="Y112">
        <f t="shared" si="108"/>
        <v>-0.93786040300745921</v>
      </c>
      <c r="Z112">
        <f t="shared" si="90"/>
        <v>-0.90862674676163679</v>
      </c>
      <c r="AA112">
        <f t="shared" si="91"/>
        <v>-0.86705442768487628</v>
      </c>
      <c r="AB112">
        <f t="shared" si="109"/>
        <v>-0.80872985139507603</v>
      </c>
      <c r="AC112">
        <f t="shared" si="110"/>
        <v>-0.72835130279069815</v>
      </c>
      <c r="AD112">
        <f t="shared" si="94"/>
        <v>-0.62029322053841307</v>
      </c>
      <c r="AE112">
        <f>IF(R112&gt;=0,R112,EXP(R112)-1)</f>
        <v>-0.48013582534163091</v>
      </c>
    </row>
    <row r="114" spans="7:31" x14ac:dyDescent="0.3">
      <c r="G114" t="s">
        <v>21</v>
      </c>
      <c r="H114">
        <v>0</v>
      </c>
      <c r="I114">
        <v>0.1</v>
      </c>
      <c r="J114">
        <v>0.2</v>
      </c>
      <c r="K114">
        <v>0.3</v>
      </c>
      <c r="L114">
        <v>0.4</v>
      </c>
      <c r="M114">
        <v>0.5</v>
      </c>
      <c r="N114">
        <v>0.6</v>
      </c>
      <c r="O114">
        <v>0.7</v>
      </c>
      <c r="P114">
        <v>0.8</v>
      </c>
      <c r="Q114">
        <v>0.9</v>
      </c>
      <c r="R114">
        <v>1</v>
      </c>
      <c r="T114" t="s">
        <v>24</v>
      </c>
      <c r="U114">
        <v>0</v>
      </c>
      <c r="V114">
        <v>0.1</v>
      </c>
      <c r="W114">
        <v>0.2</v>
      </c>
      <c r="X114">
        <v>0.3</v>
      </c>
      <c r="Y114">
        <v>0.4</v>
      </c>
      <c r="Z114">
        <v>0.5</v>
      </c>
      <c r="AA114">
        <v>0.6</v>
      </c>
      <c r="AB114">
        <v>0.7</v>
      </c>
      <c r="AC114">
        <v>0.8</v>
      </c>
      <c r="AD114">
        <v>0.9</v>
      </c>
      <c r="AE114">
        <v>1</v>
      </c>
    </row>
    <row r="115" spans="7:31" x14ac:dyDescent="0.3">
      <c r="G115">
        <v>0</v>
      </c>
      <c r="H115">
        <f>U63*$H$9+U76*$H$11+U89*$H$13</f>
        <v>0</v>
      </c>
      <c r="I115">
        <f t="shared" ref="I115:R115" si="111">V63*$H$9+V76*$H$11+V89*$H$13</f>
        <v>-6.5824800697515215E-2</v>
      </c>
      <c r="J115">
        <f t="shared" si="111"/>
        <v>-7.3768812340462897E-2</v>
      </c>
      <c r="K115">
        <f t="shared" si="111"/>
        <v>-6.751719761908237E-2</v>
      </c>
      <c r="L115">
        <f t="shared" si="111"/>
        <v>-5.9715136553542436E-2</v>
      </c>
      <c r="M115">
        <f t="shared" si="111"/>
        <v>-5.3987797420192551E-2</v>
      </c>
      <c r="N115">
        <f t="shared" si="111"/>
        <v>-5.1131325424951302E-2</v>
      </c>
      <c r="O115">
        <f t="shared" si="111"/>
        <v>-5.1044412600710187E-2</v>
      </c>
      <c r="P115">
        <f t="shared" si="111"/>
        <v>-5.3372504184755865E-2</v>
      </c>
      <c r="Q115">
        <f t="shared" si="111"/>
        <v>-5.7727253379045218E-2</v>
      </c>
      <c r="R115">
        <f t="shared" si="111"/>
        <v>-6.3757281210552352E-2</v>
      </c>
      <c r="T115">
        <v>0</v>
      </c>
      <c r="U115">
        <f>IF(H115&gt;=0,H115,EXP(H115)-1)</f>
        <v>0</v>
      </c>
      <c r="V115">
        <f t="shared" ref="V115:V125" si="112">IF(I115&gt;=0,I115,EXP(I115)-1)</f>
        <v>-6.3705111865910991E-2</v>
      </c>
      <c r="W115">
        <f t="shared" ref="W115:W125" si="113">IF(J115&gt;=0,J115,EXP(J115)-1)</f>
        <v>-7.1113583903723909E-2</v>
      </c>
      <c r="X115">
        <f t="shared" ref="X115:X125" si="114">IF(K115&gt;=0,K115,EXP(K115)-1)</f>
        <v>-6.5288354337031507E-2</v>
      </c>
      <c r="Y115">
        <f t="shared" ref="Y115:Y117" si="115">IF(L115&gt;=0,L115,EXP(L115)-1)</f>
        <v>-5.796715391056495E-2</v>
      </c>
      <c r="Z115">
        <f t="shared" ref="Z115:Z125" si="116">IF(M115&gt;=0,M115,EXP(M115)-1)</f>
        <v>-5.2556332311771925E-2</v>
      </c>
      <c r="AA115">
        <f t="shared" ref="AA115:AA125" si="117">IF(N115&gt;=0,N115,EXP(N115)-1)</f>
        <v>-4.9846117023734093E-2</v>
      </c>
      <c r="AB115">
        <f t="shared" ref="AB115:AB119" si="118">IF(O115&gt;=0,O115,EXP(O115)-1)</f>
        <v>-4.9763532877542316E-2</v>
      </c>
      <c r="AC115">
        <f t="shared" ref="AC115:AC122" si="119">IF(P115&gt;=0,P115,EXP(P115)-1)</f>
        <v>-5.1973197250954173E-2</v>
      </c>
      <c r="AD115">
        <f t="shared" ref="AD115:AD125" si="120">IF(Q115&gt;=0,Q115,EXP(Q115)-1)</f>
        <v>-5.6092640126083504E-2</v>
      </c>
      <c r="AE115">
        <f t="shared" ref="AE115:AE124" si="121">IF(R115&gt;=0,R115,EXP(R115)-1)</f>
        <v>-6.1767301398985119E-2</v>
      </c>
    </row>
    <row r="116" spans="7:31" x14ac:dyDescent="0.3">
      <c r="G116">
        <v>0.1</v>
      </c>
      <c r="H116">
        <f t="shared" ref="H116:H125" si="122">U64*$H$9+U77*$H$11+U90*$H$13</f>
        <v>-0.10954512977955694</v>
      </c>
      <c r="I116">
        <f t="shared" ref="I116:I125" si="123">V64*$H$9+V77*$H$11+V90*$H$13</f>
        <v>-0.16774620380063576</v>
      </c>
      <c r="J116">
        <f t="shared" ref="J116:J125" si="124">W64*$H$9+W77*$H$11+W90*$H$13</f>
        <v>-0.14469013638793005</v>
      </c>
      <c r="K116">
        <f t="shared" ref="K116:K125" si="125">X64*$H$9+X77*$H$11+X90*$H$13</f>
        <v>-0.10715583692234204</v>
      </c>
      <c r="L116">
        <f t="shared" ref="L116:L125" si="126">Y64*$H$9+Y77*$H$11+Y90*$H$13</f>
        <v>-8.1075137624768201E-2</v>
      </c>
      <c r="M116">
        <f t="shared" ref="M116:M125" si="127">Z64*$H$9+Z77*$H$11+Z90*$H$13</f>
        <v>-6.4390666284126485E-2</v>
      </c>
      <c r="N116">
        <f t="shared" ref="N116:N125" si="128">AA64*$H$9+AA77*$H$11+AA90*$H$13</f>
        <v>-5.5179403027440566E-2</v>
      </c>
      <c r="O116">
        <f t="shared" ref="O116:O125" si="129">AB64*$H$9+AB77*$H$11+AB90*$H$13</f>
        <v>-5.1582999955570807E-2</v>
      </c>
      <c r="P116">
        <f t="shared" ref="P116:P125" si="130">AC64*$H$9+AC77*$H$11+AC90*$H$13</f>
        <v>-5.2140760021383736E-2</v>
      </c>
      <c r="Q116">
        <f t="shared" ref="Q116:Q125" si="131">AD64*$H$9+AD77*$H$11+AD90*$H$13</f>
        <v>-5.5773347057843925E-2</v>
      </c>
      <c r="R116">
        <f t="shared" ref="R116:R124" si="132">AE64*$H$9+AE77*$H$11+AE90*$H$13</f>
        <v>-6.1698682452050291E-2</v>
      </c>
      <c r="T116">
        <v>0.1</v>
      </c>
      <c r="U116">
        <f t="shared" ref="U116:U125" si="133">IF(H116&gt;=0,H116,EXP(H116)-1)</f>
        <v>-0.10375828374167562</v>
      </c>
      <c r="V116">
        <f t="shared" si="112"/>
        <v>-0.1544315904969954</v>
      </c>
      <c r="W116">
        <f t="shared" si="113"/>
        <v>-0.13470962642494888</v>
      </c>
      <c r="X116">
        <f t="shared" si="114"/>
        <v>-0.10161433957537158</v>
      </c>
      <c r="Y116">
        <f t="shared" si="115"/>
        <v>-7.7875597395811291E-2</v>
      </c>
      <c r="Z116">
        <f t="shared" si="116"/>
        <v>-6.2361375827019727E-2</v>
      </c>
      <c r="AA116">
        <f t="shared" si="117"/>
        <v>-5.3684639116873933E-2</v>
      </c>
      <c r="AB116">
        <f t="shared" si="118"/>
        <v>-5.0275180427043709E-2</v>
      </c>
      <c r="AC116">
        <f t="shared" si="119"/>
        <v>-5.0804751304440177E-2</v>
      </c>
      <c r="AD116">
        <f t="shared" si="120"/>
        <v>-5.4246530593787035E-2</v>
      </c>
      <c r="AE116">
        <f t="shared" si="121"/>
        <v>-5.9833867330769563E-2</v>
      </c>
    </row>
    <row r="117" spans="7:31" x14ac:dyDescent="0.3">
      <c r="G117">
        <v>0.2</v>
      </c>
      <c r="H117">
        <f t="shared" si="122"/>
        <v>-0.21187083955326633</v>
      </c>
      <c r="I117">
        <f t="shared" si="123"/>
        <v>-0.26290713358182477</v>
      </c>
      <c r="J117">
        <f t="shared" si="124"/>
        <v>-0.25459902039431592</v>
      </c>
      <c r="K117">
        <f t="shared" si="125"/>
        <v>-0.19609535143134926</v>
      </c>
      <c r="L117">
        <f t="shared" si="126"/>
        <v>-0.12849322231588506</v>
      </c>
      <c r="M117">
        <f t="shared" si="127"/>
        <v>-8.8479107295648507E-2</v>
      </c>
      <c r="N117">
        <f t="shared" si="128"/>
        <v>-6.6351243356323752E-2</v>
      </c>
      <c r="O117">
        <f t="shared" si="129"/>
        <v>-5.5620648070597134E-2</v>
      </c>
      <c r="P117">
        <f t="shared" si="130"/>
        <v>-5.2409871392782303E-2</v>
      </c>
      <c r="Q117">
        <f t="shared" si="131"/>
        <v>-5.4231866170161069E-2</v>
      </c>
      <c r="R117">
        <f t="shared" si="132"/>
        <v>-5.9476831733626279E-2</v>
      </c>
      <c r="T117">
        <v>0.2</v>
      </c>
      <c r="U117">
        <f t="shared" si="133"/>
        <v>-0.19093080944373531</v>
      </c>
      <c r="V117">
        <f t="shared" si="112"/>
        <v>-0.2311867090673515</v>
      </c>
      <c r="W117">
        <f t="shared" si="113"/>
        <v>-0.22477271402146437</v>
      </c>
      <c r="X117">
        <f t="shared" si="114"/>
        <v>-0.17806614162827072</v>
      </c>
      <c r="Y117">
        <f t="shared" si="115"/>
        <v>-0.12058047717405274</v>
      </c>
      <c r="Z117">
        <f t="shared" si="116"/>
        <v>-8.4677765906949198E-2</v>
      </c>
      <c r="AA117">
        <f t="shared" si="117"/>
        <v>-6.4197887715754076E-2</v>
      </c>
      <c r="AB117">
        <f t="shared" si="118"/>
        <v>-5.4102103970204651E-2</v>
      </c>
      <c r="AC117">
        <f t="shared" si="119"/>
        <v>-5.1060156171823134E-2</v>
      </c>
      <c r="AD117">
        <f t="shared" si="120"/>
        <v>-5.2787545486307152E-2</v>
      </c>
      <c r="AE117">
        <f t="shared" si="121"/>
        <v>-5.7742636192057772E-2</v>
      </c>
    </row>
    <row r="118" spans="7:31" x14ac:dyDescent="0.3">
      <c r="G118">
        <v>0.3</v>
      </c>
      <c r="H118">
        <f t="shared" si="122"/>
        <v>-0.30129386431620292</v>
      </c>
      <c r="I118">
        <f t="shared" si="123"/>
        <v>-0.32918275126820246</v>
      </c>
      <c r="J118">
        <f t="shared" si="124"/>
        <v>-0.33929234253972362</v>
      </c>
      <c r="K118">
        <f t="shared" si="125"/>
        <v>-0.299736293980293</v>
      </c>
      <c r="L118">
        <f t="shared" si="126"/>
        <v>-0.22583485836671285</v>
      </c>
      <c r="M118">
        <f t="shared" si="127"/>
        <v>-0.14181245942914583</v>
      </c>
      <c r="N118">
        <f t="shared" si="128"/>
        <v>-9.1733924564022185E-2</v>
      </c>
      <c r="O118">
        <f t="shared" si="129"/>
        <v>-6.6544750138904929E-2</v>
      </c>
      <c r="P118">
        <f t="shared" si="130"/>
        <v>-5.5691144165526729E-2</v>
      </c>
      <c r="Q118">
        <f t="shared" si="131"/>
        <v>-5.3659842504085342E-2</v>
      </c>
      <c r="R118">
        <f t="shared" si="132"/>
        <v>-5.7169600997260095E-2</v>
      </c>
      <c r="T118">
        <v>0.3</v>
      </c>
      <c r="U118">
        <f t="shared" si="133"/>
        <v>-0.260139677749882</v>
      </c>
      <c r="V118">
        <f t="shared" si="112"/>
        <v>-0.28048848691029205</v>
      </c>
      <c r="W118">
        <f t="shared" si="113"/>
        <v>-0.28772580939659298</v>
      </c>
      <c r="X118">
        <f t="shared" si="114"/>
        <v>-0.25898639533314549</v>
      </c>
      <c r="Y118">
        <f>IF(L118&gt;=0,L118,EXP(L118)-1)</f>
        <v>-0.20215015098592726</v>
      </c>
      <c r="Z118">
        <f t="shared" si="116"/>
        <v>-0.13221601406964989</v>
      </c>
      <c r="AA118">
        <f t="shared" si="117"/>
        <v>-8.7652129389962141E-2</v>
      </c>
      <c r="AB118">
        <f t="shared" si="118"/>
        <v>-6.4378954252268361E-2</v>
      </c>
      <c r="AC118">
        <f t="shared" si="119"/>
        <v>-5.416878372771794E-2</v>
      </c>
      <c r="AD118">
        <f t="shared" si="120"/>
        <v>-5.2245562546768265E-2</v>
      </c>
      <c r="AE118">
        <f t="shared" si="121"/>
        <v>-5.5566121145027902E-2</v>
      </c>
    </row>
    <row r="119" spans="7:31" x14ac:dyDescent="0.3">
      <c r="G119">
        <v>0.4</v>
      </c>
      <c r="H119">
        <f t="shared" si="122"/>
        <v>-0.37694261476135066</v>
      </c>
      <c r="I119">
        <f t="shared" si="123"/>
        <v>-0.38573825093121089</v>
      </c>
      <c r="J119">
        <f t="shared" si="124"/>
        <v>-0.38246295528963231</v>
      </c>
      <c r="K119">
        <f t="shared" si="125"/>
        <v>-0.36862216911607082</v>
      </c>
      <c r="L119">
        <f t="shared" si="126"/>
        <v>-0.31764167229220319</v>
      </c>
      <c r="M119">
        <f t="shared" si="127"/>
        <v>-0.23864876572399238</v>
      </c>
      <c r="N119">
        <f t="shared" si="128"/>
        <v>-0.14864557831790032</v>
      </c>
      <c r="O119">
        <f t="shared" si="129"/>
        <v>-9.1872420096030499E-2</v>
      </c>
      <c r="P119">
        <f t="shared" si="130"/>
        <v>-6.5409889372743335E-2</v>
      </c>
      <c r="Q119">
        <f t="shared" si="131"/>
        <v>-5.547727610990022E-2</v>
      </c>
      <c r="R119">
        <f t="shared" si="132"/>
        <v>-5.5212475060859523E-2</v>
      </c>
      <c r="T119">
        <v>0.4</v>
      </c>
      <c r="U119">
        <f t="shared" si="133"/>
        <v>-0.31404456351698096</v>
      </c>
      <c r="V119">
        <f t="shared" si="112"/>
        <v>-0.32005152172914542</v>
      </c>
      <c r="W119">
        <f t="shared" si="113"/>
        <v>-0.31782083836216113</v>
      </c>
      <c r="X119">
        <f t="shared" si="114"/>
        <v>-0.30831329831684962</v>
      </c>
      <c r="Y119">
        <f t="shared" ref="Y119:Y125" si="134">IF(L119&gt;=0,L119,EXP(L119)-1)</f>
        <v>-0.27213644462882258</v>
      </c>
      <c r="Z119">
        <f t="shared" si="116"/>
        <v>-0.21230850195557538</v>
      </c>
      <c r="AA119">
        <f t="shared" si="117"/>
        <v>-0.13812547220681526</v>
      </c>
      <c r="AB119">
        <f t="shared" si="118"/>
        <v>-8.7778476744205025E-2</v>
      </c>
      <c r="AC119">
        <f t="shared" si="119"/>
        <v>-6.331655191010932E-2</v>
      </c>
      <c r="AD119">
        <f t="shared" si="120"/>
        <v>-5.3966479012055979E-2</v>
      </c>
      <c r="AE119">
        <f t="shared" si="121"/>
        <v>-5.3715935172598983E-2</v>
      </c>
    </row>
    <row r="120" spans="7:31" x14ac:dyDescent="0.3">
      <c r="G120">
        <v>0.5</v>
      </c>
      <c r="H120">
        <f t="shared" si="122"/>
        <v>-0.43977277027385298</v>
      </c>
      <c r="I120">
        <f t="shared" si="123"/>
        <v>-0.43318649626680972</v>
      </c>
      <c r="J120">
        <f t="shared" si="124"/>
        <v>-0.41658718356392543</v>
      </c>
      <c r="K120">
        <f t="shared" si="125"/>
        <v>-0.39286438498049508</v>
      </c>
      <c r="L120">
        <f t="shared" si="126"/>
        <v>-0.36475158130976459</v>
      </c>
      <c r="M120">
        <f t="shared" si="127"/>
        <v>-0.31443782355020311</v>
      </c>
      <c r="N120">
        <f t="shared" si="128"/>
        <v>-0.23755924057453287</v>
      </c>
      <c r="O120">
        <f t="shared" si="129"/>
        <v>-0.14927442980748379</v>
      </c>
      <c r="P120">
        <f t="shared" si="130"/>
        <v>-8.9202952042365447E-2</v>
      </c>
      <c r="Q120">
        <f t="shared" si="131"/>
        <v>-6.2956104918682393E-2</v>
      </c>
      <c r="R120">
        <f t="shared" si="132"/>
        <v>-5.4813032169981291E-2</v>
      </c>
      <c r="T120">
        <v>0.5</v>
      </c>
      <c r="U120">
        <f>IF(H120&gt;=0,H120,EXP(H120)-1)</f>
        <v>-0.35581721806912925</v>
      </c>
      <c r="V120">
        <f t="shared" si="112"/>
        <v>-0.35156045102750189</v>
      </c>
      <c r="W120">
        <f t="shared" si="113"/>
        <v>-0.34070696922636234</v>
      </c>
      <c r="X120">
        <f t="shared" si="114"/>
        <v>-0.32487970216944273</v>
      </c>
      <c r="Y120">
        <f t="shared" si="134"/>
        <v>-0.30563087627739216</v>
      </c>
      <c r="Z120">
        <f t="shared" si="116"/>
        <v>-0.26980074026879253</v>
      </c>
      <c r="AA120">
        <f t="shared" si="117"/>
        <v>-0.21144982456807826</v>
      </c>
      <c r="AB120">
        <f>IF(O120&gt;=0,O120,EXP(O120)-1)</f>
        <v>-0.13866729290721935</v>
      </c>
      <c r="AC120">
        <f t="shared" si="119"/>
        <v>-8.5340077363398215E-2</v>
      </c>
      <c r="AD120">
        <f t="shared" si="120"/>
        <v>-6.1015310406155376E-2</v>
      </c>
      <c r="AE120">
        <f t="shared" si="121"/>
        <v>-5.3337873228101018E-2</v>
      </c>
    </row>
    <row r="121" spans="7:31" x14ac:dyDescent="0.3">
      <c r="G121">
        <v>0.6</v>
      </c>
      <c r="H121">
        <f t="shared" si="122"/>
        <v>-0.49134288609875942</v>
      </c>
      <c r="I121">
        <f t="shared" si="123"/>
        <v>-0.47237004203564115</v>
      </c>
      <c r="J121">
        <f t="shared" si="124"/>
        <v>-0.44511741683632544</v>
      </c>
      <c r="K121">
        <f t="shared" si="125"/>
        <v>-0.41188649964586194</v>
      </c>
      <c r="L121">
        <f t="shared" si="126"/>
        <v>-0.37483918571356778</v>
      </c>
      <c r="M121">
        <f t="shared" si="127"/>
        <v>-0.33615358328140837</v>
      </c>
      <c r="N121">
        <f t="shared" si="128"/>
        <v>-0.29205382538737834</v>
      </c>
      <c r="O121">
        <f t="shared" si="129"/>
        <v>-0.22350643770159953</v>
      </c>
      <c r="P121">
        <f t="shared" si="130"/>
        <v>-0.14181346514642051</v>
      </c>
      <c r="Q121">
        <f t="shared" si="131"/>
        <v>-8.3300464435278304E-2</v>
      </c>
      <c r="R121">
        <f t="shared" si="132"/>
        <v>-5.8780528584141456E-2</v>
      </c>
      <c r="T121">
        <v>0.6</v>
      </c>
      <c r="U121">
        <f t="shared" si="133"/>
        <v>-0.38819574114346644</v>
      </c>
      <c r="V121">
        <f t="shared" si="112"/>
        <v>-0.37647725940154353</v>
      </c>
      <c r="W121">
        <f t="shared" si="113"/>
        <v>-0.35925096310955607</v>
      </c>
      <c r="X121">
        <f t="shared" si="114"/>
        <v>-0.33760054564169006</v>
      </c>
      <c r="Y121">
        <f t="shared" si="134"/>
        <v>-0.31260018638653542</v>
      </c>
      <c r="Z121">
        <f t="shared" si="116"/>
        <v>-0.28548663991773349</v>
      </c>
      <c r="AA121">
        <f t="shared" si="117"/>
        <v>-0.25327165805063445</v>
      </c>
      <c r="AB121">
        <f t="shared" ref="AB121:AB125" si="135">IF(O121&gt;=0,O121,EXP(O121)-1)</f>
        <v>-0.20029025644167087</v>
      </c>
      <c r="AC121">
        <f t="shared" si="119"/>
        <v>-0.13221688681455634</v>
      </c>
      <c r="AD121">
        <f t="shared" si="120"/>
        <v>-7.9925344027609091E-2</v>
      </c>
      <c r="AE121">
        <f t="shared" si="121"/>
        <v>-5.7086310947863317E-2</v>
      </c>
    </row>
    <row r="122" spans="7:31" x14ac:dyDescent="0.3">
      <c r="G122">
        <v>0.7</v>
      </c>
      <c r="H122">
        <f t="shared" si="122"/>
        <v>-0.53330569801342764</v>
      </c>
      <c r="I122">
        <f t="shared" si="123"/>
        <v>-0.50435257040291881</v>
      </c>
      <c r="J122">
        <f t="shared" si="124"/>
        <v>-0.46856885841465101</v>
      </c>
      <c r="K122">
        <f t="shared" si="125"/>
        <v>-0.42779035847093472</v>
      </c>
      <c r="L122">
        <f t="shared" si="126"/>
        <v>-0.38372376677105802</v>
      </c>
      <c r="M122">
        <f t="shared" si="127"/>
        <v>-0.33806691560213264</v>
      </c>
      <c r="N122">
        <f t="shared" si="128"/>
        <v>-0.29264695358055604</v>
      </c>
      <c r="O122">
        <f t="shared" si="129"/>
        <v>-0.24959065559494981</v>
      </c>
      <c r="P122">
        <f t="shared" si="130"/>
        <v>-0.19572640998344568</v>
      </c>
      <c r="Q122">
        <f t="shared" si="131"/>
        <v>-0.12523569181080504</v>
      </c>
      <c r="R122">
        <f t="shared" si="132"/>
        <v>-7.2783119691693293E-2</v>
      </c>
      <c r="T122">
        <v>0.7</v>
      </c>
      <c r="U122">
        <f t="shared" si="133"/>
        <v>-0.41333756811000444</v>
      </c>
      <c r="V122">
        <f t="shared" si="112"/>
        <v>-0.3961035706898911</v>
      </c>
      <c r="W122">
        <f t="shared" si="113"/>
        <v>-0.37410262462050492</v>
      </c>
      <c r="X122">
        <f t="shared" si="114"/>
        <v>-0.34805192413519059</v>
      </c>
      <c r="Y122">
        <f t="shared" si="134"/>
        <v>-0.31868039569779871</v>
      </c>
      <c r="Z122">
        <f t="shared" si="116"/>
        <v>-0.2868524343971447</v>
      </c>
      <c r="AA122">
        <f t="shared" si="117"/>
        <v>-0.25371443235894597</v>
      </c>
      <c r="AB122">
        <f t="shared" si="135"/>
        <v>-0.22088035392745586</v>
      </c>
      <c r="AC122">
        <f t="shared" si="119"/>
        <v>-0.17776284021369093</v>
      </c>
      <c r="AD122">
        <f t="shared" si="120"/>
        <v>-0.11771107019870086</v>
      </c>
      <c r="AE122">
        <f t="shared" si="121"/>
        <v>-7.0197535995159654E-2</v>
      </c>
    </row>
    <row r="123" spans="7:31" x14ac:dyDescent="0.3">
      <c r="G123">
        <v>0.8</v>
      </c>
      <c r="H123">
        <f t="shared" si="122"/>
        <v>-0.56720364376174781</v>
      </c>
      <c r="I123">
        <f t="shared" si="123"/>
        <v>-0.53020171323781962</v>
      </c>
      <c r="J123">
        <f t="shared" si="124"/>
        <v>-0.48757502605286651</v>
      </c>
      <c r="K123">
        <f t="shared" si="125"/>
        <v>-0.4407900772422092</v>
      </c>
      <c r="L123">
        <f t="shared" si="126"/>
        <v>-0.39119692266414596</v>
      </c>
      <c r="M123">
        <f t="shared" si="127"/>
        <v>-0.34012215895882358</v>
      </c>
      <c r="N123">
        <f t="shared" si="128"/>
        <v>-0.28897441785745626</v>
      </c>
      <c r="O123">
        <f t="shared" si="129"/>
        <v>-0.23937302376154157</v>
      </c>
      <c r="P123">
        <f t="shared" si="130"/>
        <v>-0.19331403428205474</v>
      </c>
      <c r="Q123">
        <f t="shared" si="131"/>
        <v>-0.15186857035035292</v>
      </c>
      <c r="R123">
        <f t="shared" si="132"/>
        <v>-9.7745971412687566E-2</v>
      </c>
      <c r="T123">
        <v>0.8</v>
      </c>
      <c r="U123">
        <f t="shared" si="133"/>
        <v>-0.43289093755593955</v>
      </c>
      <c r="V123">
        <f t="shared" si="112"/>
        <v>-0.4115137477620332</v>
      </c>
      <c r="W123">
        <f t="shared" si="113"/>
        <v>-0.38588620003912255</v>
      </c>
      <c r="X123">
        <f t="shared" si="114"/>
        <v>-0.3564722164783708</v>
      </c>
      <c r="Y123">
        <f t="shared" si="134"/>
        <v>-0.32375302542935835</v>
      </c>
      <c r="Z123">
        <f t="shared" si="116"/>
        <v>-0.28831662104834965</v>
      </c>
      <c r="AA123">
        <f t="shared" si="117"/>
        <v>-0.25096863301522887</v>
      </c>
      <c r="AB123">
        <f t="shared" si="135"/>
        <v>-0.212878787312338</v>
      </c>
      <c r="AC123">
        <f>IF(P123&gt;=0,P123,EXP(P123)-1)</f>
        <v>-0.17577690081577491</v>
      </c>
      <c r="AD123">
        <f t="shared" si="120"/>
        <v>-0.14089881531078707</v>
      </c>
      <c r="AE123">
        <f t="shared" si="121"/>
        <v>-9.3120752250128835E-2</v>
      </c>
    </row>
    <row r="124" spans="7:31" x14ac:dyDescent="0.3">
      <c r="G124">
        <v>0.9</v>
      </c>
      <c r="H124">
        <f t="shared" si="122"/>
        <v>-0.59439724694021967</v>
      </c>
      <c r="I124">
        <f t="shared" si="123"/>
        <v>-0.55089793354886218</v>
      </c>
      <c r="J124">
        <f t="shared" si="124"/>
        <v>-0.50277369174673525</v>
      </c>
      <c r="K124">
        <f t="shared" si="125"/>
        <v>-0.45119766360962521</v>
      </c>
      <c r="L124">
        <f t="shared" si="126"/>
        <v>-0.39723985732227474</v>
      </c>
      <c r="M124">
        <f t="shared" si="127"/>
        <v>-0.34193920689174684</v>
      </c>
      <c r="N124">
        <f t="shared" si="128"/>
        <v>-0.28638427277800926</v>
      </c>
      <c r="O124">
        <f t="shared" si="129"/>
        <v>-0.23181058593007808</v>
      </c>
      <c r="P124">
        <f t="shared" si="130"/>
        <v>-0.17972525805671297</v>
      </c>
      <c r="Q124">
        <f t="shared" si="131"/>
        <v>-0.13207338625710871</v>
      </c>
      <c r="R124">
        <f t="shared" si="132"/>
        <v>-9.146649297456888E-2</v>
      </c>
      <c r="T124">
        <v>0.9</v>
      </c>
      <c r="U124">
        <f t="shared" si="133"/>
        <v>-0.44810487789335629</v>
      </c>
      <c r="V124">
        <f t="shared" si="112"/>
        <v>-0.42356801968697533</v>
      </c>
      <c r="W124">
        <f t="shared" si="113"/>
        <v>-0.39514933839683808</v>
      </c>
      <c r="X124">
        <f t="shared" si="114"/>
        <v>-0.36313505528809686</v>
      </c>
      <c r="Y124">
        <f t="shared" si="134"/>
        <v>-0.32782721926774705</v>
      </c>
      <c r="Z124">
        <f t="shared" si="116"/>
        <v>-0.28960860970283664</v>
      </c>
      <c r="AA124">
        <f t="shared" si="117"/>
        <v>-0.24902601836485216</v>
      </c>
      <c r="AB124">
        <f t="shared" si="135"/>
        <v>-0.2069036673154363</v>
      </c>
      <c r="AC124">
        <f t="shared" ref="AC124:AC125" si="136">IF(P124&gt;=0,P124,EXP(P124)-1)</f>
        <v>-0.16450027330038064</v>
      </c>
      <c r="AD124">
        <f t="shared" si="120"/>
        <v>-0.12372331394647829</v>
      </c>
      <c r="AE124">
        <f t="shared" si="121"/>
        <v>-8.7408106120479556E-2</v>
      </c>
    </row>
    <row r="125" spans="7:31" x14ac:dyDescent="0.3">
      <c r="G125">
        <v>1</v>
      </c>
      <c r="H125">
        <f t="shared" si="122"/>
        <v>-0.61605174264712326</v>
      </c>
      <c r="I125">
        <f t="shared" si="123"/>
        <v>-0.56730268956499152</v>
      </c>
      <c r="J125">
        <f t="shared" si="124"/>
        <v>-0.51475551698101718</v>
      </c>
      <c r="K125">
        <f t="shared" si="125"/>
        <v>-0.4593499427665092</v>
      </c>
      <c r="L125">
        <f t="shared" si="126"/>
        <v>-0.40193557925135526</v>
      </c>
      <c r="M125">
        <f t="shared" si="127"/>
        <v>-0.34332790408507041</v>
      </c>
      <c r="N125">
        <f t="shared" si="128"/>
        <v>-0.28437012179949539</v>
      </c>
      <c r="O125">
        <f t="shared" si="129"/>
        <v>-0.22600693702078622</v>
      </c>
      <c r="P125">
        <f t="shared" si="130"/>
        <v>-0.16937818142790939</v>
      </c>
      <c r="Q125">
        <f t="shared" si="131"/>
        <v>-0.11594311252053008</v>
      </c>
      <c r="R125">
        <f>AE73*$H$9+AE86*$H$11+AE99*$H$13</f>
        <v>-6.7650419210150081E-2</v>
      </c>
      <c r="T125">
        <v>1</v>
      </c>
      <c r="U125">
        <f t="shared" si="133"/>
        <v>-0.45992742086349359</v>
      </c>
      <c r="V125">
        <f t="shared" si="112"/>
        <v>-0.43294710454695784</v>
      </c>
      <c r="W125">
        <f t="shared" si="113"/>
        <v>-0.40235330877420405</v>
      </c>
      <c r="X125">
        <f t="shared" si="114"/>
        <v>-0.36830585058186505</v>
      </c>
      <c r="Y125">
        <f t="shared" si="134"/>
        <v>-0.3309761566810111</v>
      </c>
      <c r="Z125">
        <f t="shared" si="116"/>
        <v>-0.29059444356191688</v>
      </c>
      <c r="AA125">
        <f t="shared" si="117"/>
        <v>-0.24751191908449677</v>
      </c>
      <c r="AB125">
        <f t="shared" si="135"/>
        <v>-0.20228743210218458</v>
      </c>
      <c r="AC125">
        <f t="shared" si="136"/>
        <v>-0.15581041381320748</v>
      </c>
      <c r="AD125">
        <f t="shared" si="120"/>
        <v>-0.1094741183706448</v>
      </c>
      <c r="AE125">
        <f>IF(R125&gt;=0,R125,EXP(R125)-1)</f>
        <v>-6.5412869815396957E-2</v>
      </c>
    </row>
    <row r="127" spans="7:31" x14ac:dyDescent="0.3">
      <c r="G127" t="s">
        <v>22</v>
      </c>
      <c r="H127">
        <v>0</v>
      </c>
      <c r="I127">
        <v>0.1</v>
      </c>
      <c r="J127">
        <v>0.2</v>
      </c>
      <c r="K127">
        <v>0.3</v>
      </c>
      <c r="L127">
        <v>0.4</v>
      </c>
      <c r="M127">
        <v>0.5</v>
      </c>
      <c r="N127">
        <v>0.6</v>
      </c>
      <c r="O127">
        <v>0.7</v>
      </c>
      <c r="P127">
        <v>0.8</v>
      </c>
      <c r="Q127">
        <v>0.9</v>
      </c>
      <c r="R127">
        <v>1</v>
      </c>
      <c r="T127" t="s">
        <v>25</v>
      </c>
      <c r="U127">
        <v>0</v>
      </c>
      <c r="V127">
        <v>0.1</v>
      </c>
      <c r="W127">
        <v>0.2</v>
      </c>
      <c r="X127">
        <v>0.3</v>
      </c>
      <c r="Y127">
        <v>0.4</v>
      </c>
      <c r="Z127">
        <v>0.5</v>
      </c>
      <c r="AA127">
        <v>0.6</v>
      </c>
      <c r="AB127">
        <v>0.7</v>
      </c>
      <c r="AC127">
        <v>0.8</v>
      </c>
      <c r="AD127">
        <v>0.9</v>
      </c>
      <c r="AE127">
        <v>1</v>
      </c>
    </row>
    <row r="128" spans="7:31" x14ac:dyDescent="0.3">
      <c r="G128">
        <v>0</v>
      </c>
      <c r="H128">
        <f>U63*$H$15+U76*$H$17+U89*$H$19</f>
        <v>0</v>
      </c>
      <c r="I128">
        <f t="shared" ref="I128:R128" si="137">V63*$H$15+V76*$H$17+V89*$H$19</f>
        <v>0.30690399203506907</v>
      </c>
      <c r="J128">
        <f t="shared" si="137"/>
        <v>0.48891224646305853</v>
      </c>
      <c r="K128">
        <f t="shared" si="137"/>
        <v>0.60770928792403123</v>
      </c>
      <c r="L128">
        <f t="shared" si="137"/>
        <v>0.68895345617254922</v>
      </c>
      <c r="M128">
        <f t="shared" si="137"/>
        <v>0.7455171743012754</v>
      </c>
      <c r="N128">
        <f t="shared" si="137"/>
        <v>0.78479654318585768</v>
      </c>
      <c r="O128">
        <f t="shared" si="137"/>
        <v>0.81145138925242699</v>
      </c>
      <c r="P128">
        <f t="shared" si="137"/>
        <v>0.82860465621806201</v>
      </c>
      <c r="Q128">
        <f t="shared" si="137"/>
        <v>0.83844009831068644</v>
      </c>
      <c r="R128">
        <f t="shared" si="137"/>
        <v>0.84253222159110308</v>
      </c>
      <c r="T128">
        <v>0</v>
      </c>
      <c r="U128">
        <f>IF(H128&gt;=0,H128,EXP(H128)-1)</f>
        <v>0</v>
      </c>
      <c r="V128">
        <f t="shared" ref="V128:V138" si="138">IF(I128&gt;=0,I128,EXP(I128)-1)</f>
        <v>0.30690399203506907</v>
      </c>
      <c r="W128">
        <f t="shared" ref="W128:W138" si="139">IF(J128&gt;=0,J128,EXP(J128)-1)</f>
        <v>0.48891224646305853</v>
      </c>
      <c r="X128">
        <f t="shared" ref="X128:X138" si="140">IF(K128&gt;=0,K128,EXP(K128)-1)</f>
        <v>0.60770928792403123</v>
      </c>
      <c r="Y128">
        <f t="shared" ref="Y128:Y130" si="141">IF(L128&gt;=0,L128,EXP(L128)-1)</f>
        <v>0.68895345617254922</v>
      </c>
      <c r="Z128">
        <f t="shared" ref="Z128:Z138" si="142">IF(M128&gt;=0,M128,EXP(M128)-1)</f>
        <v>0.7455171743012754</v>
      </c>
      <c r="AA128">
        <f t="shared" ref="AA128:AA138" si="143">IF(N128&gt;=0,N128,EXP(N128)-1)</f>
        <v>0.78479654318585768</v>
      </c>
      <c r="AB128">
        <f t="shared" ref="AB128:AB132" si="144">IF(O128&gt;=0,O128,EXP(O128)-1)</f>
        <v>0.81145138925242699</v>
      </c>
      <c r="AC128">
        <f t="shared" ref="AC128:AC132" si="145">IF(P128&gt;=0,P128,EXP(P128)-1)</f>
        <v>0.82860465621806201</v>
      </c>
      <c r="AD128">
        <f t="shared" ref="AD128:AD138" si="146">IF(Q128&gt;=0,Q128,EXP(Q128)-1)</f>
        <v>0.83844009831068644</v>
      </c>
      <c r="AE128">
        <f t="shared" ref="AE128:AE137" si="147">IF(R128&gt;=0,R128,EXP(R128)-1)</f>
        <v>0.84253222159110308</v>
      </c>
    </row>
    <row r="129" spans="7:31" x14ac:dyDescent="0.3">
      <c r="G129">
        <v>0.1</v>
      </c>
      <c r="H129">
        <f t="shared" ref="H129:H138" si="148">U64*$H$15+U77*$H$17+U90*$H$19</f>
        <v>-0.56436173293263214</v>
      </c>
      <c r="I129">
        <f t="shared" ref="I129:I138" si="149">V64*$H$15+V77*$H$17+V90*$H$19</f>
        <v>-0.15560064226682677</v>
      </c>
      <c r="J129">
        <f t="shared" ref="J129:J138" si="150">W64*$H$15+W77*$H$17+W90*$H$19</f>
        <v>0.18670071956444834</v>
      </c>
      <c r="K129">
        <f t="shared" ref="K129:K138" si="151">X64*$H$15+X77*$H$17+X90*$H$19</f>
        <v>0.42761191360546941</v>
      </c>
      <c r="L129">
        <f t="shared" ref="L129:L138" si="152">Y64*$H$15+Y77*$H$17+Y90*$H$19</f>
        <v>0.57969333841605564</v>
      </c>
      <c r="M129">
        <f t="shared" ref="M129:M138" si="153">Z64*$H$15+Z77*$H$17+Z90*$H$19</f>
        <v>0.67918734178104645</v>
      </c>
      <c r="N129">
        <f t="shared" ref="N129:N138" si="154">AA64*$H$15+AA77*$H$17+AA90*$H$19</f>
        <v>0.74477668915699802</v>
      </c>
      <c r="O129">
        <f t="shared" ref="O129:O138" si="155">AB64*$H$15+AB77*$H$17+AB90*$H$19</f>
        <v>0.78760688396963174</v>
      </c>
      <c r="P129">
        <f t="shared" ref="P129:P138" si="156">AC64*$H$15+AC77*$H$17+AC90*$H$19</f>
        <v>0.81465170382854035</v>
      </c>
      <c r="Q129">
        <f t="shared" ref="Q129:Q138" si="157">AD64*$H$15+AD77*$H$17+AD90*$H$19</f>
        <v>0.83043900673573512</v>
      </c>
      <c r="R129">
        <f t="shared" ref="R129:R137" si="158">AE64*$H$15+AE77*$H$17+AE90*$H$19</f>
        <v>0.83799805700636498</v>
      </c>
      <c r="T129">
        <v>0.1</v>
      </c>
      <c r="U129">
        <f t="shared" ref="U129:U138" si="159">IF(H129&gt;=0,H129,EXP(H129)-1)</f>
        <v>-0.43127697188308867</v>
      </c>
      <c r="V129">
        <f t="shared" si="138"/>
        <v>-0.14409906721592369</v>
      </c>
      <c r="W129">
        <f t="shared" si="139"/>
        <v>0.18670071956444834</v>
      </c>
      <c r="X129">
        <f t="shared" si="140"/>
        <v>0.42761191360546941</v>
      </c>
      <c r="Y129">
        <f t="shared" si="141"/>
        <v>0.57969333841605564</v>
      </c>
      <c r="Z129">
        <f t="shared" si="142"/>
        <v>0.67918734178104645</v>
      </c>
      <c r="AA129">
        <f t="shared" si="143"/>
        <v>0.74477668915699802</v>
      </c>
      <c r="AB129">
        <f t="shared" si="144"/>
        <v>0.78760688396963174</v>
      </c>
      <c r="AC129">
        <f t="shared" si="145"/>
        <v>0.81465170382854035</v>
      </c>
      <c r="AD129">
        <f t="shared" si="146"/>
        <v>0.83043900673573512</v>
      </c>
      <c r="AE129">
        <f t="shared" si="147"/>
        <v>0.83799805700636498</v>
      </c>
    </row>
    <row r="130" spans="7:31" x14ac:dyDescent="0.3">
      <c r="G130">
        <v>0.2</v>
      </c>
      <c r="H130">
        <f t="shared" si="148"/>
        <v>-1.1527808159939412</v>
      </c>
      <c r="I130">
        <f t="shared" si="149"/>
        <v>-0.70770206806957558</v>
      </c>
      <c r="J130">
        <f t="shared" si="150"/>
        <v>-0.30055522883422026</v>
      </c>
      <c r="K130">
        <f t="shared" si="151"/>
        <v>6.7522240892947061E-2</v>
      </c>
      <c r="L130">
        <f t="shared" si="152"/>
        <v>0.37076375414821017</v>
      </c>
      <c r="M130">
        <f t="shared" si="153"/>
        <v>0.55743345361501051</v>
      </c>
      <c r="N130">
        <f t="shared" si="154"/>
        <v>0.67307013965826612</v>
      </c>
      <c r="O130">
        <f t="shared" si="155"/>
        <v>0.74538277393432151</v>
      </c>
      <c r="P130">
        <f t="shared" si="156"/>
        <v>0.78994786303504561</v>
      </c>
      <c r="Q130">
        <f t="shared" si="157"/>
        <v>0.81613847889863489</v>
      </c>
      <c r="R130">
        <f t="shared" si="158"/>
        <v>0.82979658813983503</v>
      </c>
      <c r="T130">
        <v>0.2</v>
      </c>
      <c r="U130">
        <f t="shared" si="159"/>
        <v>-0.68424251608134856</v>
      </c>
      <c r="V130">
        <f t="shared" si="138"/>
        <v>-0.50722473858300587</v>
      </c>
      <c r="W130">
        <f t="shared" si="139"/>
        <v>-0.25959298878707948</v>
      </c>
      <c r="X130">
        <f t="shared" si="140"/>
        <v>6.7522240892947061E-2</v>
      </c>
      <c r="Y130">
        <f t="shared" si="141"/>
        <v>0.37076375414821017</v>
      </c>
      <c r="Z130">
        <f t="shared" si="142"/>
        <v>0.55743345361501051</v>
      </c>
      <c r="AA130">
        <f t="shared" si="143"/>
        <v>0.67307013965826612</v>
      </c>
      <c r="AB130">
        <f t="shared" si="144"/>
        <v>0.74538277393432151</v>
      </c>
      <c r="AC130">
        <f t="shared" si="145"/>
        <v>0.78994786303504561</v>
      </c>
      <c r="AD130">
        <f t="shared" si="146"/>
        <v>0.81613847889863489</v>
      </c>
      <c r="AE130">
        <f t="shared" si="147"/>
        <v>0.82979658813983503</v>
      </c>
    </row>
    <row r="131" spans="7:31" x14ac:dyDescent="0.3">
      <c r="G131">
        <v>0.3</v>
      </c>
      <c r="H131">
        <f t="shared" si="148"/>
        <v>-1.7498200640928299</v>
      </c>
      <c r="I131">
        <f t="shared" si="149"/>
        <v>-1.291509124793365</v>
      </c>
      <c r="J131">
        <f t="shared" si="150"/>
        <v>-0.83387944965133853</v>
      </c>
      <c r="K131">
        <f t="shared" si="151"/>
        <v>-0.41490537592118726</v>
      </c>
      <c r="L131">
        <f t="shared" si="152"/>
        <v>-2.8040306165219797E-2</v>
      </c>
      <c r="M131">
        <f t="shared" si="153"/>
        <v>0.32069744186940924</v>
      </c>
      <c r="N131">
        <f t="shared" si="154"/>
        <v>0.53984627575138489</v>
      </c>
      <c r="O131">
        <f t="shared" si="155"/>
        <v>0.66897077593836674</v>
      </c>
      <c r="P131">
        <f t="shared" si="156"/>
        <v>0.74595951528978655</v>
      </c>
      <c r="Q131">
        <f t="shared" si="157"/>
        <v>0.79089350799130353</v>
      </c>
      <c r="R131">
        <f t="shared" si="158"/>
        <v>0.8154104886542799</v>
      </c>
      <c r="T131">
        <v>0.3</v>
      </c>
      <c r="U131">
        <f t="shared" si="159"/>
        <v>-0.82619478556409542</v>
      </c>
      <c r="V131">
        <f t="shared" si="138"/>
        <v>-0.72514432157274644</v>
      </c>
      <c r="W131">
        <f t="shared" si="139"/>
        <v>-0.56563906787021545</v>
      </c>
      <c r="X131">
        <f>IF(K131&gt;=0,K131,EXP(K131)-1)</f>
        <v>-0.3395972322479095</v>
      </c>
      <c r="Y131">
        <f>IF(L131&gt;=0,L131,EXP(L131)-1)</f>
        <v>-2.7650825655069045E-2</v>
      </c>
      <c r="Z131">
        <f t="shared" si="142"/>
        <v>0.32069744186940924</v>
      </c>
      <c r="AA131">
        <f t="shared" si="143"/>
        <v>0.53984627575138489</v>
      </c>
      <c r="AB131">
        <f t="shared" si="144"/>
        <v>0.66897077593836674</v>
      </c>
      <c r="AC131">
        <f t="shared" si="145"/>
        <v>0.74595951528978655</v>
      </c>
      <c r="AD131">
        <f t="shared" si="146"/>
        <v>0.79089350799130353</v>
      </c>
      <c r="AE131">
        <f t="shared" si="147"/>
        <v>0.8154104886542799</v>
      </c>
    </row>
    <row r="132" spans="7:31" x14ac:dyDescent="0.3">
      <c r="G132">
        <v>0.4</v>
      </c>
      <c r="H132">
        <f t="shared" si="148"/>
        <v>-2.3487655392936002</v>
      </c>
      <c r="I132">
        <f t="shared" si="149"/>
        <v>-1.8802608299280745</v>
      </c>
      <c r="J132">
        <f t="shared" si="150"/>
        <v>-1.4093094602326397</v>
      </c>
      <c r="K132">
        <f t="shared" si="151"/>
        <v>-0.94045763127760618</v>
      </c>
      <c r="L132">
        <f t="shared" si="152"/>
        <v>-0.50523313732451847</v>
      </c>
      <c r="M132">
        <f t="shared" si="153"/>
        <v>-0.10195727066364091</v>
      </c>
      <c r="N132">
        <f t="shared" si="154"/>
        <v>0.27359767558305664</v>
      </c>
      <c r="O132">
        <f t="shared" si="155"/>
        <v>0.52349674083518072</v>
      </c>
      <c r="P132">
        <f t="shared" si="156"/>
        <v>0.66460402281354991</v>
      </c>
      <c r="Q132">
        <f t="shared" si="157"/>
        <v>0.74512207592093638</v>
      </c>
      <c r="R132">
        <f t="shared" si="158"/>
        <v>0.78970773832322294</v>
      </c>
      <c r="T132">
        <v>0.4</v>
      </c>
      <c r="U132">
        <f t="shared" si="159"/>
        <v>-0.90451303560497198</v>
      </c>
      <c r="V132">
        <f t="shared" si="138"/>
        <v>-0.84744968911935259</v>
      </c>
      <c r="W132">
        <f t="shared" si="139"/>
        <v>-0.75568806797793786</v>
      </c>
      <c r="X132">
        <f t="shared" si="140"/>
        <v>-0.60955088725919349</v>
      </c>
      <c r="Y132">
        <f t="shared" ref="Y132:Y138" si="160">IF(L132&gt;=0,L132,EXP(L132)-1)</f>
        <v>-0.39663510784824807</v>
      </c>
      <c r="Z132">
        <f t="shared" si="142"/>
        <v>-9.6931861653282048E-2</v>
      </c>
      <c r="AA132">
        <f t="shared" si="143"/>
        <v>0.27359767558305664</v>
      </c>
      <c r="AB132">
        <f t="shared" si="144"/>
        <v>0.52349674083518072</v>
      </c>
      <c r="AC132">
        <f t="shared" si="145"/>
        <v>0.66460402281354991</v>
      </c>
      <c r="AD132">
        <f t="shared" si="146"/>
        <v>0.74512207592093638</v>
      </c>
      <c r="AE132">
        <f t="shared" si="147"/>
        <v>0.78970773832322294</v>
      </c>
    </row>
    <row r="133" spans="7:31" x14ac:dyDescent="0.3">
      <c r="G133">
        <v>0.5</v>
      </c>
      <c r="H133">
        <f t="shared" si="148"/>
        <v>-2.9467486483690983</v>
      </c>
      <c r="I133">
        <f t="shared" si="149"/>
        <v>-2.4701855558669088</v>
      </c>
      <c r="J133">
        <f t="shared" si="150"/>
        <v>-1.9913308506740222</v>
      </c>
      <c r="K133">
        <f t="shared" si="151"/>
        <v>-1.5121331531191948</v>
      </c>
      <c r="L133">
        <f t="shared" si="152"/>
        <v>-1.0348142943250442</v>
      </c>
      <c r="M133">
        <f t="shared" si="153"/>
        <v>-0.58169689340812669</v>
      </c>
      <c r="N133">
        <f t="shared" si="154"/>
        <v>-0.16335999022781952</v>
      </c>
      <c r="O133">
        <f t="shared" si="155"/>
        <v>0.22585793293196055</v>
      </c>
      <c r="P133">
        <f t="shared" si="156"/>
        <v>0.50474298135522933</v>
      </c>
      <c r="Q133">
        <f t="shared" si="157"/>
        <v>0.65794212373431571</v>
      </c>
      <c r="R133">
        <f t="shared" si="158"/>
        <v>0.74181787837659896</v>
      </c>
      <c r="T133">
        <v>0.5</v>
      </c>
      <c r="U133">
        <f t="shared" si="159"/>
        <v>-0.94748984231416189</v>
      </c>
      <c r="V133">
        <f t="shared" si="138"/>
        <v>-0.91543083475919496</v>
      </c>
      <c r="W133">
        <f t="shared" si="139"/>
        <v>-0.86348637475227497</v>
      </c>
      <c r="X133">
        <f t="shared" si="140"/>
        <v>-0.77956075459835572</v>
      </c>
      <c r="Y133">
        <f t="shared" si="160"/>
        <v>-0.64470764539456282</v>
      </c>
      <c r="Z133">
        <f t="shared" si="142"/>
        <v>-0.4410509156389022</v>
      </c>
      <c r="AA133">
        <f t="shared" si="143"/>
        <v>-0.15071460106696566</v>
      </c>
      <c r="AB133">
        <f>IF(O133&gt;=0,O133,EXP(O133)-1)</f>
        <v>0.22585793293196055</v>
      </c>
      <c r="AC133">
        <f>IF(P133&gt;=0,P133,EXP(P133)-1)</f>
        <v>0.50474298135522933</v>
      </c>
      <c r="AD133">
        <f t="shared" si="146"/>
        <v>0.65794212373431571</v>
      </c>
      <c r="AE133">
        <f t="shared" si="147"/>
        <v>0.74181787837659896</v>
      </c>
    </row>
    <row r="134" spans="7:31" x14ac:dyDescent="0.3">
      <c r="G134">
        <v>0.6</v>
      </c>
      <c r="H134">
        <f t="shared" si="148"/>
        <v>-3.5426525667652822</v>
      </c>
      <c r="I134">
        <f t="shared" si="149"/>
        <v>-3.0597311197756722</v>
      </c>
      <c r="J134">
        <f t="shared" si="150"/>
        <v>-2.5747363655423126</v>
      </c>
      <c r="K134">
        <f t="shared" si="151"/>
        <v>-2.089176940177512</v>
      </c>
      <c r="L134">
        <f t="shared" si="152"/>
        <v>-1.6047423591786101</v>
      </c>
      <c r="M134">
        <f t="shared" si="153"/>
        <v>-1.1234693091656021</v>
      </c>
      <c r="N134">
        <f t="shared" si="154"/>
        <v>-0.65381985290059452</v>
      </c>
      <c r="O134">
        <f t="shared" si="155"/>
        <v>-0.22005713743510968</v>
      </c>
      <c r="P134">
        <f t="shared" si="156"/>
        <v>0.18043571559576052</v>
      </c>
      <c r="Q134">
        <f t="shared" si="157"/>
        <v>0.48009648147257272</v>
      </c>
      <c r="R134">
        <f t="shared" si="158"/>
        <v>0.64726143408561798</v>
      </c>
      <c r="T134">
        <v>0.6</v>
      </c>
      <c r="U134">
        <f t="shared" si="159"/>
        <v>-0.97106353072467433</v>
      </c>
      <c r="V134">
        <f t="shared" si="138"/>
        <v>-0.95309969591094079</v>
      </c>
      <c r="W134">
        <f t="shared" si="139"/>
        <v>-0.92382609778291835</v>
      </c>
      <c r="X134">
        <f t="shared" si="140"/>
        <v>-0.87621102036446707</v>
      </c>
      <c r="Y134">
        <f t="shared" si="160"/>
        <v>-0.79905868107185651</v>
      </c>
      <c r="Z134">
        <f t="shared" si="142"/>
        <v>-0.6748502095586606</v>
      </c>
      <c r="AA134">
        <f t="shared" si="143"/>
        <v>-0.47994455750140907</v>
      </c>
      <c r="AB134">
        <f t="shared" ref="AB134:AB138" si="161">IF(O134&gt;=0,O134,EXP(O134)-1)</f>
        <v>-0.19752705459330322</v>
      </c>
      <c r="AC134">
        <f t="shared" ref="AC134:AC135" si="162">IF(P134&gt;=0,P134,EXP(P134)-1)</f>
        <v>0.18043571559576052</v>
      </c>
      <c r="AD134">
        <f t="shared" si="146"/>
        <v>0.48009648147257272</v>
      </c>
      <c r="AE134">
        <f t="shared" si="147"/>
        <v>0.64726143408561798</v>
      </c>
    </row>
    <row r="135" spans="7:31" x14ac:dyDescent="0.3">
      <c r="G135">
        <v>0.7</v>
      </c>
      <c r="H135">
        <f t="shared" si="148"/>
        <v>-4.1361682682040293</v>
      </c>
      <c r="I135">
        <f t="shared" si="149"/>
        <v>-3.6482240665644876</v>
      </c>
      <c r="J135">
        <f t="shared" si="150"/>
        <v>-3.1584452128303639</v>
      </c>
      <c r="K135">
        <f t="shared" si="151"/>
        <v>-2.6680021917913788</v>
      </c>
      <c r="L135">
        <f t="shared" si="152"/>
        <v>-2.1781884234858047</v>
      </c>
      <c r="M135">
        <f t="shared" si="153"/>
        <v>-1.6905453971526028</v>
      </c>
      <c r="N135">
        <f t="shared" si="154"/>
        <v>-1.20702768122455</v>
      </c>
      <c r="O135">
        <f t="shared" si="155"/>
        <v>-0.7302276193579017</v>
      </c>
      <c r="P135">
        <f t="shared" si="156"/>
        <v>-0.27875088542821064</v>
      </c>
      <c r="Q135">
        <f t="shared" si="157"/>
        <v>0.13362856914308069</v>
      </c>
      <c r="R135">
        <f t="shared" si="158"/>
        <v>0.44710246021044564</v>
      </c>
      <c r="T135">
        <v>0.7</v>
      </c>
      <c r="U135">
        <f t="shared" si="159"/>
        <v>-0.98401601935865968</v>
      </c>
      <c r="V135">
        <f t="shared" si="138"/>
        <v>-0.97396267169512074</v>
      </c>
      <c r="W135">
        <f t="shared" si="139"/>
        <v>-0.95750824461579653</v>
      </c>
      <c r="X135">
        <f t="shared" si="140"/>
        <v>-0.93060928373334262</v>
      </c>
      <c r="Y135">
        <f t="shared" si="160"/>
        <v>-0.88675350037506973</v>
      </c>
      <c r="Z135">
        <f t="shared" si="142"/>
        <v>-0.81558108499157533</v>
      </c>
      <c r="AA135">
        <f t="shared" si="143"/>
        <v>-0.70091506465301356</v>
      </c>
      <c r="AB135">
        <f t="shared" si="161"/>
        <v>-0.51820068924164586</v>
      </c>
      <c r="AC135">
        <f t="shared" si="162"/>
        <v>-0.24327160819426918</v>
      </c>
      <c r="AD135">
        <f t="shared" si="146"/>
        <v>0.13362856914308069</v>
      </c>
      <c r="AE135">
        <f t="shared" si="147"/>
        <v>0.44710246021044564</v>
      </c>
    </row>
    <row r="136" spans="7:31" x14ac:dyDescent="0.3">
      <c r="G136">
        <v>0.8</v>
      </c>
      <c r="H136">
        <f t="shared" si="148"/>
        <v>-4.7273527068774657</v>
      </c>
      <c r="I136">
        <f t="shared" si="149"/>
        <v>-4.2354317217043835</v>
      </c>
      <c r="J136">
        <f t="shared" si="150"/>
        <v>-3.7419121539730451</v>
      </c>
      <c r="K136">
        <f t="shared" si="151"/>
        <v>-3.2477042603105817</v>
      </c>
      <c r="L136">
        <f t="shared" si="152"/>
        <v>-2.75380052018554</v>
      </c>
      <c r="M136">
        <f t="shared" si="153"/>
        <v>-2.2613699053807093</v>
      </c>
      <c r="N136">
        <f t="shared" si="154"/>
        <v>-1.7718813437674921</v>
      </c>
      <c r="O136">
        <f t="shared" si="155"/>
        <v>-1.2872711045771998</v>
      </c>
      <c r="P136">
        <f t="shared" si="156"/>
        <v>-0.81017475159982366</v>
      </c>
      <c r="Q136">
        <f t="shared" si="157"/>
        <v>-0.34570459511348339</v>
      </c>
      <c r="R136">
        <f t="shared" si="158"/>
        <v>8.119354556391295E-2</v>
      </c>
      <c r="T136">
        <v>0.8</v>
      </c>
      <c r="U136">
        <f t="shared" si="159"/>
        <v>-0.99115013174821853</v>
      </c>
      <c r="V136">
        <f t="shared" si="138"/>
        <v>-0.98552643970137244</v>
      </c>
      <c r="W136">
        <f t="shared" si="139"/>
        <v>-0.97629127497258639</v>
      </c>
      <c r="X136">
        <f t="shared" si="140"/>
        <v>-0.9611366744240023</v>
      </c>
      <c r="Y136">
        <f t="shared" si="160"/>
        <v>-0.93631463681902027</v>
      </c>
      <c r="Z136">
        <f t="shared" si="142"/>
        <v>-0.89579236766628978</v>
      </c>
      <c r="AA136">
        <f t="shared" si="143"/>
        <v>-0.82998716482754498</v>
      </c>
      <c r="AB136">
        <f t="shared" si="161"/>
        <v>-0.72397700584437752</v>
      </c>
      <c r="AC136">
        <f>IF(P136&gt;=0,P136,EXP(P136)-1)</f>
        <v>-0.55521966664365663</v>
      </c>
      <c r="AD136">
        <f t="shared" si="146"/>
        <v>-0.29227847937429408</v>
      </c>
      <c r="AE136">
        <f t="shared" si="147"/>
        <v>8.119354556391295E-2</v>
      </c>
    </row>
    <row r="137" spans="7:31" x14ac:dyDescent="0.3">
      <c r="G137">
        <v>0.9</v>
      </c>
      <c r="H137">
        <f t="shared" si="148"/>
        <v>-5.3164169579148588</v>
      </c>
      <c r="I137">
        <f t="shared" si="149"/>
        <v>-4.8213391933550005</v>
      </c>
      <c r="J137">
        <f t="shared" si="150"/>
        <v>-4.32488431929381</v>
      </c>
      <c r="K137">
        <f t="shared" si="151"/>
        <v>-3.8277619138680796</v>
      </c>
      <c r="L137">
        <f t="shared" si="152"/>
        <v>-3.3307353406206825</v>
      </c>
      <c r="M137">
        <f t="shared" si="153"/>
        <v>-2.8346928611627757</v>
      </c>
      <c r="N137">
        <f t="shared" si="154"/>
        <v>-2.3407400992237917</v>
      </c>
      <c r="O137">
        <f t="shared" si="155"/>
        <v>-1.85032480794184</v>
      </c>
      <c r="P137">
        <f t="shared" si="156"/>
        <v>-1.3654092644009308</v>
      </c>
      <c r="Q137">
        <f t="shared" si="157"/>
        <v>-0.88871193347118349</v>
      </c>
      <c r="R137">
        <f t="shared" si="158"/>
        <v>-0.42404913168260661</v>
      </c>
      <c r="T137">
        <v>0.9</v>
      </c>
      <c r="U137">
        <f t="shared" si="159"/>
        <v>-0.99508968388765384</v>
      </c>
      <c r="V137">
        <f t="shared" si="138"/>
        <v>-0.99194400861821652</v>
      </c>
      <c r="W137">
        <f t="shared" si="139"/>
        <v>-0.98676491894848928</v>
      </c>
      <c r="X137">
        <f t="shared" si="140"/>
        <v>-0.97824174196784219</v>
      </c>
      <c r="Y137">
        <f t="shared" si="160"/>
        <v>-0.96423320538168467</v>
      </c>
      <c r="Z137">
        <f t="shared" si="142"/>
        <v>-0.94126343665651147</v>
      </c>
      <c r="AA137">
        <f t="shared" si="143"/>
        <v>-0.90374362740471748</v>
      </c>
      <c r="AB137">
        <f t="shared" si="161"/>
        <v>-0.8428138972733652</v>
      </c>
      <c r="AC137">
        <f t="shared" ref="AC137:AC138" si="163">IF(P137&gt;=0,P137,EXP(P137)-1)</f>
        <v>-0.74472382084641409</v>
      </c>
      <c r="AD137">
        <f t="shared" si="146"/>
        <v>-0.58881495450871757</v>
      </c>
      <c r="AE137">
        <f t="shared" si="147"/>
        <v>-0.34560827024774632</v>
      </c>
    </row>
    <row r="138" spans="7:31" x14ac:dyDescent="0.3">
      <c r="G138">
        <v>1</v>
      </c>
      <c r="H138">
        <f t="shared" si="148"/>
        <v>-5.903623789084766</v>
      </c>
      <c r="I138">
        <f t="shared" si="149"/>
        <v>-5.4060338385707087</v>
      </c>
      <c r="J138">
        <f t="shared" si="150"/>
        <v>-4.9072679035682665</v>
      </c>
      <c r="K138">
        <f t="shared" si="151"/>
        <v>-4.4078804376852512</v>
      </c>
      <c r="L138">
        <f t="shared" si="152"/>
        <v>-3.908459980352267</v>
      </c>
      <c r="M138">
        <f t="shared" si="153"/>
        <v>-3.4096828796851093</v>
      </c>
      <c r="N138">
        <f t="shared" si="154"/>
        <v>-2.9123826109040376</v>
      </c>
      <c r="O138">
        <f t="shared" si="155"/>
        <v>-2.4176428378055328</v>
      </c>
      <c r="P138">
        <f t="shared" si="156"/>
        <v>-1.926925593631073</v>
      </c>
      <c r="Q138">
        <f t="shared" si="157"/>
        <v>-1.4422506285465408</v>
      </c>
      <c r="R138">
        <f>AE73*$H$15+AE86*$H$17+AE99*$H$19</f>
        <v>-0.96644869407221434</v>
      </c>
      <c r="T138">
        <v>1</v>
      </c>
      <c r="U138">
        <f t="shared" si="159"/>
        <v>-0.99727046438618594</v>
      </c>
      <c r="V138">
        <f t="shared" si="138"/>
        <v>-0.99551058932475023</v>
      </c>
      <c r="W138">
        <f t="shared" si="139"/>
        <v>-0.9926073417790735</v>
      </c>
      <c r="X138">
        <f t="shared" si="140"/>
        <v>-0.98781903068902777</v>
      </c>
      <c r="Y138">
        <f t="shared" si="160"/>
        <v>-0.97992861239609397</v>
      </c>
      <c r="Z138">
        <f t="shared" si="142"/>
        <v>-0.96694831992667085</v>
      </c>
      <c r="AA138">
        <f t="shared" si="143"/>
        <v>-0.94565391009667499</v>
      </c>
      <c r="AB138">
        <f t="shared" si="161"/>
        <v>-0.91086853263770295</v>
      </c>
      <c r="AC138">
        <f t="shared" si="163"/>
        <v>-0.85440487029846035</v>
      </c>
      <c r="AD138">
        <f t="shared" si="146"/>
        <v>-0.76360487808644639</v>
      </c>
      <c r="AE138">
        <f>IF(R138&gt;=0,R138,EXP(R138)-1)</f>
        <v>-0.61956832876923951</v>
      </c>
    </row>
    <row r="140" spans="7:31" x14ac:dyDescent="0.3">
      <c r="G140" t="s">
        <v>26</v>
      </c>
      <c r="H140">
        <v>0</v>
      </c>
      <c r="I140">
        <v>0.1</v>
      </c>
      <c r="J140">
        <v>0.2</v>
      </c>
      <c r="K140">
        <v>0.3</v>
      </c>
      <c r="L140">
        <v>0.4</v>
      </c>
      <c r="M140">
        <v>0.5</v>
      </c>
      <c r="N140">
        <v>0.6</v>
      </c>
      <c r="O140">
        <v>0.7</v>
      </c>
      <c r="P140">
        <v>0.8</v>
      </c>
      <c r="Q140">
        <v>0.9</v>
      </c>
      <c r="R140">
        <v>1</v>
      </c>
      <c r="T140" t="s">
        <v>27</v>
      </c>
      <c r="U140">
        <v>0</v>
      </c>
      <c r="V140">
        <v>0.1</v>
      </c>
      <c r="W140">
        <v>0.2</v>
      </c>
      <c r="X140">
        <v>0.3</v>
      </c>
      <c r="Y140">
        <v>0.4</v>
      </c>
      <c r="Z140">
        <v>0.5</v>
      </c>
      <c r="AA140">
        <v>0.6</v>
      </c>
      <c r="AB140">
        <v>0.7</v>
      </c>
      <c r="AC140">
        <v>0.8</v>
      </c>
      <c r="AD140">
        <v>0.9</v>
      </c>
      <c r="AE140">
        <v>1</v>
      </c>
    </row>
    <row r="141" spans="7:31" x14ac:dyDescent="0.3">
      <c r="G141">
        <v>0</v>
      </c>
      <c r="H141">
        <f>U102*$K$3+U115*$K$5+U128*$K$7</f>
        <v>0</v>
      </c>
      <c r="I141">
        <f t="shared" ref="I141:R141" si="164">V102*$K$3+V115*$K$5+V128*$K$7</f>
        <v>0.24731277171331759</v>
      </c>
      <c r="J141">
        <f t="shared" si="164"/>
        <v>0.27982174575176699</v>
      </c>
      <c r="K141">
        <f t="shared" si="164"/>
        <v>0.24717693499180149</v>
      </c>
      <c r="L141">
        <f t="shared" si="164"/>
        <v>0.19563224788621081</v>
      </c>
      <c r="M141">
        <f t="shared" si="164"/>
        <v>0.14062022707317373</v>
      </c>
      <c r="N141">
        <f t="shared" si="164"/>
        <v>8.7342690745817464E-2</v>
      </c>
      <c r="O141">
        <f t="shared" si="164"/>
        <v>3.7360207974375836E-2</v>
      </c>
      <c r="P141">
        <f t="shared" si="164"/>
        <v>-9.1005560850843659E-3</v>
      </c>
      <c r="Q141">
        <f t="shared" si="164"/>
        <v>-5.2286544270935598E-2</v>
      </c>
      <c r="R141">
        <f t="shared" si="164"/>
        <v>-9.2586274340144659E-2</v>
      </c>
      <c r="T141">
        <v>0</v>
      </c>
      <c r="U141">
        <f>IF(H141&gt;=0,H141,EXP(H141)-1)</f>
        <v>0</v>
      </c>
      <c r="V141">
        <f t="shared" ref="V141:V151" si="165">IF(I141&gt;=0,I141,EXP(I141)-1)</f>
        <v>0.24731277171331759</v>
      </c>
      <c r="W141">
        <f t="shared" ref="W141:W151" si="166">IF(J141&gt;=0,J141,EXP(J141)-1)</f>
        <v>0.27982174575176699</v>
      </c>
      <c r="X141">
        <f t="shared" ref="X141:X143" si="167">IF(K141&gt;=0,K141,EXP(K141)-1)</f>
        <v>0.24717693499180149</v>
      </c>
      <c r="Y141">
        <f t="shared" ref="Y141:Y143" si="168">IF(L141&gt;=0,L141,EXP(L141)-1)</f>
        <v>0.19563224788621081</v>
      </c>
      <c r="Z141">
        <f t="shared" ref="Z141:Z151" si="169">IF(M141&gt;=0,M141,EXP(M141)-1)</f>
        <v>0.14062022707317373</v>
      </c>
      <c r="AA141">
        <f t="shared" ref="AA141:AA151" si="170">IF(N141&gt;=0,N141,EXP(N141)-1)</f>
        <v>8.7342690745817464E-2</v>
      </c>
      <c r="AB141">
        <f t="shared" ref="AB141:AB145" si="171">IF(O141&gt;=0,O141,EXP(O141)-1)</f>
        <v>3.7360207974375836E-2</v>
      </c>
      <c r="AC141">
        <f t="shared" ref="AC141:AC145" si="172">IF(P141&gt;=0,P141,EXP(P141)-1)</f>
        <v>-9.0592713574687567E-3</v>
      </c>
      <c r="AD141">
        <f t="shared" ref="AD141:AD151" si="173">IF(Q141&gt;=0,Q141,EXP(Q141)-1)</f>
        <v>-5.0943118935293796E-2</v>
      </c>
      <c r="AE141">
        <f t="shared" ref="AE141:AE150" si="174">IF(R141&gt;=0,R141,EXP(R141)-1)</f>
        <v>-8.8429437576933334E-2</v>
      </c>
    </row>
    <row r="142" spans="7:31" x14ac:dyDescent="0.3">
      <c r="G142">
        <v>0.1</v>
      </c>
      <c r="H142">
        <f t="shared" ref="H142:H151" si="175">U103*$K$3+U116*$K$5+U129*$K$7</f>
        <v>0.25284854528314904</v>
      </c>
      <c r="I142">
        <f t="shared" ref="I142:I151" si="176">V103*$K$3+V116*$K$5+V129*$K$7</f>
        <v>0.57671316077091772</v>
      </c>
      <c r="J142">
        <f t="shared" ref="J142:J151" si="177">W103*$K$3+W116*$K$5+W129*$K$7</f>
        <v>0.55768988431058464</v>
      </c>
      <c r="K142">
        <f t="shared" ref="K142:K151" si="178">X103*$K$3+X116*$K$5+X129*$K$7</f>
        <v>0.44477131425210359</v>
      </c>
      <c r="L142">
        <f t="shared" ref="L142:L151" si="179">Y103*$K$3+Y116*$K$5+Y129*$K$7</f>
        <v>0.33432994000720373</v>
      </c>
      <c r="M142">
        <f t="shared" ref="M142:M151" si="180">Z103*$K$3+Z116*$K$5+Z129*$K$7</f>
        <v>0.23800607609566904</v>
      </c>
      <c r="N142">
        <f t="shared" ref="N142:N151" si="181">AA103*$K$3+AA116*$K$5+AA129*$K$7</f>
        <v>0.15574369123317527</v>
      </c>
      <c r="O142">
        <f t="shared" ref="O142:O151" si="182">AB103*$K$3+AB116*$K$5+AB129*$K$7</f>
        <v>8.5279581975234553E-2</v>
      </c>
      <c r="P142">
        <f t="shared" ref="P142:P151" si="183">AC103*$K$3+AC116*$K$5+AC129*$K$7</f>
        <v>2.4211738777264735E-2</v>
      </c>
      <c r="Q142">
        <f t="shared" ref="Q142:Q151" si="184">AD103*$K$3+AD116*$K$5+AD129*$K$7</f>
        <v>-2.9489922954765602E-2</v>
      </c>
      <c r="R142">
        <f t="shared" ref="R142:R151" si="185">AE103*$K$3+AE116*$K$5+AE129*$K$7</f>
        <v>-7.742637561591692E-2</v>
      </c>
      <c r="T142">
        <v>0.1</v>
      </c>
      <c r="U142">
        <f t="shared" ref="U142:U151" si="186">IF(H142&gt;=0,H142,EXP(H142)-1)</f>
        <v>0.25284854528314904</v>
      </c>
      <c r="V142">
        <f t="shared" si="165"/>
        <v>0.57671316077091772</v>
      </c>
      <c r="W142">
        <f t="shared" si="166"/>
        <v>0.55768988431058464</v>
      </c>
      <c r="X142">
        <f t="shared" si="167"/>
        <v>0.44477131425210359</v>
      </c>
      <c r="Y142">
        <f t="shared" si="168"/>
        <v>0.33432994000720373</v>
      </c>
      <c r="Z142">
        <f t="shared" si="169"/>
        <v>0.23800607609566904</v>
      </c>
      <c r="AA142">
        <f t="shared" si="170"/>
        <v>0.15574369123317527</v>
      </c>
      <c r="AB142">
        <f t="shared" si="171"/>
        <v>8.5279581975234553E-2</v>
      </c>
      <c r="AC142">
        <f t="shared" si="172"/>
        <v>2.4211738777264735E-2</v>
      </c>
      <c r="AD142">
        <f t="shared" si="173"/>
        <v>-2.9059338195134621E-2</v>
      </c>
      <c r="AE142">
        <f t="shared" si="174"/>
        <v>-7.4504839100454801E-2</v>
      </c>
    </row>
    <row r="143" spans="7:31" x14ac:dyDescent="0.3">
      <c r="G143">
        <v>0.2</v>
      </c>
      <c r="H143">
        <f t="shared" si="175"/>
        <v>0.28851688019656507</v>
      </c>
      <c r="I143">
        <f t="shared" si="176"/>
        <v>0.68442911400503181</v>
      </c>
      <c r="J143">
        <f t="shared" si="177"/>
        <v>0.83029689526140515</v>
      </c>
      <c r="K143">
        <f t="shared" si="178"/>
        <v>0.72762175320280986</v>
      </c>
      <c r="L143">
        <f t="shared" si="179"/>
        <v>0.53402309639210643</v>
      </c>
      <c r="M143">
        <f t="shared" si="180"/>
        <v>0.37293904525108912</v>
      </c>
      <c r="N143">
        <f t="shared" si="181"/>
        <v>0.24752081269453918</v>
      </c>
      <c r="O143">
        <f t="shared" si="182"/>
        <v>0.14808707182588665</v>
      </c>
      <c r="P143">
        <f t="shared" si="183"/>
        <v>6.7230391194048222E-2</v>
      </c>
      <c r="Q143">
        <f t="shared" si="184"/>
        <v>-2.2043772090851732E-4</v>
      </c>
      <c r="R143">
        <f t="shared" si="185"/>
        <v>-5.7858669417029385E-2</v>
      </c>
      <c r="T143">
        <v>0.2</v>
      </c>
      <c r="U143">
        <f t="shared" si="186"/>
        <v>0.28851688019656507</v>
      </c>
      <c r="V143">
        <f t="shared" si="165"/>
        <v>0.68442911400503181</v>
      </c>
      <c r="W143">
        <f t="shared" si="166"/>
        <v>0.83029689526140515</v>
      </c>
      <c r="X143">
        <f t="shared" si="167"/>
        <v>0.72762175320280986</v>
      </c>
      <c r="Y143">
        <f t="shared" si="168"/>
        <v>0.53402309639210643</v>
      </c>
      <c r="Z143">
        <f t="shared" si="169"/>
        <v>0.37293904525108912</v>
      </c>
      <c r="AA143">
        <f t="shared" si="170"/>
        <v>0.24752081269453918</v>
      </c>
      <c r="AB143">
        <f t="shared" si="171"/>
        <v>0.14808707182588665</v>
      </c>
      <c r="AC143">
        <f t="shared" si="172"/>
        <v>6.7230391194048222E-2</v>
      </c>
      <c r="AD143">
        <f t="shared" si="173"/>
        <v>-2.2041342629930405E-4</v>
      </c>
      <c r="AE143">
        <f t="shared" si="174"/>
        <v>-5.6216676541176569E-2</v>
      </c>
    </row>
    <row r="144" spans="7:31" x14ac:dyDescent="0.3">
      <c r="G144">
        <v>0.3</v>
      </c>
      <c r="H144">
        <f t="shared" si="175"/>
        <v>0.22380645298745222</v>
      </c>
      <c r="I144">
        <f t="shared" si="176"/>
        <v>0.55016326278496153</v>
      </c>
      <c r="J144">
        <f t="shared" si="177"/>
        <v>0.85937242966483707</v>
      </c>
      <c r="K144">
        <f t="shared" si="178"/>
        <v>0.93575712995266846</v>
      </c>
      <c r="L144">
        <f t="shared" si="179"/>
        <v>0.81219423992826556</v>
      </c>
      <c r="M144">
        <f t="shared" si="180"/>
        <v>0.57635851368600588</v>
      </c>
      <c r="N144">
        <f t="shared" si="181"/>
        <v>0.38077016293350419</v>
      </c>
      <c r="O144">
        <f t="shared" si="182"/>
        <v>0.23631266398184314</v>
      </c>
      <c r="P144">
        <f t="shared" si="183"/>
        <v>0.1263057036094431</v>
      </c>
      <c r="Q144">
        <f t="shared" si="184"/>
        <v>3.9490323472313849E-2</v>
      </c>
      <c r="R144">
        <f t="shared" si="185"/>
        <v>-3.1317836174521163E-2</v>
      </c>
      <c r="T144">
        <v>0.3</v>
      </c>
      <c r="U144">
        <f t="shared" si="186"/>
        <v>0.22380645298745222</v>
      </c>
      <c r="V144">
        <f t="shared" si="165"/>
        <v>0.55016326278496153</v>
      </c>
      <c r="W144">
        <f t="shared" si="166"/>
        <v>0.85937242966483707</v>
      </c>
      <c r="X144">
        <f>IF(K144&gt;=0,K144,EXP(K144)-1)</f>
        <v>0.93575712995266846</v>
      </c>
      <c r="Y144">
        <f>IF(L144&gt;=0,L144,EXP(L144)-1)</f>
        <v>0.81219423992826556</v>
      </c>
      <c r="Z144">
        <f t="shared" si="169"/>
        <v>0.57635851368600588</v>
      </c>
      <c r="AA144">
        <f t="shared" si="170"/>
        <v>0.38077016293350419</v>
      </c>
      <c r="AB144">
        <f t="shared" si="171"/>
        <v>0.23631266398184314</v>
      </c>
      <c r="AC144">
        <f t="shared" si="172"/>
        <v>0.1263057036094431</v>
      </c>
      <c r="AD144">
        <f t="shared" si="173"/>
        <v>3.9490323472313849E-2</v>
      </c>
      <c r="AE144">
        <f t="shared" si="174"/>
        <v>-3.0832512368469178E-2</v>
      </c>
    </row>
    <row r="145" spans="7:31" x14ac:dyDescent="0.3">
      <c r="G145">
        <v>0.4</v>
      </c>
      <c r="H145">
        <f t="shared" si="175"/>
        <v>0.13629468183924803</v>
      </c>
      <c r="I145">
        <f t="shared" si="176"/>
        <v>0.33445688076428837</v>
      </c>
      <c r="J145">
        <f t="shared" si="177"/>
        <v>0.63332573265927317</v>
      </c>
      <c r="K145">
        <f t="shared" si="178"/>
        <v>0.88964905929922411</v>
      </c>
      <c r="L145">
        <f t="shared" si="179"/>
        <v>0.95368962827570114</v>
      </c>
      <c r="M145">
        <f t="shared" si="180"/>
        <v>0.83515258037455986</v>
      </c>
      <c r="N145">
        <f t="shared" si="181"/>
        <v>0.58710070430130057</v>
      </c>
      <c r="O145">
        <f t="shared" si="182"/>
        <v>0.36789489017537552</v>
      </c>
      <c r="P145">
        <f t="shared" si="183"/>
        <v>0.21151666453257267</v>
      </c>
      <c r="Q145">
        <f t="shared" si="184"/>
        <v>9.5528570107804189E-2</v>
      </c>
      <c r="R145">
        <f t="shared" si="185"/>
        <v>5.7700350509958809E-3</v>
      </c>
      <c r="T145">
        <v>0.4</v>
      </c>
      <c r="U145">
        <f t="shared" si="186"/>
        <v>0.13629468183924803</v>
      </c>
      <c r="V145">
        <f t="shared" si="165"/>
        <v>0.33445688076428837</v>
      </c>
      <c r="W145">
        <f t="shared" si="166"/>
        <v>0.63332573265927317</v>
      </c>
      <c r="X145">
        <f t="shared" ref="X145:X151" si="187">IF(K145&gt;=0,K145,EXP(K145)-1)</f>
        <v>0.88964905929922411</v>
      </c>
      <c r="Y145">
        <f t="shared" ref="Y145:Y151" si="188">IF(L145&gt;=0,L145,EXP(L145)-1)</f>
        <v>0.95368962827570114</v>
      </c>
      <c r="Z145">
        <f t="shared" si="169"/>
        <v>0.83515258037455986</v>
      </c>
      <c r="AA145">
        <f t="shared" si="170"/>
        <v>0.58710070430130057</v>
      </c>
      <c r="AB145">
        <f t="shared" si="171"/>
        <v>0.36789489017537552</v>
      </c>
      <c r="AC145">
        <f t="shared" si="172"/>
        <v>0.21151666453257267</v>
      </c>
      <c r="AD145">
        <f t="shared" si="173"/>
        <v>9.5528570107804189E-2</v>
      </c>
      <c r="AE145">
        <f t="shared" si="174"/>
        <v>5.7700350509958809E-3</v>
      </c>
    </row>
    <row r="146" spans="7:31" x14ac:dyDescent="0.3">
      <c r="G146">
        <v>0.5</v>
      </c>
      <c r="H146">
        <f t="shared" si="175"/>
        <v>6.1503642814010773E-2</v>
      </c>
      <c r="I146">
        <f t="shared" si="176"/>
        <v>0.17131701071131245</v>
      </c>
      <c r="J146">
        <f t="shared" si="177"/>
        <v>0.34313157527635829</v>
      </c>
      <c r="K146">
        <f t="shared" si="178"/>
        <v>0.59259683863495571</v>
      </c>
      <c r="L146">
        <f t="shared" si="179"/>
        <v>0.8204327481400393</v>
      </c>
      <c r="M146">
        <f t="shared" si="180"/>
        <v>0.90610550837470527</v>
      </c>
      <c r="N146">
        <f t="shared" si="181"/>
        <v>0.80999250178980431</v>
      </c>
      <c r="O146">
        <f t="shared" si="182"/>
        <v>0.57149197224899895</v>
      </c>
      <c r="P146">
        <f t="shared" si="183"/>
        <v>0.33951618231611136</v>
      </c>
      <c r="Q146">
        <f t="shared" si="184"/>
        <v>0.17693023588081208</v>
      </c>
      <c r="R146">
        <f t="shared" si="185"/>
        <v>5.8505679730568305E-2</v>
      </c>
      <c r="T146">
        <v>0.5</v>
      </c>
      <c r="U146">
        <f t="shared" si="186"/>
        <v>6.1503642814010773E-2</v>
      </c>
      <c r="V146">
        <f t="shared" si="165"/>
        <v>0.17131701071131245</v>
      </c>
      <c r="W146">
        <f t="shared" si="166"/>
        <v>0.34313157527635829</v>
      </c>
      <c r="X146">
        <f t="shared" si="187"/>
        <v>0.59259683863495571</v>
      </c>
      <c r="Y146">
        <f t="shared" si="188"/>
        <v>0.8204327481400393</v>
      </c>
      <c r="Z146">
        <f>IF(M146&gt;=0,M146,EXP(M146)-1)</f>
        <v>0.90610550837470527</v>
      </c>
      <c r="AA146">
        <f t="shared" si="170"/>
        <v>0.80999250178980431</v>
      </c>
      <c r="AB146">
        <f>IF(O146&gt;=0,O146,EXP(O146)-1)</f>
        <v>0.57149197224899895</v>
      </c>
      <c r="AC146">
        <f>IF(P146&gt;=0,P146,EXP(P146)-1)</f>
        <v>0.33951618231611136</v>
      </c>
      <c r="AD146">
        <f t="shared" si="173"/>
        <v>0.17693023588081208</v>
      </c>
      <c r="AE146">
        <f t="shared" si="174"/>
        <v>5.8505679730568305E-2</v>
      </c>
    </row>
    <row r="147" spans="7:31" x14ac:dyDescent="0.3">
      <c r="G147">
        <v>0.6</v>
      </c>
      <c r="H147">
        <f t="shared" si="175"/>
        <v>8.7768206497286227E-3</v>
      </c>
      <c r="I147">
        <f t="shared" si="176"/>
        <v>6.6116590546006881E-2</v>
      </c>
      <c r="J147">
        <f t="shared" si="177"/>
        <v>0.15403949354285451</v>
      </c>
      <c r="K147">
        <f t="shared" si="178"/>
        <v>0.28451671629986736</v>
      </c>
      <c r="L147">
        <f t="shared" si="179"/>
        <v>0.4714750906166027</v>
      </c>
      <c r="M147">
        <f t="shared" si="180"/>
        <v>0.67628915042818871</v>
      </c>
      <c r="N147">
        <f t="shared" si="181"/>
        <v>0.79768140538885168</v>
      </c>
      <c r="O147">
        <f t="shared" si="182"/>
        <v>0.74088169643492829</v>
      </c>
      <c r="P147">
        <f t="shared" si="183"/>
        <v>0.52595756004697669</v>
      </c>
      <c r="Q147">
        <f t="shared" si="184"/>
        <v>0.29698337059875535</v>
      </c>
      <c r="R147">
        <f t="shared" si="185"/>
        <v>0.13382524938499291</v>
      </c>
      <c r="T147">
        <v>0.6</v>
      </c>
      <c r="U147">
        <f t="shared" si="186"/>
        <v>8.7768206497286227E-3</v>
      </c>
      <c r="V147">
        <f t="shared" si="165"/>
        <v>6.6116590546006881E-2</v>
      </c>
      <c r="W147">
        <f t="shared" si="166"/>
        <v>0.15403949354285451</v>
      </c>
      <c r="X147">
        <f t="shared" si="187"/>
        <v>0.28451671629986736</v>
      </c>
      <c r="Y147">
        <f t="shared" si="188"/>
        <v>0.4714750906166027</v>
      </c>
      <c r="Z147">
        <f t="shared" si="169"/>
        <v>0.67628915042818871</v>
      </c>
      <c r="AA147">
        <f t="shared" si="170"/>
        <v>0.79768140538885168</v>
      </c>
      <c r="AB147">
        <f t="shared" ref="AB147:AB151" si="189">IF(O147&gt;=0,O147,EXP(O147)-1)</f>
        <v>0.74088169643492829</v>
      </c>
      <c r="AC147">
        <f t="shared" ref="AC147:AC148" si="190">IF(P147&gt;=0,P147,EXP(P147)-1)</f>
        <v>0.52595756004697669</v>
      </c>
      <c r="AD147">
        <f t="shared" si="173"/>
        <v>0.29698337059875535</v>
      </c>
      <c r="AE147">
        <f t="shared" si="174"/>
        <v>0.13382524938499291</v>
      </c>
    </row>
    <row r="148" spans="7:31" x14ac:dyDescent="0.3">
      <c r="G148">
        <v>0.7</v>
      </c>
      <c r="H148">
        <f t="shared" si="175"/>
        <v>-2.4265007072507561E-2</v>
      </c>
      <c r="I148">
        <f t="shared" si="176"/>
        <v>3.7933980969496739E-3</v>
      </c>
      <c r="J148">
        <f t="shared" si="177"/>
        <v>4.6394814678564766E-2</v>
      </c>
      <c r="K148">
        <f t="shared" si="178"/>
        <v>0.10930465846795662</v>
      </c>
      <c r="L148">
        <f t="shared" si="179"/>
        <v>0.19943241150770508</v>
      </c>
      <c r="M148">
        <f t="shared" si="180"/>
        <v>0.32419104941668575</v>
      </c>
      <c r="N148">
        <f t="shared" si="181"/>
        <v>0.48752685527426215</v>
      </c>
      <c r="O148">
        <f t="shared" si="182"/>
        <v>0.62263866084093444</v>
      </c>
      <c r="P148">
        <f t="shared" si="183"/>
        <v>0.62487323379411308</v>
      </c>
      <c r="Q148">
        <f t="shared" si="184"/>
        <v>0.44815690518460205</v>
      </c>
      <c r="R148">
        <f t="shared" si="185"/>
        <v>0.23739366027310088</v>
      </c>
      <c r="T148">
        <v>0.7</v>
      </c>
      <c r="U148">
        <f t="shared" si="186"/>
        <v>-2.3972978581330961E-2</v>
      </c>
      <c r="V148">
        <f t="shared" si="165"/>
        <v>3.7933980969496739E-3</v>
      </c>
      <c r="W148">
        <f t="shared" si="166"/>
        <v>4.6394814678564766E-2</v>
      </c>
      <c r="X148">
        <f t="shared" si="187"/>
        <v>0.10930465846795662</v>
      </c>
      <c r="Y148">
        <f t="shared" si="188"/>
        <v>0.19943241150770508</v>
      </c>
      <c r="Z148">
        <f t="shared" si="169"/>
        <v>0.32419104941668575</v>
      </c>
      <c r="AA148">
        <f t="shared" si="170"/>
        <v>0.48752685527426215</v>
      </c>
      <c r="AB148">
        <f t="shared" si="189"/>
        <v>0.62263866084093444</v>
      </c>
      <c r="AC148">
        <f t="shared" si="190"/>
        <v>0.62487323379411308</v>
      </c>
      <c r="AD148">
        <f t="shared" si="173"/>
        <v>0.44815690518460205</v>
      </c>
      <c r="AE148">
        <f t="shared" si="174"/>
        <v>0.23739366027310088</v>
      </c>
    </row>
    <row r="149" spans="7:31" x14ac:dyDescent="0.3">
      <c r="G149">
        <v>0.8</v>
      </c>
      <c r="H149">
        <f t="shared" si="175"/>
        <v>-4.324778617662739E-2</v>
      </c>
      <c r="I149">
        <f t="shared" si="176"/>
        <v>-3.083411467887065E-2</v>
      </c>
      <c r="J149">
        <f t="shared" si="177"/>
        <v>-1.1789932033725914E-2</v>
      </c>
      <c r="K149">
        <f t="shared" si="178"/>
        <v>1.6577923423728991E-2</v>
      </c>
      <c r="L149">
        <f t="shared" si="179"/>
        <v>5.7536585821141295E-2</v>
      </c>
      <c r="M149">
        <f t="shared" si="180"/>
        <v>0.11470378956473531</v>
      </c>
      <c r="N149">
        <f t="shared" si="181"/>
        <v>0.19135094791721491</v>
      </c>
      <c r="O149">
        <f t="shared" si="182"/>
        <v>0.2887901509795826</v>
      </c>
      <c r="P149">
        <f t="shared" si="183"/>
        <v>0.40047304562079017</v>
      </c>
      <c r="Q149">
        <f t="shared" si="184"/>
        <v>0.45298584898407801</v>
      </c>
      <c r="R149">
        <f t="shared" si="185"/>
        <v>0.33263575252401484</v>
      </c>
      <c r="T149">
        <v>0.8</v>
      </c>
      <c r="U149">
        <f t="shared" si="186"/>
        <v>-4.2325937729373986E-2</v>
      </c>
      <c r="V149">
        <f t="shared" si="165"/>
        <v>-3.0363591817484492E-2</v>
      </c>
      <c r="W149">
        <f t="shared" si="166"/>
        <v>-1.172070312020268E-2</v>
      </c>
      <c r="X149">
        <f t="shared" si="187"/>
        <v>1.6577923423728991E-2</v>
      </c>
      <c r="Y149">
        <f t="shared" si="188"/>
        <v>5.7536585821141295E-2</v>
      </c>
      <c r="Z149">
        <f t="shared" si="169"/>
        <v>0.11470378956473531</v>
      </c>
      <c r="AA149">
        <f t="shared" si="170"/>
        <v>0.19135094791721491</v>
      </c>
      <c r="AB149">
        <f t="shared" si="189"/>
        <v>0.2887901509795826</v>
      </c>
      <c r="AC149">
        <f>IF(P149&gt;=0,P149,EXP(P149)-1)</f>
        <v>0.40047304562079017</v>
      </c>
      <c r="AD149">
        <f t="shared" si="173"/>
        <v>0.45298584898407801</v>
      </c>
      <c r="AE149">
        <f t="shared" si="174"/>
        <v>0.33263575252401484</v>
      </c>
    </row>
    <row r="150" spans="7:31" x14ac:dyDescent="0.3">
      <c r="G150">
        <v>0.9</v>
      </c>
      <c r="H150">
        <f t="shared" si="175"/>
        <v>-5.3365966107017382E-2</v>
      </c>
      <c r="I150">
        <f t="shared" si="176"/>
        <v>-4.9066641201714889E-2</v>
      </c>
      <c r="J150">
        <f t="shared" si="177"/>
        <v>-4.1933735739667188E-2</v>
      </c>
      <c r="K150">
        <f t="shared" si="178"/>
        <v>-3.0748145689176831E-2</v>
      </c>
      <c r="L150">
        <f t="shared" si="179"/>
        <v>-1.4036174674304625E-2</v>
      </c>
      <c r="M150">
        <f t="shared" si="180"/>
        <v>9.8375983823928426E-3</v>
      </c>
      <c r="N150">
        <f t="shared" si="181"/>
        <v>4.2375519559446295E-2</v>
      </c>
      <c r="O150">
        <f t="shared" si="182"/>
        <v>8.425624388409142E-2</v>
      </c>
      <c r="P150">
        <f t="shared" si="183"/>
        <v>0.1339292881441993</v>
      </c>
      <c r="Q150">
        <f t="shared" si="184"/>
        <v>0.18504186003747042</v>
      </c>
      <c r="R150">
        <f t="shared" si="185"/>
        <v>0.22212327698240422</v>
      </c>
      <c r="T150">
        <v>0.9</v>
      </c>
      <c r="U150">
        <f t="shared" si="186"/>
        <v>-5.1966998957757138E-2</v>
      </c>
      <c r="V150">
        <f t="shared" si="165"/>
        <v>-4.7882322681933598E-2</v>
      </c>
      <c r="W150">
        <f t="shared" si="166"/>
        <v>-4.1066678525528144E-2</v>
      </c>
      <c r="X150">
        <f t="shared" si="187"/>
        <v>-3.0280229571869932E-2</v>
      </c>
      <c r="Y150">
        <f t="shared" si="188"/>
        <v>-1.3938126849435073E-2</v>
      </c>
      <c r="Z150">
        <f t="shared" si="169"/>
        <v>9.8375983823928426E-3</v>
      </c>
      <c r="AA150">
        <f t="shared" si="170"/>
        <v>4.2375519559446295E-2</v>
      </c>
      <c r="AB150">
        <f t="shared" si="189"/>
        <v>8.425624388409142E-2</v>
      </c>
      <c r="AC150">
        <f t="shared" ref="AC150:AC151" si="191">IF(P150&gt;=0,P150,EXP(P150)-1)</f>
        <v>0.1339292881441993</v>
      </c>
      <c r="AD150">
        <f t="shared" si="173"/>
        <v>0.18504186003747042</v>
      </c>
      <c r="AE150">
        <f t="shared" si="174"/>
        <v>0.22212327698240422</v>
      </c>
    </row>
    <row r="151" spans="7:31" x14ac:dyDescent="0.3">
      <c r="G151">
        <v>1</v>
      </c>
      <c r="H151">
        <f t="shared" si="175"/>
        <v>-5.8356292139158161E-2</v>
      </c>
      <c r="I151">
        <f t="shared" si="176"/>
        <v>-5.8190456991462858E-2</v>
      </c>
      <c r="J151">
        <f t="shared" si="177"/>
        <v>-5.6968876095494725E-2</v>
      </c>
      <c r="K151">
        <f t="shared" si="178"/>
        <v>-5.4160346148717009E-2</v>
      </c>
      <c r="L151">
        <f t="shared" si="179"/>
        <v>-4.9136067969997588E-2</v>
      </c>
      <c r="M151">
        <f t="shared" si="180"/>
        <v>-4.1218678579948431E-2</v>
      </c>
      <c r="N151">
        <f t="shared" si="181"/>
        <v>-2.9824462661048212E-2</v>
      </c>
      <c r="O151">
        <f t="shared" si="182"/>
        <v>-1.4786536348136536E-2</v>
      </c>
      <c r="P151">
        <f t="shared" si="183"/>
        <v>2.9925424420632063E-3</v>
      </c>
      <c r="Q151">
        <f t="shared" si="184"/>
        <v>2.0331671452436528E-2</v>
      </c>
      <c r="R151">
        <f t="shared" si="185"/>
        <v>2.9720100083091672E-2</v>
      </c>
      <c r="T151">
        <v>1</v>
      </c>
      <c r="U151">
        <f t="shared" si="186"/>
        <v>-5.6686207733311789E-2</v>
      </c>
      <c r="V151">
        <f t="shared" si="165"/>
        <v>-5.6529760179355182E-2</v>
      </c>
      <c r="W151">
        <f t="shared" si="166"/>
        <v>-5.5376530720347761E-2</v>
      </c>
      <c r="X151">
        <f t="shared" si="187"/>
        <v>-5.2719798408640939E-2</v>
      </c>
      <c r="Y151">
        <f t="shared" si="188"/>
        <v>-4.7948422840707883E-2</v>
      </c>
      <c r="Z151">
        <f t="shared" si="169"/>
        <v>-4.03807411753353E-2</v>
      </c>
      <c r="AA151">
        <f t="shared" si="170"/>
        <v>-2.9384102072717688E-2</v>
      </c>
      <c r="AB151">
        <f t="shared" si="189"/>
        <v>-1.4677752359053109E-2</v>
      </c>
      <c r="AC151">
        <f t="shared" si="191"/>
        <v>2.9925424420632063E-3</v>
      </c>
      <c r="AD151">
        <f t="shared" si="173"/>
        <v>2.0331671452436528E-2</v>
      </c>
      <c r="AE151">
        <f>IF(R151&gt;=0,R151,EXP(R151)-1)</f>
        <v>2.9720100083091672E-2</v>
      </c>
    </row>
    <row r="183" spans="45:45" x14ac:dyDescent="0.3">
      <c r="AS183">
        <v>0</v>
      </c>
    </row>
  </sheetData>
  <mergeCells count="4">
    <mergeCell ref="A1:B1"/>
    <mergeCell ref="D1:E1"/>
    <mergeCell ref="G1:H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6EDB-6495-4BC9-8190-75251E68FFBB}">
  <dimension ref="A1:AS183"/>
  <sheetViews>
    <sheetView zoomScale="40" zoomScaleNormal="40" workbookViewId="0">
      <selection activeCell="E26" sqref="E26"/>
    </sheetView>
  </sheetViews>
  <sheetFormatPr defaultRowHeight="16.5" x14ac:dyDescent="0.3"/>
  <sheetData>
    <row r="1" spans="1:11" x14ac:dyDescent="0.3">
      <c r="A1" s="4" t="s">
        <v>0</v>
      </c>
      <c r="B1" s="4"/>
      <c r="D1" s="4" t="s">
        <v>1</v>
      </c>
      <c r="E1" s="4"/>
      <c r="G1" s="4" t="s">
        <v>14</v>
      </c>
      <c r="H1" s="4"/>
      <c r="J1" s="5"/>
      <c r="K1" s="5"/>
    </row>
    <row r="2" spans="1:11" x14ac:dyDescent="0.3">
      <c r="A2" s="1">
        <v>0</v>
      </c>
      <c r="B2" s="1">
        <v>0</v>
      </c>
      <c r="D2" s="1">
        <v>0</v>
      </c>
      <c r="E2" s="1">
        <v>0</v>
      </c>
      <c r="G2" s="1">
        <v>0</v>
      </c>
      <c r="H2" s="1">
        <v>0</v>
      </c>
    </row>
    <row r="3" spans="1:11" x14ac:dyDescent="0.3">
      <c r="B3">
        <v>0.228290319442749</v>
      </c>
      <c r="E3">
        <v>-0.11657229065895</v>
      </c>
      <c r="H3">
        <v>-0.112441390752792</v>
      </c>
    </row>
    <row r="4" spans="1:11" x14ac:dyDescent="0.3">
      <c r="B4">
        <v>-6.0779519379138898E-2</v>
      </c>
      <c r="D4" s="1">
        <v>1</v>
      </c>
      <c r="E4" s="1">
        <v>0</v>
      </c>
      <c r="G4" s="1">
        <v>1</v>
      </c>
      <c r="H4" s="1">
        <v>0</v>
      </c>
    </row>
    <row r="5" spans="1:11" x14ac:dyDescent="0.3">
      <c r="A5" s="1">
        <v>0</v>
      </c>
      <c r="B5" s="1">
        <v>1</v>
      </c>
      <c r="E5">
        <v>0.29760906100273099</v>
      </c>
      <c r="H5">
        <v>0.240246817469596</v>
      </c>
    </row>
    <row r="6" spans="1:11" x14ac:dyDescent="0.3">
      <c r="B6">
        <v>0.51186537742614702</v>
      </c>
      <c r="D6" s="1">
        <v>2</v>
      </c>
      <c r="E6" s="1">
        <v>0</v>
      </c>
      <c r="G6" s="1">
        <v>2</v>
      </c>
      <c r="H6" s="1">
        <v>0</v>
      </c>
    </row>
    <row r="7" spans="1:11" x14ac:dyDescent="0.3">
      <c r="B7">
        <v>-0.92124038934707597</v>
      </c>
      <c r="E7">
        <v>-0.127709716558456</v>
      </c>
      <c r="H7">
        <v>1.30708920955657</v>
      </c>
    </row>
    <row r="8" spans="1:11" x14ac:dyDescent="0.3">
      <c r="A8" s="1">
        <v>0</v>
      </c>
      <c r="B8" s="1">
        <v>2</v>
      </c>
      <c r="D8" s="1">
        <v>0</v>
      </c>
      <c r="E8" s="1">
        <v>1</v>
      </c>
    </row>
    <row r="9" spans="1:11" x14ac:dyDescent="0.3">
      <c r="B9">
        <v>-1.00771379470825</v>
      </c>
      <c r="E9">
        <v>-0.226549983024597</v>
      </c>
    </row>
    <row r="10" spans="1:11" x14ac:dyDescent="0.3">
      <c r="B10">
        <v>0.57171559333801203</v>
      </c>
      <c r="D10" s="1">
        <v>1</v>
      </c>
      <c r="E10" s="1">
        <v>1</v>
      </c>
    </row>
    <row r="11" spans="1:11" x14ac:dyDescent="0.3">
      <c r="E11">
        <v>-6.2155775725841501E-2</v>
      </c>
    </row>
    <row r="12" spans="1:11" x14ac:dyDescent="0.3">
      <c r="D12" s="1">
        <v>2</v>
      </c>
      <c r="E12" s="1">
        <v>1</v>
      </c>
    </row>
    <row r="13" spans="1:11" x14ac:dyDescent="0.3">
      <c r="E13">
        <v>-0.29107356071472101</v>
      </c>
    </row>
    <row r="14" spans="1:11" x14ac:dyDescent="0.3">
      <c r="D14" s="1">
        <v>0</v>
      </c>
      <c r="E14" s="1">
        <v>2</v>
      </c>
    </row>
    <row r="15" spans="1:11" x14ac:dyDescent="0.3">
      <c r="E15">
        <v>8.2207478582858998E-2</v>
      </c>
    </row>
    <row r="16" spans="1:11" x14ac:dyDescent="0.3">
      <c r="D16" s="1">
        <v>1</v>
      </c>
      <c r="E16" s="1">
        <v>2</v>
      </c>
    </row>
    <row r="17" spans="4:31" x14ac:dyDescent="0.3">
      <c r="E17">
        <v>-1.04683065414428</v>
      </c>
    </row>
    <row r="18" spans="4:31" x14ac:dyDescent="0.3">
      <c r="D18" s="1">
        <v>2</v>
      </c>
      <c r="E18" s="1">
        <v>2</v>
      </c>
    </row>
    <row r="19" spans="4:31" x14ac:dyDescent="0.3">
      <c r="E19">
        <v>-0.91394209861755304</v>
      </c>
    </row>
    <row r="23" spans="4:31" x14ac:dyDescent="0.3">
      <c r="G23" t="s">
        <v>6</v>
      </c>
      <c r="H23">
        <v>0</v>
      </c>
      <c r="I23">
        <v>0.1</v>
      </c>
      <c r="J23">
        <v>0.2</v>
      </c>
      <c r="K23">
        <v>0.3</v>
      </c>
      <c r="L23">
        <v>0.4</v>
      </c>
      <c r="M23">
        <v>0.5</v>
      </c>
      <c r="N23">
        <v>0.6</v>
      </c>
      <c r="O23">
        <v>0.7</v>
      </c>
      <c r="P23">
        <v>0.8</v>
      </c>
      <c r="Q23">
        <v>0.9</v>
      </c>
      <c r="R23">
        <v>1</v>
      </c>
      <c r="T23" s="3" t="s">
        <v>2</v>
      </c>
      <c r="U23" s="3">
        <v>0</v>
      </c>
      <c r="V23" s="3">
        <v>0.1</v>
      </c>
      <c r="W23" s="3">
        <v>0.2</v>
      </c>
      <c r="X23" s="3">
        <v>0.3</v>
      </c>
      <c r="Y23" s="3">
        <v>0.4</v>
      </c>
      <c r="Z23" s="3">
        <v>0.5</v>
      </c>
      <c r="AA23" s="3">
        <v>0.6</v>
      </c>
      <c r="AB23" s="3">
        <v>0.7</v>
      </c>
      <c r="AC23" s="3">
        <v>0.8</v>
      </c>
      <c r="AD23" s="3">
        <v>0.9</v>
      </c>
      <c r="AE23" s="3">
        <v>1</v>
      </c>
    </row>
    <row r="24" spans="4:31" x14ac:dyDescent="0.3">
      <c r="G24">
        <v>0</v>
      </c>
      <c r="H24">
        <f t="shared" ref="H24:R34" si="0">$G24*$B$3+H$23*$B$4</f>
        <v>0</v>
      </c>
      <c r="I24">
        <f t="shared" si="0"/>
        <v>-6.0779519379138905E-3</v>
      </c>
      <c r="J24">
        <f t="shared" si="0"/>
        <v>-1.2155903875827781E-2</v>
      </c>
      <c r="K24">
        <f t="shared" si="0"/>
        <v>-1.8233855813741668E-2</v>
      </c>
      <c r="L24">
        <f t="shared" si="0"/>
        <v>-2.4311807751655562E-2</v>
      </c>
      <c r="M24">
        <f t="shared" si="0"/>
        <v>-3.0389759689569449E-2</v>
      </c>
      <c r="N24">
        <f t="shared" si="0"/>
        <v>-3.6467711627483336E-2</v>
      </c>
      <c r="O24">
        <f t="shared" si="0"/>
        <v>-4.2545663565397226E-2</v>
      </c>
      <c r="P24">
        <f t="shared" si="0"/>
        <v>-4.8623615503311124E-2</v>
      </c>
      <c r="Q24">
        <f t="shared" si="0"/>
        <v>-5.4701567441225007E-2</v>
      </c>
      <c r="R24">
        <f t="shared" si="0"/>
        <v>-6.0779519379138898E-2</v>
      </c>
      <c r="T24" s="3">
        <v>0</v>
      </c>
      <c r="U24">
        <f>IF(H24&gt;=0,H24,EXP(H24)-1)</f>
        <v>0</v>
      </c>
      <c r="V24">
        <f t="shared" ref="V24:AE34" si="1">IF(I24&gt;=0,I24,EXP(I24)-1)</f>
        <v>-6.0595185526850504E-3</v>
      </c>
      <c r="W24">
        <f t="shared" si="1"/>
        <v>-1.2082319340279812E-2</v>
      </c>
      <c r="X24">
        <f t="shared" si="1"/>
        <v>-1.8068624854762905E-2</v>
      </c>
      <c r="Y24">
        <f t="shared" si="1"/>
        <v>-2.4018656239919056E-2</v>
      </c>
      <c r="Z24">
        <f t="shared" si="1"/>
        <v>-2.9932633299507794E-2</v>
      </c>
      <c r="AA24">
        <f t="shared" si="1"/>
        <v>-3.5810774505383725E-2</v>
      </c>
      <c r="AB24">
        <f t="shared" si="1"/>
        <v>-4.1653297005567413E-2</v>
      </c>
      <c r="AC24">
        <f t="shared" si="1"/>
        <v>-4.7460416632266744E-2</v>
      </c>
      <c r="AD24">
        <f t="shared" si="1"/>
        <v>-5.3232347909850319E-2</v>
      </c>
      <c r="AE24">
        <f t="shared" si="1"/>
        <v>-5.8969304062772676E-2</v>
      </c>
    </row>
    <row r="25" spans="4:31" x14ac:dyDescent="0.3">
      <c r="G25">
        <v>0.1</v>
      </c>
      <c r="H25">
        <f t="shared" si="0"/>
        <v>2.2829031944274901E-2</v>
      </c>
      <c r="I25">
        <f t="shared" si="0"/>
        <v>1.675108000636101E-2</v>
      </c>
      <c r="J25">
        <f t="shared" si="0"/>
        <v>1.067312806844712E-2</v>
      </c>
      <c r="K25">
        <f t="shared" si="0"/>
        <v>4.595176130533233E-3</v>
      </c>
      <c r="L25">
        <f t="shared" si="0"/>
        <v>-1.482775807380661E-3</v>
      </c>
      <c r="M25">
        <f t="shared" si="0"/>
        <v>-7.560727745294548E-3</v>
      </c>
      <c r="N25">
        <f t="shared" si="0"/>
        <v>-1.3638679683208435E-2</v>
      </c>
      <c r="O25">
        <f t="shared" si="0"/>
        <v>-1.9716631621122326E-2</v>
      </c>
      <c r="P25">
        <f t="shared" si="0"/>
        <v>-2.5794583559036223E-2</v>
      </c>
      <c r="Q25">
        <f t="shared" si="0"/>
        <v>-3.1872535496950107E-2</v>
      </c>
      <c r="R25">
        <f t="shared" si="0"/>
        <v>-3.7950487434863997E-2</v>
      </c>
      <c r="T25" s="3">
        <v>0.1</v>
      </c>
      <c r="U25">
        <f t="shared" ref="U25:U34" si="2">IF(H25&gt;=0,H25,EXP(H25)-1)</f>
        <v>2.2829031944274901E-2</v>
      </c>
      <c r="V25">
        <f t="shared" si="1"/>
        <v>1.675108000636101E-2</v>
      </c>
      <c r="W25">
        <f t="shared" si="1"/>
        <v>1.067312806844712E-2</v>
      </c>
      <c r="X25">
        <f t="shared" si="1"/>
        <v>4.595176130533233E-3</v>
      </c>
      <c r="Y25">
        <f t="shared" si="1"/>
        <v>-1.4816770384762368E-3</v>
      </c>
      <c r="Z25">
        <f t="shared" si="1"/>
        <v>-7.5322173416575433E-3</v>
      </c>
      <c r="AA25">
        <f t="shared" si="1"/>
        <v>-1.3546094283617971E-2</v>
      </c>
      <c r="AB25">
        <f t="shared" si="1"/>
        <v>-1.9523530026675062E-2</v>
      </c>
      <c r="AC25">
        <f t="shared" si="1"/>
        <v>-2.5464745386949539E-2</v>
      </c>
      <c r="AD25">
        <f t="shared" si="1"/>
        <v>-3.1369959842522999E-2</v>
      </c>
      <c r="AE25">
        <f t="shared" si="1"/>
        <v>-3.7239391541545319E-2</v>
      </c>
    </row>
    <row r="26" spans="4:31" x14ac:dyDescent="0.3">
      <c r="G26">
        <v>0.2</v>
      </c>
      <c r="H26">
        <f t="shared" si="0"/>
        <v>4.5658063888549802E-2</v>
      </c>
      <c r="I26">
        <f t="shared" si="0"/>
        <v>3.9580111950635911E-2</v>
      </c>
      <c r="J26">
        <f t="shared" si="0"/>
        <v>3.3502160012722021E-2</v>
      </c>
      <c r="K26">
        <f t="shared" si="0"/>
        <v>2.7424208074808134E-2</v>
      </c>
      <c r="L26">
        <f t="shared" si="0"/>
        <v>2.134625613689424E-2</v>
      </c>
      <c r="M26">
        <f t="shared" si="0"/>
        <v>1.5268304198980353E-2</v>
      </c>
      <c r="N26">
        <f t="shared" si="0"/>
        <v>9.1903522610664659E-3</v>
      </c>
      <c r="O26">
        <f t="shared" si="0"/>
        <v>3.1124003231525754E-3</v>
      </c>
      <c r="P26">
        <f t="shared" si="0"/>
        <v>-2.965551614761322E-3</v>
      </c>
      <c r="Q26">
        <f t="shared" si="0"/>
        <v>-9.0435035526752056E-3</v>
      </c>
      <c r="R26">
        <f t="shared" si="0"/>
        <v>-1.5121455490589096E-2</v>
      </c>
      <c r="T26" s="3">
        <v>0.2</v>
      </c>
      <c r="U26">
        <f t="shared" si="2"/>
        <v>4.5658063888549802E-2</v>
      </c>
      <c r="V26">
        <f t="shared" si="1"/>
        <v>3.9580111950635911E-2</v>
      </c>
      <c r="W26">
        <f t="shared" si="1"/>
        <v>3.3502160012722021E-2</v>
      </c>
      <c r="X26">
        <f t="shared" si="1"/>
        <v>2.7424208074808134E-2</v>
      </c>
      <c r="Y26">
        <f t="shared" si="1"/>
        <v>2.134625613689424E-2</v>
      </c>
      <c r="Z26">
        <f t="shared" si="1"/>
        <v>1.5268304198980353E-2</v>
      </c>
      <c r="AA26">
        <f t="shared" si="1"/>
        <v>9.1903522610664659E-3</v>
      </c>
      <c r="AB26">
        <f t="shared" si="1"/>
        <v>3.1124003231525754E-3</v>
      </c>
      <c r="AC26">
        <f t="shared" si="1"/>
        <v>-2.9611587101061598E-3</v>
      </c>
      <c r="AD26">
        <f t="shared" si="1"/>
        <v>-9.0027340666498645E-3</v>
      </c>
      <c r="AE26">
        <f t="shared" si="1"/>
        <v>-1.5007700385233247E-2</v>
      </c>
    </row>
    <row r="27" spans="4:31" x14ac:dyDescent="0.3">
      <c r="G27">
        <v>0.3</v>
      </c>
      <c r="H27">
        <f t="shared" si="0"/>
        <v>6.8487095832824696E-2</v>
      </c>
      <c r="I27">
        <f t="shared" si="0"/>
        <v>6.2409143894910805E-2</v>
      </c>
      <c r="J27">
        <f t="shared" si="0"/>
        <v>5.6331191956996915E-2</v>
      </c>
      <c r="K27">
        <f t="shared" si="0"/>
        <v>5.0253240019083031E-2</v>
      </c>
      <c r="L27">
        <f t="shared" si="0"/>
        <v>4.4175288081169134E-2</v>
      </c>
      <c r="M27">
        <f t="shared" si="0"/>
        <v>3.809733614325525E-2</v>
      </c>
      <c r="N27">
        <f t="shared" si="0"/>
        <v>3.201938420534136E-2</v>
      </c>
      <c r="O27">
        <f t="shared" si="0"/>
        <v>2.5941432267427469E-2</v>
      </c>
      <c r="P27">
        <f t="shared" si="0"/>
        <v>1.9863480329513572E-2</v>
      </c>
      <c r="Q27">
        <f t="shared" si="0"/>
        <v>1.3785528391599688E-2</v>
      </c>
      <c r="R27">
        <f t="shared" si="0"/>
        <v>7.707576453685798E-3</v>
      </c>
      <c r="T27" s="3">
        <v>0.3</v>
      </c>
      <c r="U27">
        <f t="shared" si="2"/>
        <v>6.8487095832824696E-2</v>
      </c>
      <c r="V27">
        <f t="shared" si="1"/>
        <v>6.2409143894910805E-2</v>
      </c>
      <c r="W27">
        <f t="shared" si="1"/>
        <v>5.6331191956996915E-2</v>
      </c>
      <c r="X27">
        <f t="shared" si="1"/>
        <v>5.0253240019083031E-2</v>
      </c>
      <c r="Y27">
        <f t="shared" si="1"/>
        <v>4.4175288081169134E-2</v>
      </c>
      <c r="Z27">
        <f t="shared" si="1"/>
        <v>3.809733614325525E-2</v>
      </c>
      <c r="AA27">
        <f t="shared" si="1"/>
        <v>3.201938420534136E-2</v>
      </c>
      <c r="AB27">
        <f t="shared" si="1"/>
        <v>2.5941432267427469E-2</v>
      </c>
      <c r="AC27">
        <f t="shared" si="1"/>
        <v>1.9863480329513572E-2</v>
      </c>
      <c r="AD27">
        <f t="shared" si="1"/>
        <v>1.3785528391599688E-2</v>
      </c>
      <c r="AE27">
        <f t="shared" si="1"/>
        <v>7.707576453685798E-3</v>
      </c>
    </row>
    <row r="28" spans="4:31" x14ac:dyDescent="0.3">
      <c r="G28">
        <v>0.4</v>
      </c>
      <c r="H28">
        <f t="shared" si="0"/>
        <v>9.1316127777099604E-2</v>
      </c>
      <c r="I28">
        <f t="shared" si="0"/>
        <v>8.523817583918572E-2</v>
      </c>
      <c r="J28">
        <f t="shared" si="0"/>
        <v>7.9160223901271823E-2</v>
      </c>
      <c r="K28">
        <f t="shared" si="0"/>
        <v>7.3082271963357939E-2</v>
      </c>
      <c r="L28">
        <f t="shared" si="0"/>
        <v>6.7004320025444042E-2</v>
      </c>
      <c r="M28">
        <f t="shared" si="0"/>
        <v>6.0926368087530158E-2</v>
      </c>
      <c r="N28">
        <f t="shared" si="0"/>
        <v>5.4848416149616268E-2</v>
      </c>
      <c r="O28">
        <f t="shared" si="0"/>
        <v>4.8770464211702377E-2</v>
      </c>
      <c r="P28">
        <f t="shared" si="0"/>
        <v>4.269251227378848E-2</v>
      </c>
      <c r="Q28">
        <f t="shared" si="0"/>
        <v>3.6614560335874596E-2</v>
      </c>
      <c r="R28">
        <f t="shared" si="0"/>
        <v>3.0536608397960706E-2</v>
      </c>
      <c r="T28" s="3">
        <v>0.4</v>
      </c>
      <c r="U28">
        <f t="shared" si="2"/>
        <v>9.1316127777099604E-2</v>
      </c>
      <c r="V28">
        <f t="shared" si="1"/>
        <v>8.523817583918572E-2</v>
      </c>
      <c r="W28">
        <f t="shared" si="1"/>
        <v>7.9160223901271823E-2</v>
      </c>
      <c r="X28">
        <f t="shared" si="1"/>
        <v>7.3082271963357939E-2</v>
      </c>
      <c r="Y28">
        <f t="shared" si="1"/>
        <v>6.7004320025444042E-2</v>
      </c>
      <c r="Z28">
        <f t="shared" si="1"/>
        <v>6.0926368087530158E-2</v>
      </c>
      <c r="AA28">
        <f t="shared" si="1"/>
        <v>5.4848416149616268E-2</v>
      </c>
      <c r="AB28">
        <f t="shared" si="1"/>
        <v>4.8770464211702377E-2</v>
      </c>
      <c r="AC28">
        <f t="shared" si="1"/>
        <v>4.269251227378848E-2</v>
      </c>
      <c r="AD28">
        <f t="shared" si="1"/>
        <v>3.6614560335874596E-2</v>
      </c>
      <c r="AE28">
        <f t="shared" si="1"/>
        <v>3.0536608397960706E-2</v>
      </c>
    </row>
    <row r="29" spans="4:31" x14ac:dyDescent="0.3">
      <c r="G29">
        <v>0.5</v>
      </c>
      <c r="H29">
        <f t="shared" si="0"/>
        <v>0.1141451597213745</v>
      </c>
      <c r="I29">
        <f t="shared" si="0"/>
        <v>0.1080672077834606</v>
      </c>
      <c r="J29">
        <f t="shared" si="0"/>
        <v>0.10198925584554672</v>
      </c>
      <c r="K29">
        <f t="shared" si="0"/>
        <v>9.5911303907632833E-2</v>
      </c>
      <c r="L29">
        <f t="shared" si="0"/>
        <v>8.9833351969718936E-2</v>
      </c>
      <c r="M29">
        <f t="shared" si="0"/>
        <v>8.3755400031805052E-2</v>
      </c>
      <c r="N29">
        <f t="shared" si="0"/>
        <v>7.7677448093891155E-2</v>
      </c>
      <c r="O29">
        <f t="shared" si="0"/>
        <v>7.1599496155977271E-2</v>
      </c>
      <c r="P29">
        <f t="shared" si="0"/>
        <v>6.5521544218063374E-2</v>
      </c>
      <c r="Q29">
        <f t="shared" si="0"/>
        <v>5.944359228014949E-2</v>
      </c>
      <c r="R29">
        <f t="shared" si="0"/>
        <v>5.33656403422356E-2</v>
      </c>
      <c r="T29" s="3">
        <v>0.5</v>
      </c>
      <c r="U29">
        <f t="shared" si="2"/>
        <v>0.1141451597213745</v>
      </c>
      <c r="V29">
        <f t="shared" si="1"/>
        <v>0.1080672077834606</v>
      </c>
      <c r="W29">
        <f t="shared" si="1"/>
        <v>0.10198925584554672</v>
      </c>
      <c r="X29">
        <f t="shared" si="1"/>
        <v>9.5911303907632833E-2</v>
      </c>
      <c r="Y29">
        <f t="shared" si="1"/>
        <v>8.9833351969718936E-2</v>
      </c>
      <c r="Z29">
        <f t="shared" si="1"/>
        <v>8.3755400031805052E-2</v>
      </c>
      <c r="AA29">
        <f t="shared" si="1"/>
        <v>7.7677448093891155E-2</v>
      </c>
      <c r="AB29">
        <f t="shared" si="1"/>
        <v>7.1599496155977271E-2</v>
      </c>
      <c r="AC29">
        <f t="shared" si="1"/>
        <v>6.5521544218063374E-2</v>
      </c>
      <c r="AD29">
        <f t="shared" si="1"/>
        <v>5.944359228014949E-2</v>
      </c>
      <c r="AE29">
        <f t="shared" si="1"/>
        <v>5.33656403422356E-2</v>
      </c>
    </row>
    <row r="30" spans="4:31" x14ac:dyDescent="0.3">
      <c r="G30">
        <v>0.6</v>
      </c>
      <c r="H30">
        <f t="shared" si="0"/>
        <v>0.13697419166564939</v>
      </c>
      <c r="I30">
        <f t="shared" si="0"/>
        <v>0.13089623972773551</v>
      </c>
      <c r="J30">
        <f t="shared" si="0"/>
        <v>0.12481828778982161</v>
      </c>
      <c r="K30">
        <f t="shared" si="0"/>
        <v>0.11874033585190773</v>
      </c>
      <c r="L30">
        <f t="shared" si="0"/>
        <v>0.11266238391399383</v>
      </c>
      <c r="M30">
        <f t="shared" si="0"/>
        <v>0.10658443197607995</v>
      </c>
      <c r="N30">
        <f t="shared" si="0"/>
        <v>0.10050648003816606</v>
      </c>
      <c r="O30">
        <f t="shared" si="0"/>
        <v>9.4428528100252165E-2</v>
      </c>
      <c r="P30">
        <f t="shared" si="0"/>
        <v>8.8350576162338268E-2</v>
      </c>
      <c r="Q30">
        <f t="shared" si="0"/>
        <v>8.2272624224424384E-2</v>
      </c>
      <c r="R30">
        <f t="shared" si="0"/>
        <v>7.6194672286510501E-2</v>
      </c>
      <c r="T30" s="3">
        <v>0.6</v>
      </c>
      <c r="U30">
        <f t="shared" si="2"/>
        <v>0.13697419166564939</v>
      </c>
      <c r="V30">
        <f t="shared" si="1"/>
        <v>0.13089623972773551</v>
      </c>
      <c r="W30">
        <f t="shared" si="1"/>
        <v>0.12481828778982161</v>
      </c>
      <c r="X30">
        <f t="shared" si="1"/>
        <v>0.11874033585190773</v>
      </c>
      <c r="Y30">
        <f t="shared" si="1"/>
        <v>0.11266238391399383</v>
      </c>
      <c r="Z30">
        <f t="shared" si="1"/>
        <v>0.10658443197607995</v>
      </c>
      <c r="AA30">
        <f t="shared" si="1"/>
        <v>0.10050648003816606</v>
      </c>
      <c r="AB30">
        <f t="shared" si="1"/>
        <v>9.4428528100252165E-2</v>
      </c>
      <c r="AC30">
        <f t="shared" si="1"/>
        <v>8.8350576162338268E-2</v>
      </c>
      <c r="AD30">
        <f t="shared" si="1"/>
        <v>8.2272624224424384E-2</v>
      </c>
      <c r="AE30">
        <f t="shared" si="1"/>
        <v>7.6194672286510501E-2</v>
      </c>
    </row>
    <row r="31" spans="4:31" x14ac:dyDescent="0.3">
      <c r="G31">
        <v>0.7</v>
      </c>
      <c r="H31">
        <f t="shared" si="0"/>
        <v>0.1598032236099243</v>
      </c>
      <c r="I31">
        <f t="shared" si="0"/>
        <v>0.15372527167201042</v>
      </c>
      <c r="J31">
        <f t="shared" si="0"/>
        <v>0.1476473197340965</v>
      </c>
      <c r="K31">
        <f t="shared" si="0"/>
        <v>0.14156936779618262</v>
      </c>
      <c r="L31">
        <f t="shared" si="0"/>
        <v>0.13549141585826874</v>
      </c>
      <c r="M31">
        <f t="shared" si="0"/>
        <v>0.12941346392035485</v>
      </c>
      <c r="N31">
        <f t="shared" si="0"/>
        <v>0.12333551198244097</v>
      </c>
      <c r="O31">
        <f t="shared" si="0"/>
        <v>0.11725756004452707</v>
      </c>
      <c r="P31">
        <f t="shared" si="0"/>
        <v>0.11117960810661318</v>
      </c>
      <c r="Q31">
        <f t="shared" si="0"/>
        <v>0.10510165616869929</v>
      </c>
      <c r="R31">
        <f t="shared" si="0"/>
        <v>9.9023704230785409E-2</v>
      </c>
      <c r="T31" s="3">
        <v>0.7</v>
      </c>
      <c r="U31">
        <f t="shared" si="2"/>
        <v>0.1598032236099243</v>
      </c>
      <c r="V31">
        <f t="shared" si="1"/>
        <v>0.15372527167201042</v>
      </c>
      <c r="W31">
        <f t="shared" si="1"/>
        <v>0.1476473197340965</v>
      </c>
      <c r="X31">
        <f t="shared" si="1"/>
        <v>0.14156936779618262</v>
      </c>
      <c r="Y31">
        <f t="shared" si="1"/>
        <v>0.13549141585826874</v>
      </c>
      <c r="Z31">
        <f t="shared" si="1"/>
        <v>0.12941346392035485</v>
      </c>
      <c r="AA31">
        <f t="shared" si="1"/>
        <v>0.12333551198244097</v>
      </c>
      <c r="AB31">
        <f t="shared" si="1"/>
        <v>0.11725756004452707</v>
      </c>
      <c r="AC31">
        <f t="shared" si="1"/>
        <v>0.11117960810661318</v>
      </c>
      <c r="AD31">
        <f t="shared" si="1"/>
        <v>0.10510165616869929</v>
      </c>
      <c r="AE31">
        <f t="shared" si="1"/>
        <v>9.9023704230785409E-2</v>
      </c>
    </row>
    <row r="32" spans="4:31" x14ac:dyDescent="0.3">
      <c r="G32">
        <v>0.8</v>
      </c>
      <c r="H32">
        <f t="shared" si="0"/>
        <v>0.18263225555419921</v>
      </c>
      <c r="I32">
        <f t="shared" si="0"/>
        <v>0.17655430361628532</v>
      </c>
      <c r="J32">
        <f t="shared" si="0"/>
        <v>0.17047635167837144</v>
      </c>
      <c r="K32">
        <f t="shared" si="0"/>
        <v>0.16439839974045753</v>
      </c>
      <c r="L32">
        <f t="shared" si="0"/>
        <v>0.15832044780254365</v>
      </c>
      <c r="M32">
        <f t="shared" si="0"/>
        <v>0.15224249586462976</v>
      </c>
      <c r="N32">
        <f t="shared" si="0"/>
        <v>0.14616454392671588</v>
      </c>
      <c r="O32">
        <f t="shared" si="0"/>
        <v>0.14008659198880197</v>
      </c>
      <c r="P32">
        <f t="shared" si="0"/>
        <v>0.13400864005088808</v>
      </c>
      <c r="Q32">
        <f t="shared" si="0"/>
        <v>0.1279306881129742</v>
      </c>
      <c r="R32">
        <f t="shared" si="0"/>
        <v>0.12185273617506032</v>
      </c>
      <c r="T32" s="3">
        <v>0.8</v>
      </c>
      <c r="U32">
        <f t="shared" si="2"/>
        <v>0.18263225555419921</v>
      </c>
      <c r="V32">
        <f t="shared" si="1"/>
        <v>0.17655430361628532</v>
      </c>
      <c r="W32">
        <f t="shared" si="1"/>
        <v>0.17047635167837144</v>
      </c>
      <c r="X32">
        <f t="shared" si="1"/>
        <v>0.16439839974045753</v>
      </c>
      <c r="Y32">
        <f t="shared" si="1"/>
        <v>0.15832044780254365</v>
      </c>
      <c r="Z32">
        <f t="shared" si="1"/>
        <v>0.15224249586462976</v>
      </c>
      <c r="AA32">
        <f t="shared" si="1"/>
        <v>0.14616454392671588</v>
      </c>
      <c r="AB32">
        <f t="shared" si="1"/>
        <v>0.14008659198880197</v>
      </c>
      <c r="AC32">
        <f>IF(P32&gt;=0,P32,EXP(P32)-1)</f>
        <v>0.13400864005088808</v>
      </c>
      <c r="AD32">
        <f t="shared" si="1"/>
        <v>0.1279306881129742</v>
      </c>
      <c r="AE32">
        <f t="shared" si="1"/>
        <v>0.12185273617506032</v>
      </c>
    </row>
    <row r="33" spans="7:31" x14ac:dyDescent="0.3">
      <c r="G33">
        <v>0.9</v>
      </c>
      <c r="H33">
        <f t="shared" si="0"/>
        <v>0.20546128749847409</v>
      </c>
      <c r="I33">
        <f t="shared" si="0"/>
        <v>0.1993833355605602</v>
      </c>
      <c r="J33">
        <f t="shared" si="0"/>
        <v>0.19330538362264632</v>
      </c>
      <c r="K33">
        <f t="shared" si="0"/>
        <v>0.18722743168473241</v>
      </c>
      <c r="L33">
        <f t="shared" si="0"/>
        <v>0.18114947974681853</v>
      </c>
      <c r="M33">
        <f t="shared" si="0"/>
        <v>0.17507152780890464</v>
      </c>
      <c r="N33">
        <f t="shared" si="0"/>
        <v>0.16899357587099076</v>
      </c>
      <c r="O33">
        <f t="shared" si="0"/>
        <v>0.16291562393307685</v>
      </c>
      <c r="P33">
        <f t="shared" si="0"/>
        <v>0.15683767199516296</v>
      </c>
      <c r="Q33">
        <f t="shared" si="0"/>
        <v>0.15075972005724908</v>
      </c>
      <c r="R33">
        <f t="shared" si="0"/>
        <v>0.1446817681193352</v>
      </c>
      <c r="T33" s="3">
        <v>0.9</v>
      </c>
      <c r="U33">
        <f t="shared" si="2"/>
        <v>0.20546128749847409</v>
      </c>
      <c r="V33">
        <f t="shared" si="1"/>
        <v>0.1993833355605602</v>
      </c>
      <c r="W33">
        <f t="shared" si="1"/>
        <v>0.19330538362264632</v>
      </c>
      <c r="X33">
        <f t="shared" si="1"/>
        <v>0.18722743168473241</v>
      </c>
      <c r="Y33">
        <f t="shared" si="1"/>
        <v>0.18114947974681853</v>
      </c>
      <c r="Z33">
        <f t="shared" si="1"/>
        <v>0.17507152780890464</v>
      </c>
      <c r="AA33">
        <f t="shared" si="1"/>
        <v>0.16899357587099076</v>
      </c>
      <c r="AB33">
        <f t="shared" si="1"/>
        <v>0.16291562393307685</v>
      </c>
      <c r="AC33">
        <f t="shared" si="1"/>
        <v>0.15683767199516296</v>
      </c>
      <c r="AD33">
        <f t="shared" si="1"/>
        <v>0.15075972005724908</v>
      </c>
      <c r="AE33">
        <f t="shared" si="1"/>
        <v>0.1446817681193352</v>
      </c>
    </row>
    <row r="34" spans="7:31" x14ac:dyDescent="0.3">
      <c r="G34">
        <v>1</v>
      </c>
      <c r="H34">
        <f t="shared" si="0"/>
        <v>0.228290319442749</v>
      </c>
      <c r="I34">
        <f t="shared" si="0"/>
        <v>0.22221236750483511</v>
      </c>
      <c r="J34">
        <f t="shared" si="0"/>
        <v>0.2161344155669212</v>
      </c>
      <c r="K34">
        <f t="shared" si="0"/>
        <v>0.21005646362900732</v>
      </c>
      <c r="L34">
        <f t="shared" si="0"/>
        <v>0.20397851169109343</v>
      </c>
      <c r="M34">
        <f t="shared" si="0"/>
        <v>0.19790055975317955</v>
      </c>
      <c r="N34">
        <f t="shared" si="0"/>
        <v>0.19182260781526567</v>
      </c>
      <c r="O34">
        <f t="shared" si="0"/>
        <v>0.18574465587735178</v>
      </c>
      <c r="P34">
        <f t="shared" si="0"/>
        <v>0.17966670393943787</v>
      </c>
      <c r="Q34">
        <f t="shared" si="0"/>
        <v>0.17358875200152399</v>
      </c>
      <c r="R34">
        <f t="shared" si="0"/>
        <v>0.1675108000636101</v>
      </c>
      <c r="T34" s="3">
        <v>1</v>
      </c>
      <c r="U34">
        <f t="shared" si="2"/>
        <v>0.228290319442749</v>
      </c>
      <c r="V34">
        <f t="shared" si="1"/>
        <v>0.22221236750483511</v>
      </c>
      <c r="W34">
        <f t="shared" si="1"/>
        <v>0.2161344155669212</v>
      </c>
      <c r="X34">
        <f t="shared" si="1"/>
        <v>0.21005646362900732</v>
      </c>
      <c r="Y34">
        <f t="shared" si="1"/>
        <v>0.20397851169109343</v>
      </c>
      <c r="Z34">
        <f t="shared" si="1"/>
        <v>0.19790055975317955</v>
      </c>
      <c r="AA34">
        <f t="shared" si="1"/>
        <v>0.19182260781526567</v>
      </c>
      <c r="AB34">
        <f t="shared" si="1"/>
        <v>0.18574465587735178</v>
      </c>
      <c r="AC34">
        <f t="shared" si="1"/>
        <v>0.17966670393943787</v>
      </c>
      <c r="AD34">
        <f t="shared" si="1"/>
        <v>0.17358875200152399</v>
      </c>
      <c r="AE34">
        <f>IF(R34&gt;=0,R34,EXP(R34)-1)</f>
        <v>0.1675108000636101</v>
      </c>
    </row>
    <row r="36" spans="7:31" x14ac:dyDescent="0.3">
      <c r="G36" t="s">
        <v>7</v>
      </c>
      <c r="H36">
        <v>0</v>
      </c>
      <c r="I36">
        <v>0.1</v>
      </c>
      <c r="J36">
        <v>0.2</v>
      </c>
      <c r="K36">
        <v>0.3</v>
      </c>
      <c r="L36">
        <v>0.4</v>
      </c>
      <c r="M36">
        <v>0.5</v>
      </c>
      <c r="N36">
        <v>0.6</v>
      </c>
      <c r="O36">
        <v>0.7</v>
      </c>
      <c r="P36">
        <v>0.8</v>
      </c>
      <c r="Q36">
        <v>0.9</v>
      </c>
      <c r="R36">
        <v>1</v>
      </c>
      <c r="T36" t="s">
        <v>3</v>
      </c>
      <c r="U36">
        <v>0</v>
      </c>
      <c r="V36">
        <v>0.1</v>
      </c>
      <c r="W36">
        <v>0.2</v>
      </c>
      <c r="X36">
        <v>0.3</v>
      </c>
      <c r="Y36">
        <v>0.4</v>
      </c>
      <c r="Z36">
        <v>0.5</v>
      </c>
      <c r="AA36">
        <v>0.6</v>
      </c>
      <c r="AB36">
        <v>0.7</v>
      </c>
      <c r="AC36">
        <v>0.8</v>
      </c>
      <c r="AD36">
        <v>0.9</v>
      </c>
      <c r="AE36">
        <v>1</v>
      </c>
    </row>
    <row r="37" spans="7:31" x14ac:dyDescent="0.3">
      <c r="G37">
        <v>0</v>
      </c>
      <c r="H37">
        <f t="shared" ref="H37:R47" si="3">$G37*$B$6+H$36*$B$7</f>
        <v>0</v>
      </c>
      <c r="I37">
        <f t="shared" si="3"/>
        <v>-9.2124038934707608E-2</v>
      </c>
      <c r="J37">
        <f t="shared" si="3"/>
        <v>-0.18424807786941522</v>
      </c>
      <c r="K37">
        <f t="shared" si="3"/>
        <v>-0.27637211680412277</v>
      </c>
      <c r="L37">
        <f t="shared" si="3"/>
        <v>-0.36849615573883043</v>
      </c>
      <c r="M37">
        <f t="shared" si="3"/>
        <v>-0.46062019467353799</v>
      </c>
      <c r="N37">
        <f t="shared" si="3"/>
        <v>-0.55274423360824554</v>
      </c>
      <c r="O37">
        <f t="shared" si="3"/>
        <v>-0.64486827254295309</v>
      </c>
      <c r="P37">
        <f t="shared" si="3"/>
        <v>-0.73699231147766087</v>
      </c>
      <c r="Q37">
        <f t="shared" si="3"/>
        <v>-0.82911635041236842</v>
      </c>
      <c r="R37">
        <f t="shared" si="3"/>
        <v>-0.92124038934707597</v>
      </c>
      <c r="T37">
        <v>0</v>
      </c>
      <c r="U37">
        <f>IF(H37&gt;=0,H37,EXP(H37)-1)</f>
        <v>0</v>
      </c>
      <c r="V37">
        <f t="shared" ref="V37:AE47" si="4">IF(I37&gt;=0,I37,EXP(I37)-1)</f>
        <v>-8.8007979989621954E-2</v>
      </c>
      <c r="W37">
        <f t="shared" si="4"/>
        <v>-0.16827055543739022</v>
      </c>
      <c r="X37">
        <f t="shared" si="4"/>
        <v>-0.24146938375123572</v>
      </c>
      <c r="Y37">
        <f t="shared" si="4"/>
        <v>-0.30822613104757268</v>
      </c>
      <c r="Z37">
        <f t="shared" si="4"/>
        <v>-0.36910775186368117</v>
      </c>
      <c r="AA37">
        <f t="shared" si="4"/>
        <v>-0.42463130421326989</v>
      </c>
      <c r="AB37">
        <f t="shared" si="4"/>
        <v>-0.47526834087872327</v>
      </c>
      <c r="AC37">
        <f t="shared" si="4"/>
        <v>-0.52144891423458983</v>
      </c>
      <c r="AD37">
        <f t="shared" si="4"/>
        <v>-0.56356522861464398</v>
      </c>
      <c r="AE37">
        <f t="shared" si="4"/>
        <v>-0.60197497124150146</v>
      </c>
    </row>
    <row r="38" spans="7:31" x14ac:dyDescent="0.3">
      <c r="G38">
        <v>0.1</v>
      </c>
      <c r="H38">
        <f t="shared" si="3"/>
        <v>5.1186537742614703E-2</v>
      </c>
      <c r="I38">
        <f t="shared" si="3"/>
        <v>-4.0937501192092905E-2</v>
      </c>
      <c r="J38">
        <f t="shared" si="3"/>
        <v>-0.13306154012680052</v>
      </c>
      <c r="K38">
        <f t="shared" si="3"/>
        <v>-0.22518557906150807</v>
      </c>
      <c r="L38">
        <f t="shared" si="3"/>
        <v>-0.31730961799621571</v>
      </c>
      <c r="M38">
        <f t="shared" si="3"/>
        <v>-0.40943365693092326</v>
      </c>
      <c r="N38">
        <f t="shared" si="3"/>
        <v>-0.50155769586563081</v>
      </c>
      <c r="O38">
        <f t="shared" si="3"/>
        <v>-0.59368173480033837</v>
      </c>
      <c r="P38">
        <f t="shared" si="3"/>
        <v>-0.68580577373504614</v>
      </c>
      <c r="Q38">
        <f t="shared" si="3"/>
        <v>-0.7779298126697537</v>
      </c>
      <c r="R38">
        <f t="shared" si="3"/>
        <v>-0.87005385160446125</v>
      </c>
      <c r="T38">
        <v>0.1</v>
      </c>
      <c r="U38">
        <f t="shared" ref="U38:U47" si="5">IF(H38&gt;=0,H38,EXP(H38)-1)</f>
        <v>5.1186537742614703E-2</v>
      </c>
      <c r="V38">
        <f t="shared" si="4"/>
        <v>-4.0110880001151039E-2</v>
      </c>
      <c r="W38">
        <f t="shared" si="4"/>
        <v>-0.12458878246626559</v>
      </c>
      <c r="X38">
        <f t="shared" si="4"/>
        <v>-0.20163195538166501</v>
      </c>
      <c r="Y38">
        <f t="shared" si="4"/>
        <v>-0.27189471427678913</v>
      </c>
      <c r="Z38">
        <f t="shared" si="4"/>
        <v>-0.33597378969305536</v>
      </c>
      <c r="AA38">
        <f t="shared" si="4"/>
        <v>-0.39441339512233342</v>
      </c>
      <c r="AB38">
        <f t="shared" si="4"/>
        <v>-0.44770984892639021</v>
      </c>
      <c r="AC38">
        <f t="shared" si="4"/>
        <v>-0.49631578949054178</v>
      </c>
      <c r="AD38">
        <f t="shared" si="4"/>
        <v>-0.54064401941014673</v>
      </c>
      <c r="AE38">
        <f t="shared" si="4"/>
        <v>-0.58107101135801165</v>
      </c>
    </row>
    <row r="39" spans="7:31" x14ac:dyDescent="0.3">
      <c r="G39">
        <v>0.2</v>
      </c>
      <c r="H39">
        <f t="shared" si="3"/>
        <v>0.10237307548522941</v>
      </c>
      <c r="I39">
        <f t="shared" si="3"/>
        <v>1.0249036550521798E-2</v>
      </c>
      <c r="J39">
        <f t="shared" si="3"/>
        <v>-8.187500238418581E-2</v>
      </c>
      <c r="K39">
        <f t="shared" si="3"/>
        <v>-0.17399904131889338</v>
      </c>
      <c r="L39">
        <f t="shared" si="3"/>
        <v>-0.26612308025360104</v>
      </c>
      <c r="M39">
        <f t="shared" si="3"/>
        <v>-0.35824711918830859</v>
      </c>
      <c r="N39">
        <f t="shared" si="3"/>
        <v>-0.45037115812301615</v>
      </c>
      <c r="O39">
        <f t="shared" si="3"/>
        <v>-0.54249519705772364</v>
      </c>
      <c r="P39">
        <f t="shared" si="3"/>
        <v>-0.63461923599243142</v>
      </c>
      <c r="Q39">
        <f t="shared" si="3"/>
        <v>-0.72674327492713897</v>
      </c>
      <c r="R39">
        <f t="shared" si="3"/>
        <v>-0.81886731386184652</v>
      </c>
      <c r="T39">
        <v>0.2</v>
      </c>
      <c r="U39">
        <f>IF(H39&gt;=0,H39,EXP(H39)-1)</f>
        <v>0.10237307548522941</v>
      </c>
      <c r="V39">
        <f t="shared" si="4"/>
        <v>1.0249036550521798E-2</v>
      </c>
      <c r="W39">
        <f t="shared" si="4"/>
        <v>-7.8612877307835283E-2</v>
      </c>
      <c r="X39">
        <f t="shared" si="4"/>
        <v>-0.15970229676442271</v>
      </c>
      <c r="Y39">
        <f t="shared" si="4"/>
        <v>-0.23365520021610475</v>
      </c>
      <c r="Z39">
        <f t="shared" si="4"/>
        <v>-0.30109965802063654</v>
      </c>
      <c r="AA39">
        <f t="shared" si="4"/>
        <v>-0.36260846533229629</v>
      </c>
      <c r="AB39">
        <f t="shared" si="4"/>
        <v>-0.41870400676088593</v>
      </c>
      <c r="AC39">
        <f t="shared" si="4"/>
        <v>-0.4698626929019214</v>
      </c>
      <c r="AD39">
        <f t="shared" si="4"/>
        <v>-0.51651900641676107</v>
      </c>
      <c r="AE39">
        <f t="shared" si="4"/>
        <v>-0.5590691920253974</v>
      </c>
    </row>
    <row r="40" spans="7:31" x14ac:dyDescent="0.3">
      <c r="G40">
        <v>0.3</v>
      </c>
      <c r="H40">
        <f t="shared" si="3"/>
        <v>0.15355961322784409</v>
      </c>
      <c r="I40">
        <f t="shared" si="3"/>
        <v>6.143557429313648E-2</v>
      </c>
      <c r="J40">
        <f t="shared" si="3"/>
        <v>-3.0688464641571128E-2</v>
      </c>
      <c r="K40">
        <f t="shared" si="3"/>
        <v>-0.12281250357627868</v>
      </c>
      <c r="L40">
        <f t="shared" si="3"/>
        <v>-0.21493654251098634</v>
      </c>
      <c r="M40">
        <f t="shared" si="3"/>
        <v>-0.30706058144569393</v>
      </c>
      <c r="N40">
        <f t="shared" si="3"/>
        <v>-0.39918462038040148</v>
      </c>
      <c r="O40">
        <f t="shared" si="3"/>
        <v>-0.49130865931510903</v>
      </c>
      <c r="P40">
        <f t="shared" si="3"/>
        <v>-0.58343269824981681</v>
      </c>
      <c r="Q40">
        <f t="shared" si="3"/>
        <v>-0.67555673718452436</v>
      </c>
      <c r="R40">
        <f t="shared" si="3"/>
        <v>-0.76768077611923191</v>
      </c>
      <c r="T40">
        <v>0.3</v>
      </c>
      <c r="U40">
        <f t="shared" si="5"/>
        <v>0.15355961322784409</v>
      </c>
      <c r="V40">
        <f t="shared" si="4"/>
        <v>6.143557429313648E-2</v>
      </c>
      <c r="W40">
        <f t="shared" si="4"/>
        <v>-3.0222353953065273E-2</v>
      </c>
      <c r="X40">
        <f t="shared" si="4"/>
        <v>-0.11557052562074654</v>
      </c>
      <c r="Y40">
        <f t="shared" si="4"/>
        <v>-0.19340737710414779</v>
      </c>
      <c r="Z40">
        <f t="shared" si="4"/>
        <v>-0.26439396451974262</v>
      </c>
      <c r="AA40">
        <f t="shared" si="4"/>
        <v>-0.3291331657705342</v>
      </c>
      <c r="AB40">
        <f t="shared" si="4"/>
        <v>-0.38817480069310206</v>
      </c>
      <c r="AC40">
        <f t="shared" si="4"/>
        <v>-0.44202030059085007</v>
      </c>
      <c r="AD40">
        <f t="shared" si="4"/>
        <v>-0.49112696681106582</v>
      </c>
      <c r="AE40">
        <f t="shared" si="4"/>
        <v>-0.53591185453321577</v>
      </c>
    </row>
    <row r="41" spans="7:31" x14ac:dyDescent="0.3">
      <c r="G41">
        <v>0.4</v>
      </c>
      <c r="H41">
        <f t="shared" si="3"/>
        <v>0.20474615097045881</v>
      </c>
      <c r="I41">
        <f t="shared" si="3"/>
        <v>0.1126221120357512</v>
      </c>
      <c r="J41">
        <f t="shared" si="3"/>
        <v>2.0498073101043596E-2</v>
      </c>
      <c r="K41">
        <f t="shared" si="3"/>
        <v>-7.1625965833663957E-2</v>
      </c>
      <c r="L41">
        <f t="shared" si="3"/>
        <v>-0.16375000476837162</v>
      </c>
      <c r="M41">
        <f t="shared" si="3"/>
        <v>-0.2558740437030792</v>
      </c>
      <c r="N41">
        <f t="shared" si="3"/>
        <v>-0.34799808263778675</v>
      </c>
      <c r="O41">
        <f t="shared" si="3"/>
        <v>-0.44012212157249431</v>
      </c>
      <c r="P41">
        <f t="shared" si="3"/>
        <v>-0.53224616050720208</v>
      </c>
      <c r="Q41">
        <f t="shared" si="3"/>
        <v>-0.62437019944190963</v>
      </c>
      <c r="R41">
        <f t="shared" si="3"/>
        <v>-0.71649423837661719</v>
      </c>
      <c r="T41">
        <v>0.4</v>
      </c>
      <c r="U41">
        <f t="shared" si="5"/>
        <v>0.20474615097045881</v>
      </c>
      <c r="V41">
        <f t="shared" si="4"/>
        <v>0.1126221120357512</v>
      </c>
      <c r="W41">
        <f t="shared" si="4"/>
        <v>2.0498073101043596E-2</v>
      </c>
      <c r="X41">
        <f t="shared" si="4"/>
        <v>-6.912098874145256E-2</v>
      </c>
      <c r="Y41">
        <f t="shared" si="4"/>
        <v>-0.15104577013705389</v>
      </c>
      <c r="Z41">
        <f t="shared" si="4"/>
        <v>-0.22576051701093691</v>
      </c>
      <c r="AA41">
        <f t="shared" si="4"/>
        <v>-0.29389976993701361</v>
      </c>
      <c r="AB41">
        <f t="shared" si="4"/>
        <v>-0.35604222485506432</v>
      </c>
      <c r="AC41">
        <f t="shared" si="4"/>
        <v>-0.41271564784418147</v>
      </c>
      <c r="AD41">
        <f t="shared" si="4"/>
        <v>-0.46440135735692878</v>
      </c>
      <c r="AE41">
        <f t="shared" si="4"/>
        <v>-0.51153831198112887</v>
      </c>
    </row>
    <row r="42" spans="7:31" x14ac:dyDescent="0.3">
      <c r="G42">
        <v>0.5</v>
      </c>
      <c r="H42">
        <f t="shared" si="3"/>
        <v>0.25593268871307351</v>
      </c>
      <c r="I42">
        <f t="shared" si="3"/>
        <v>0.1638086497783659</v>
      </c>
      <c r="J42">
        <f t="shared" si="3"/>
        <v>7.1684610843658292E-2</v>
      </c>
      <c r="K42">
        <f t="shared" si="3"/>
        <v>-2.0439428091049261E-2</v>
      </c>
      <c r="L42">
        <f t="shared" si="3"/>
        <v>-0.11256346702575692</v>
      </c>
      <c r="M42">
        <f t="shared" si="3"/>
        <v>-0.20468750596046448</v>
      </c>
      <c r="N42">
        <f t="shared" si="3"/>
        <v>-0.29681154489517203</v>
      </c>
      <c r="O42">
        <f t="shared" si="3"/>
        <v>-0.38893558382987958</v>
      </c>
      <c r="P42">
        <f t="shared" si="3"/>
        <v>-0.48105962276458736</v>
      </c>
      <c r="Q42">
        <f t="shared" si="3"/>
        <v>-0.57318366169929491</v>
      </c>
      <c r="R42">
        <f t="shared" si="3"/>
        <v>-0.66530770063400246</v>
      </c>
      <c r="T42">
        <v>0.5</v>
      </c>
      <c r="U42">
        <f t="shared" si="5"/>
        <v>0.25593268871307351</v>
      </c>
      <c r="V42">
        <f t="shared" si="4"/>
        <v>0.1638086497783659</v>
      </c>
      <c r="W42">
        <f t="shared" si="4"/>
        <v>7.1684610843658292E-2</v>
      </c>
      <c r="X42">
        <f t="shared" si="4"/>
        <v>-2.0231958902230618E-2</v>
      </c>
      <c r="Y42">
        <f t="shared" si="4"/>
        <v>-0.10645936505763431</v>
      </c>
      <c r="Z42">
        <f t="shared" si="4"/>
        <v>-0.18509807137755607</v>
      </c>
      <c r="AA42">
        <f t="shared" si="4"/>
        <v>-0.25681594400526442</v>
      </c>
      <c r="AB42">
        <f t="shared" si="4"/>
        <v>-0.32222207153385518</v>
      </c>
      <c r="AC42">
        <f t="shared" si="4"/>
        <v>-0.38187193789971119</v>
      </c>
      <c r="AD42">
        <f t="shared" si="4"/>
        <v>-0.4362721400200571</v>
      </c>
      <c r="AE42">
        <f t="shared" si="4"/>
        <v>-0.48588469024076431</v>
      </c>
    </row>
    <row r="43" spans="7:31" x14ac:dyDescent="0.3">
      <c r="G43">
        <v>0.6</v>
      </c>
      <c r="H43">
        <f t="shared" si="3"/>
        <v>0.30711922645568818</v>
      </c>
      <c r="I43">
        <f t="shared" si="3"/>
        <v>0.21499518752098057</v>
      </c>
      <c r="J43">
        <f t="shared" si="3"/>
        <v>0.12287114858627296</v>
      </c>
      <c r="K43">
        <f t="shared" si="3"/>
        <v>3.0747109651565407E-2</v>
      </c>
      <c r="L43">
        <f t="shared" si="3"/>
        <v>-6.1376929283142256E-2</v>
      </c>
      <c r="M43">
        <f t="shared" si="3"/>
        <v>-0.15350096821784981</v>
      </c>
      <c r="N43">
        <f t="shared" si="3"/>
        <v>-0.24562500715255736</v>
      </c>
      <c r="O43">
        <f t="shared" si="3"/>
        <v>-0.33774904608726491</v>
      </c>
      <c r="P43">
        <f t="shared" si="3"/>
        <v>-0.42987308502197269</v>
      </c>
      <c r="Q43">
        <f t="shared" si="3"/>
        <v>-0.5219971239566803</v>
      </c>
      <c r="R43">
        <f t="shared" si="3"/>
        <v>-0.61412116289138785</v>
      </c>
      <c r="T43">
        <v>0.6</v>
      </c>
      <c r="U43">
        <f t="shared" si="5"/>
        <v>0.30711922645568818</v>
      </c>
      <c r="V43">
        <f t="shared" si="4"/>
        <v>0.21499518752098057</v>
      </c>
      <c r="W43">
        <f t="shared" si="4"/>
        <v>0.12287114858627296</v>
      </c>
      <c r="X43">
        <f t="shared" si="4"/>
        <v>3.0747109651565407E-2</v>
      </c>
      <c r="Y43">
        <f t="shared" si="4"/>
        <v>-5.9531317227666136E-2</v>
      </c>
      <c r="Z43">
        <f t="shared" si="4"/>
        <v>-0.14230006624195979</v>
      </c>
      <c r="AA43">
        <f t="shared" si="4"/>
        <v>-0.21778450484923739</v>
      </c>
      <c r="AB43">
        <f t="shared" si="4"/>
        <v>-0.28662571049403796</v>
      </c>
      <c r="AC43">
        <f t="shared" si="4"/>
        <v>-0.3494083406899896</v>
      </c>
      <c r="AD43">
        <f t="shared" si="4"/>
        <v>-0.40666559842395988</v>
      </c>
      <c r="AE43">
        <f t="shared" si="4"/>
        <v>-0.45888376056501834</v>
      </c>
    </row>
    <row r="44" spans="7:31" x14ac:dyDescent="0.3">
      <c r="G44">
        <v>0.7</v>
      </c>
      <c r="H44">
        <f t="shared" si="3"/>
        <v>0.3583057641983029</v>
      </c>
      <c r="I44">
        <f t="shared" si="3"/>
        <v>0.26618172526359529</v>
      </c>
      <c r="J44">
        <f t="shared" si="3"/>
        <v>0.17405768632888768</v>
      </c>
      <c r="K44">
        <f t="shared" si="3"/>
        <v>8.1933647394180131E-2</v>
      </c>
      <c r="L44">
        <f t="shared" si="3"/>
        <v>-1.0190391540527532E-2</v>
      </c>
      <c r="M44">
        <f t="shared" si="3"/>
        <v>-0.10231443047523509</v>
      </c>
      <c r="N44">
        <f t="shared" si="3"/>
        <v>-0.19443846940994264</v>
      </c>
      <c r="O44">
        <f t="shared" si="3"/>
        <v>-0.28656250834465019</v>
      </c>
      <c r="P44">
        <f t="shared" si="3"/>
        <v>-0.37868654727935797</v>
      </c>
      <c r="Q44">
        <f t="shared" si="3"/>
        <v>-0.47081058621406552</v>
      </c>
      <c r="R44">
        <f t="shared" si="3"/>
        <v>-0.56293462514877302</v>
      </c>
      <c r="T44">
        <v>0.7</v>
      </c>
      <c r="U44">
        <f t="shared" si="5"/>
        <v>0.3583057641983029</v>
      </c>
      <c r="V44">
        <f t="shared" si="4"/>
        <v>0.26618172526359529</v>
      </c>
      <c r="W44">
        <f t="shared" si="4"/>
        <v>0.17405768632888768</v>
      </c>
      <c r="X44">
        <f t="shared" si="4"/>
        <v>8.1933647394180131E-2</v>
      </c>
      <c r="Y44">
        <f t="shared" si="4"/>
        <v>-1.0138645420889381E-2</v>
      </c>
      <c r="Z44">
        <f t="shared" si="4"/>
        <v>-9.7254343707187774E-2</v>
      </c>
      <c r="AA44">
        <f t="shared" si="4"/>
        <v>-0.17670316536192365</v>
      </c>
      <c r="AB44">
        <f t="shared" si="4"/>
        <v>-0.24915985671027052</v>
      </c>
      <c r="AC44">
        <f t="shared" si="4"/>
        <v>-0.31523978101631811</v>
      </c>
      <c r="AD44">
        <f t="shared" si="4"/>
        <v>-0.37550414466632309</v>
      </c>
      <c r="AE44">
        <f t="shared" si="4"/>
        <v>-0.43046476340613105</v>
      </c>
    </row>
    <row r="45" spans="7:31" x14ac:dyDescent="0.3">
      <c r="G45">
        <v>0.8</v>
      </c>
      <c r="H45">
        <f t="shared" si="3"/>
        <v>0.40949230194091762</v>
      </c>
      <c r="I45">
        <f t="shared" si="3"/>
        <v>0.31736826300621002</v>
      </c>
      <c r="J45">
        <f t="shared" si="3"/>
        <v>0.22524422407150241</v>
      </c>
      <c r="K45">
        <f t="shared" si="3"/>
        <v>0.13312018513679486</v>
      </c>
      <c r="L45">
        <f t="shared" si="3"/>
        <v>4.0996146202087191E-2</v>
      </c>
      <c r="M45">
        <f t="shared" si="3"/>
        <v>-5.1127892732620361E-2</v>
      </c>
      <c r="N45">
        <f t="shared" si="3"/>
        <v>-0.14325193166732791</v>
      </c>
      <c r="O45">
        <f t="shared" si="3"/>
        <v>-0.23537597060203547</v>
      </c>
      <c r="P45">
        <f t="shared" si="3"/>
        <v>-0.32750000953674324</v>
      </c>
      <c r="Q45">
        <f t="shared" si="3"/>
        <v>-0.41962404847145079</v>
      </c>
      <c r="R45">
        <f t="shared" si="3"/>
        <v>-0.5117480874061584</v>
      </c>
      <c r="T45">
        <v>0.8</v>
      </c>
      <c r="U45">
        <f t="shared" si="5"/>
        <v>0.40949230194091762</v>
      </c>
      <c r="V45">
        <f t="shared" si="4"/>
        <v>0.31736826300621002</v>
      </c>
      <c r="W45">
        <f t="shared" si="4"/>
        <v>0.22524422407150241</v>
      </c>
      <c r="X45">
        <f t="shared" si="4"/>
        <v>0.13312018513679486</v>
      </c>
      <c r="Y45">
        <f t="shared" si="4"/>
        <v>4.0996146202087191E-2</v>
      </c>
      <c r="Z45">
        <f t="shared" si="4"/>
        <v>-4.9842855432188804E-2</v>
      </c>
      <c r="AA45">
        <f t="shared" si="4"/>
        <v>-0.13346426639830899</v>
      </c>
      <c r="AB45">
        <f t="shared" si="4"/>
        <v>-0.20972632590141904</v>
      </c>
      <c r="AC45">
        <f>IF(P45&gt;=0,P45,EXP(P45)-1)</f>
        <v>-0.27927671559781209</v>
      </c>
      <c r="AD45">
        <f t="shared" si="4"/>
        <v>-0.34270611598953438</v>
      </c>
      <c r="AE45">
        <f t="shared" si="4"/>
        <v>-0.40055322298082829</v>
      </c>
    </row>
    <row r="46" spans="7:31" x14ac:dyDescent="0.3">
      <c r="G46">
        <v>0.9</v>
      </c>
      <c r="H46">
        <f t="shared" si="3"/>
        <v>0.46067883968353235</v>
      </c>
      <c r="I46">
        <f t="shared" si="3"/>
        <v>0.36855480074882474</v>
      </c>
      <c r="J46">
        <f t="shared" si="3"/>
        <v>0.27643076181411713</v>
      </c>
      <c r="K46">
        <f t="shared" si="3"/>
        <v>0.18430672287940958</v>
      </c>
      <c r="L46">
        <f t="shared" si="3"/>
        <v>9.2182683944701915E-2</v>
      </c>
      <c r="M46">
        <f t="shared" si="3"/>
        <v>5.8645009994362507E-5</v>
      </c>
      <c r="N46">
        <f t="shared" si="3"/>
        <v>-9.206539392471319E-2</v>
      </c>
      <c r="O46">
        <f t="shared" si="3"/>
        <v>-0.18418943285942074</v>
      </c>
      <c r="P46">
        <f t="shared" si="3"/>
        <v>-0.27631347179412852</v>
      </c>
      <c r="Q46">
        <f t="shared" si="3"/>
        <v>-0.36843751072883607</v>
      </c>
      <c r="R46">
        <f t="shared" si="3"/>
        <v>-0.46056154966354362</v>
      </c>
      <c r="T46">
        <v>0.9</v>
      </c>
      <c r="U46">
        <f t="shared" si="5"/>
        <v>0.46067883968353235</v>
      </c>
      <c r="V46">
        <f t="shared" si="4"/>
        <v>0.36855480074882474</v>
      </c>
      <c r="W46">
        <f t="shared" si="4"/>
        <v>0.27643076181411713</v>
      </c>
      <c r="X46">
        <f t="shared" si="4"/>
        <v>0.18430672287940958</v>
      </c>
      <c r="Y46">
        <f t="shared" si="4"/>
        <v>9.2182683944701915E-2</v>
      </c>
      <c r="Z46">
        <f t="shared" si="4"/>
        <v>5.8645009994362507E-5</v>
      </c>
      <c r="AA46">
        <f t="shared" si="4"/>
        <v>-8.7954494640184566E-2</v>
      </c>
      <c r="AB46">
        <f t="shared" si="4"/>
        <v>-0.16822177722551579</v>
      </c>
      <c r="AC46">
        <f t="shared" si="4"/>
        <v>-0.24142489841125603</v>
      </c>
      <c r="AD46">
        <f t="shared" si="4"/>
        <v>-0.30818556077250359</v>
      </c>
      <c r="AE46">
        <f t="shared" si="4"/>
        <v>-0.36907075209656859</v>
      </c>
    </row>
    <row r="47" spans="7:31" x14ac:dyDescent="0.3">
      <c r="G47">
        <v>1</v>
      </c>
      <c r="H47">
        <f t="shared" si="3"/>
        <v>0.51186537742614702</v>
      </c>
      <c r="I47">
        <f t="shared" si="3"/>
        <v>0.41974133849143941</v>
      </c>
      <c r="J47">
        <f t="shared" si="3"/>
        <v>0.3276172995567318</v>
      </c>
      <c r="K47">
        <f t="shared" si="3"/>
        <v>0.23549326062202425</v>
      </c>
      <c r="L47">
        <f t="shared" si="3"/>
        <v>0.14336922168731658</v>
      </c>
      <c r="M47">
        <f t="shared" si="3"/>
        <v>5.1245182752609031E-2</v>
      </c>
      <c r="N47">
        <f t="shared" si="3"/>
        <v>-4.0878856182098522E-2</v>
      </c>
      <c r="O47">
        <f t="shared" si="3"/>
        <v>-0.13300289511680607</v>
      </c>
      <c r="P47">
        <f t="shared" si="3"/>
        <v>-0.22512693405151385</v>
      </c>
      <c r="Q47">
        <f t="shared" si="3"/>
        <v>-0.3172509729862214</v>
      </c>
      <c r="R47">
        <f t="shared" si="3"/>
        <v>-0.40937501192092896</v>
      </c>
      <c r="T47">
        <v>1</v>
      </c>
      <c r="U47">
        <f t="shared" si="5"/>
        <v>0.51186537742614702</v>
      </c>
      <c r="V47">
        <f t="shared" si="4"/>
        <v>0.41974133849143941</v>
      </c>
      <c r="W47">
        <f t="shared" si="4"/>
        <v>0.3276172995567318</v>
      </c>
      <c r="X47">
        <f t="shared" si="4"/>
        <v>0.23549326062202425</v>
      </c>
      <c r="Y47">
        <f t="shared" si="4"/>
        <v>0.14336922168731658</v>
      </c>
      <c r="Z47">
        <f t="shared" si="4"/>
        <v>5.1245182752609031E-2</v>
      </c>
      <c r="AA47">
        <f t="shared" si="4"/>
        <v>-4.0054585643439777E-2</v>
      </c>
      <c r="AB47">
        <f t="shared" si="4"/>
        <v>-0.12453744246126119</v>
      </c>
      <c r="AC47">
        <f t="shared" si="4"/>
        <v>-0.20158513370679398</v>
      </c>
      <c r="AD47">
        <f t="shared" si="4"/>
        <v>-0.27185201328294306</v>
      </c>
      <c r="AE47">
        <f>IF(R47&gt;=0,R47,EXP(R47)-1)</f>
        <v>-0.33593484672742124</v>
      </c>
    </row>
    <row r="49" spans="7:31" x14ac:dyDescent="0.3">
      <c r="G49" t="s">
        <v>8</v>
      </c>
      <c r="H49">
        <v>0</v>
      </c>
      <c r="I49">
        <v>0.1</v>
      </c>
      <c r="J49">
        <v>0.2</v>
      </c>
      <c r="K49">
        <v>0.3</v>
      </c>
      <c r="L49">
        <v>0.4</v>
      </c>
      <c r="M49">
        <v>0.5</v>
      </c>
      <c r="N49">
        <v>0.6</v>
      </c>
      <c r="O49">
        <v>0.7</v>
      </c>
      <c r="P49">
        <v>0.8</v>
      </c>
      <c r="Q49">
        <v>0.9</v>
      </c>
      <c r="R49">
        <v>1</v>
      </c>
      <c r="T49" t="s">
        <v>4</v>
      </c>
      <c r="U49">
        <v>0</v>
      </c>
      <c r="V49">
        <v>0.1</v>
      </c>
      <c r="W49">
        <v>0.2</v>
      </c>
      <c r="X49">
        <v>0.3</v>
      </c>
      <c r="Y49">
        <v>0.4</v>
      </c>
      <c r="Z49">
        <v>0.5</v>
      </c>
      <c r="AA49">
        <v>0.6</v>
      </c>
      <c r="AB49">
        <v>0.7</v>
      </c>
      <c r="AC49">
        <v>0.8</v>
      </c>
      <c r="AD49">
        <v>0.9</v>
      </c>
      <c r="AE49">
        <v>1</v>
      </c>
    </row>
    <row r="50" spans="7:31" x14ac:dyDescent="0.3">
      <c r="G50">
        <v>0</v>
      </c>
      <c r="H50">
        <f t="shared" ref="H50:R60" si="6">$G50*$B$9+H$49*$B$10</f>
        <v>0</v>
      </c>
      <c r="I50">
        <f t="shared" si="6"/>
        <v>5.7171559333801206E-2</v>
      </c>
      <c r="J50">
        <f t="shared" si="6"/>
        <v>0.11434311866760241</v>
      </c>
      <c r="K50">
        <f t="shared" si="6"/>
        <v>0.1715146780014036</v>
      </c>
      <c r="L50">
        <f t="shared" si="6"/>
        <v>0.22868623733520482</v>
      </c>
      <c r="M50">
        <f t="shared" si="6"/>
        <v>0.28585779666900601</v>
      </c>
      <c r="N50">
        <f t="shared" si="6"/>
        <v>0.34302935600280721</v>
      </c>
      <c r="O50">
        <f t="shared" si="6"/>
        <v>0.4002009153366084</v>
      </c>
      <c r="P50">
        <f t="shared" si="6"/>
        <v>0.45737247467040965</v>
      </c>
      <c r="Q50">
        <f t="shared" si="6"/>
        <v>0.51454403400421089</v>
      </c>
      <c r="R50">
        <f t="shared" si="6"/>
        <v>0.57171559333801203</v>
      </c>
      <c r="T50">
        <v>0</v>
      </c>
      <c r="U50">
        <f>IF(H50&gt;=0,H50,EXP(H50)-1)</f>
        <v>0</v>
      </c>
      <c r="V50">
        <f t="shared" ref="V50:AE60" si="7">IF(I50&gt;=0,I50,EXP(I50)-1)</f>
        <v>5.7171559333801206E-2</v>
      </c>
      <c r="W50">
        <f t="shared" si="7"/>
        <v>0.11434311866760241</v>
      </c>
      <c r="X50">
        <f t="shared" si="7"/>
        <v>0.1715146780014036</v>
      </c>
      <c r="Y50">
        <f t="shared" si="7"/>
        <v>0.22868623733520482</v>
      </c>
      <c r="Z50">
        <f t="shared" si="7"/>
        <v>0.28585779666900601</v>
      </c>
      <c r="AA50">
        <f t="shared" si="7"/>
        <v>0.34302935600280721</v>
      </c>
      <c r="AB50">
        <f t="shared" si="7"/>
        <v>0.4002009153366084</v>
      </c>
      <c r="AC50">
        <f t="shared" si="7"/>
        <v>0.45737247467040965</v>
      </c>
      <c r="AD50">
        <f t="shared" si="7"/>
        <v>0.51454403400421089</v>
      </c>
      <c r="AE50">
        <f t="shared" si="7"/>
        <v>0.57171559333801203</v>
      </c>
    </row>
    <row r="51" spans="7:31" x14ac:dyDescent="0.3">
      <c r="G51">
        <v>0.1</v>
      </c>
      <c r="H51">
        <f t="shared" si="6"/>
        <v>-0.100771379470825</v>
      </c>
      <c r="I51">
        <f t="shared" si="6"/>
        <v>-4.3599820137023793E-2</v>
      </c>
      <c r="J51">
        <f t="shared" si="6"/>
        <v>1.3571739196777413E-2</v>
      </c>
      <c r="K51">
        <f t="shared" si="6"/>
        <v>7.0743298530578605E-2</v>
      </c>
      <c r="L51">
        <f t="shared" si="6"/>
        <v>0.12791485786437984</v>
      </c>
      <c r="M51">
        <f t="shared" si="6"/>
        <v>0.18508641719818103</v>
      </c>
      <c r="N51">
        <f t="shared" si="6"/>
        <v>0.24225797653198222</v>
      </c>
      <c r="O51">
        <f t="shared" si="6"/>
        <v>0.29942953586578341</v>
      </c>
      <c r="P51">
        <f t="shared" si="6"/>
        <v>0.35660109519958466</v>
      </c>
      <c r="Q51">
        <f t="shared" si="6"/>
        <v>0.41377265453338591</v>
      </c>
      <c r="R51">
        <f t="shared" si="6"/>
        <v>0.47094421386718704</v>
      </c>
      <c r="T51">
        <v>0.1</v>
      </c>
      <c r="U51">
        <f t="shared" ref="U51:U60" si="8">IF(H51&gt;=0,H51,EXP(H51)-1)</f>
        <v>-9.5860285840927983E-2</v>
      </c>
      <c r="V51">
        <f t="shared" si="7"/>
        <v>-4.2663012187974636E-2</v>
      </c>
      <c r="W51">
        <f t="shared" si="7"/>
        <v>1.3571739196777413E-2</v>
      </c>
      <c r="X51">
        <f t="shared" si="7"/>
        <v>7.0743298530578605E-2</v>
      </c>
      <c r="Y51">
        <f t="shared" si="7"/>
        <v>0.12791485786437984</v>
      </c>
      <c r="Z51">
        <f t="shared" si="7"/>
        <v>0.18508641719818103</v>
      </c>
      <c r="AA51">
        <f t="shared" si="7"/>
        <v>0.24225797653198222</v>
      </c>
      <c r="AB51">
        <f t="shared" si="7"/>
        <v>0.29942953586578341</v>
      </c>
      <c r="AC51">
        <f t="shared" si="7"/>
        <v>0.35660109519958466</v>
      </c>
      <c r="AD51">
        <f t="shared" si="7"/>
        <v>0.41377265453338591</v>
      </c>
      <c r="AE51">
        <f t="shared" si="7"/>
        <v>0.47094421386718704</v>
      </c>
    </row>
    <row r="52" spans="7:31" x14ac:dyDescent="0.3">
      <c r="G52">
        <v>0.2</v>
      </c>
      <c r="H52">
        <f t="shared" si="6"/>
        <v>-0.20154275894165</v>
      </c>
      <c r="I52">
        <f t="shared" si="6"/>
        <v>-0.14437119960784878</v>
      </c>
      <c r="J52">
        <f t="shared" si="6"/>
        <v>-8.7199640274047585E-2</v>
      </c>
      <c r="K52">
        <f t="shared" si="6"/>
        <v>-3.0028080940246393E-2</v>
      </c>
      <c r="L52">
        <f t="shared" si="6"/>
        <v>2.7143478393554826E-2</v>
      </c>
      <c r="M52">
        <f t="shared" si="6"/>
        <v>8.4315037727356018E-2</v>
      </c>
      <c r="N52">
        <f t="shared" si="6"/>
        <v>0.14148659706115721</v>
      </c>
      <c r="O52">
        <f t="shared" si="6"/>
        <v>0.1986581563949584</v>
      </c>
      <c r="P52">
        <f t="shared" si="6"/>
        <v>0.25582971572875968</v>
      </c>
      <c r="Q52">
        <f t="shared" si="6"/>
        <v>0.31300127506256092</v>
      </c>
      <c r="R52">
        <f t="shared" si="6"/>
        <v>0.37017283439636206</v>
      </c>
      <c r="T52">
        <v>0.2</v>
      </c>
      <c r="U52">
        <f t="shared" si="8"/>
        <v>-0.18253137728035151</v>
      </c>
      <c r="V52">
        <f t="shared" si="7"/>
        <v>-0.13443360948572836</v>
      </c>
      <c r="W52">
        <f t="shared" si="7"/>
        <v>-8.3505891766997964E-2</v>
      </c>
      <c r="X52">
        <f t="shared" si="7"/>
        <v>-2.9581717091918147E-2</v>
      </c>
      <c r="Y52">
        <f t="shared" si="7"/>
        <v>2.7143478393554826E-2</v>
      </c>
      <c r="Z52">
        <f t="shared" si="7"/>
        <v>8.4315037727356018E-2</v>
      </c>
      <c r="AA52">
        <f t="shared" si="7"/>
        <v>0.14148659706115721</v>
      </c>
      <c r="AB52">
        <f t="shared" si="7"/>
        <v>0.1986581563949584</v>
      </c>
      <c r="AC52">
        <f t="shared" si="7"/>
        <v>0.25582971572875968</v>
      </c>
      <c r="AD52">
        <f t="shared" si="7"/>
        <v>0.31300127506256092</v>
      </c>
      <c r="AE52">
        <f t="shared" si="7"/>
        <v>0.37017283439636206</v>
      </c>
    </row>
    <row r="53" spans="7:31" x14ac:dyDescent="0.3">
      <c r="G53">
        <v>0.3</v>
      </c>
      <c r="H53">
        <f t="shared" si="6"/>
        <v>-0.30231413841247495</v>
      </c>
      <c r="I53">
        <f t="shared" si="6"/>
        <v>-0.24514257907867376</v>
      </c>
      <c r="J53">
        <f t="shared" si="6"/>
        <v>-0.18797101974487254</v>
      </c>
      <c r="K53">
        <f t="shared" si="6"/>
        <v>-0.13079946041107135</v>
      </c>
      <c r="L53">
        <f t="shared" si="6"/>
        <v>-7.362790107727013E-2</v>
      </c>
      <c r="M53">
        <f t="shared" si="6"/>
        <v>-1.6456341743468939E-2</v>
      </c>
      <c r="N53">
        <f t="shared" si="6"/>
        <v>4.0715217590332253E-2</v>
      </c>
      <c r="O53">
        <f t="shared" si="6"/>
        <v>9.7886776924133445E-2</v>
      </c>
      <c r="P53">
        <f t="shared" si="6"/>
        <v>0.15505833625793469</v>
      </c>
      <c r="Q53">
        <f t="shared" si="6"/>
        <v>0.21222989559173594</v>
      </c>
      <c r="R53">
        <f t="shared" si="6"/>
        <v>0.26940145492553708</v>
      </c>
      <c r="T53">
        <v>0.3</v>
      </c>
      <c r="U53">
        <f t="shared" si="8"/>
        <v>-0.26089415312024677</v>
      </c>
      <c r="V53">
        <f>IF(I53&gt;=0,I53,EXP(I53)-1)</f>
        <v>-0.21740705109472669</v>
      </c>
      <c r="W53">
        <f t="shared" si="7"/>
        <v>-0.17136127895373987</v>
      </c>
      <c r="X53">
        <f t="shared" si="7"/>
        <v>-0.12260629107674936</v>
      </c>
      <c r="Y53">
        <f>IF(L53&gt;=0,L53,EXP(L53)-1)</f>
        <v>-7.098268412305897E-2</v>
      </c>
      <c r="Z53">
        <f t="shared" si="7"/>
        <v>-1.6321675866161622E-2</v>
      </c>
      <c r="AA53">
        <f t="shared" si="7"/>
        <v>4.0715217590332253E-2</v>
      </c>
      <c r="AB53">
        <f t="shared" si="7"/>
        <v>9.7886776924133445E-2</v>
      </c>
      <c r="AC53">
        <f t="shared" si="7"/>
        <v>0.15505833625793469</v>
      </c>
      <c r="AD53">
        <f t="shared" si="7"/>
        <v>0.21222989559173594</v>
      </c>
      <c r="AE53">
        <f t="shared" si="7"/>
        <v>0.26940145492553708</v>
      </c>
    </row>
    <row r="54" spans="7:31" x14ac:dyDescent="0.3">
      <c r="G54">
        <v>0.4</v>
      </c>
      <c r="H54">
        <f t="shared" si="6"/>
        <v>-0.40308551788329999</v>
      </c>
      <c r="I54">
        <f t="shared" si="6"/>
        <v>-0.3459139585494988</v>
      </c>
      <c r="J54">
        <f t="shared" si="6"/>
        <v>-0.28874239921569755</v>
      </c>
      <c r="K54">
        <f t="shared" si="6"/>
        <v>-0.23157083988189639</v>
      </c>
      <c r="L54">
        <f t="shared" si="6"/>
        <v>-0.17439928054809517</v>
      </c>
      <c r="M54">
        <f t="shared" si="6"/>
        <v>-0.11722772121429398</v>
      </c>
      <c r="N54">
        <f t="shared" si="6"/>
        <v>-6.0056161880492787E-2</v>
      </c>
      <c r="O54">
        <f t="shared" si="6"/>
        <v>-2.8846025466915948E-3</v>
      </c>
      <c r="P54">
        <f t="shared" si="6"/>
        <v>5.4286956787109653E-2</v>
      </c>
      <c r="Q54">
        <f t="shared" si="6"/>
        <v>0.1114585161209109</v>
      </c>
      <c r="R54">
        <f t="shared" si="6"/>
        <v>0.16863007545471204</v>
      </c>
      <c r="T54">
        <v>0.4</v>
      </c>
      <c r="U54">
        <f t="shared" si="8"/>
        <v>-0.3317450508688411</v>
      </c>
      <c r="V54">
        <f t="shared" si="7"/>
        <v>-0.29242663487388099</v>
      </c>
      <c r="W54">
        <f t="shared" si="7"/>
        <v>-0.25079482361209537</v>
      </c>
      <c r="X54">
        <f t="shared" si="7"/>
        <v>-0.20671350280916423</v>
      </c>
      <c r="Y54">
        <f t="shared" si="7"/>
        <v>-0.16003854957419428</v>
      </c>
      <c r="Z54">
        <f t="shared" si="7"/>
        <v>-0.11061736119315646</v>
      </c>
      <c r="AA54">
        <f t="shared" si="7"/>
        <v>-5.8288356197730096E-2</v>
      </c>
      <c r="AB54">
        <f t="shared" si="7"/>
        <v>-2.8804460783123931E-3</v>
      </c>
      <c r="AC54">
        <f t="shared" si="7"/>
        <v>5.4286956787109653E-2</v>
      </c>
      <c r="AD54">
        <f t="shared" si="7"/>
        <v>0.1114585161209109</v>
      </c>
      <c r="AE54">
        <f t="shared" si="7"/>
        <v>0.16863007545471204</v>
      </c>
    </row>
    <row r="55" spans="7:31" x14ac:dyDescent="0.3">
      <c r="G55">
        <v>0.5</v>
      </c>
      <c r="H55">
        <f t="shared" si="6"/>
        <v>-0.50385689735412498</v>
      </c>
      <c r="I55">
        <f t="shared" si="6"/>
        <v>-0.44668533802032379</v>
      </c>
      <c r="J55">
        <f t="shared" si="6"/>
        <v>-0.38951377868652259</v>
      </c>
      <c r="K55">
        <f t="shared" si="6"/>
        <v>-0.33234221935272135</v>
      </c>
      <c r="L55">
        <f t="shared" si="6"/>
        <v>-0.27517066001892015</v>
      </c>
      <c r="M55">
        <f t="shared" si="6"/>
        <v>-0.21799910068511896</v>
      </c>
      <c r="N55">
        <f t="shared" si="6"/>
        <v>-0.16082754135131777</v>
      </c>
      <c r="O55">
        <f t="shared" si="6"/>
        <v>-0.10365598201751658</v>
      </c>
      <c r="P55">
        <f t="shared" si="6"/>
        <v>-4.6484422683715332E-2</v>
      </c>
      <c r="Q55">
        <f t="shared" si="6"/>
        <v>1.0687136650085916E-2</v>
      </c>
      <c r="R55">
        <f t="shared" si="6"/>
        <v>6.7858695983887052E-2</v>
      </c>
      <c r="T55">
        <v>0.5</v>
      </c>
      <c r="U55">
        <f t="shared" si="8"/>
        <v>-0.39580416130716867</v>
      </c>
      <c r="V55">
        <f t="shared" si="7"/>
        <v>-0.360254819908298</v>
      </c>
      <c r="W55">
        <f t="shared" si="7"/>
        <v>-0.32261384597414278</v>
      </c>
      <c r="X55">
        <f t="shared" si="7"/>
        <v>-0.28275817318362617</v>
      </c>
      <c r="Y55">
        <f t="shared" si="7"/>
        <v>-0.2405574943073725</v>
      </c>
      <c r="Z55">
        <f t="shared" si="7"/>
        <v>-0.19587383517113921</v>
      </c>
      <c r="AA55">
        <f t="shared" si="7"/>
        <v>-0.14856110355234586</v>
      </c>
      <c r="AB55">
        <f t="shared" si="7"/>
        <v>-9.8464611534823887E-2</v>
      </c>
      <c r="AC55">
        <f t="shared" si="7"/>
        <v>-4.5420569760141083E-2</v>
      </c>
      <c r="AD55">
        <f t="shared" si="7"/>
        <v>1.0687136650085916E-2</v>
      </c>
      <c r="AE55">
        <f t="shared" si="7"/>
        <v>6.7858695983887052E-2</v>
      </c>
    </row>
    <row r="56" spans="7:31" x14ac:dyDescent="0.3">
      <c r="G56">
        <v>0.6</v>
      </c>
      <c r="H56">
        <f t="shared" si="6"/>
        <v>-0.60462827682494991</v>
      </c>
      <c r="I56">
        <f t="shared" si="6"/>
        <v>-0.54745671749114866</v>
      </c>
      <c r="J56">
        <f t="shared" si="6"/>
        <v>-0.49028515815734752</v>
      </c>
      <c r="K56">
        <f t="shared" si="6"/>
        <v>-0.43311359882354628</v>
      </c>
      <c r="L56">
        <f t="shared" si="6"/>
        <v>-0.37594203948974508</v>
      </c>
      <c r="M56">
        <f t="shared" si="6"/>
        <v>-0.31877048015594389</v>
      </c>
      <c r="N56">
        <f t="shared" si="6"/>
        <v>-0.2615989208221427</v>
      </c>
      <c r="O56">
        <f t="shared" si="6"/>
        <v>-0.20442736148834151</v>
      </c>
      <c r="P56">
        <f t="shared" si="6"/>
        <v>-0.14725580215454026</v>
      </c>
      <c r="Q56">
        <f t="shared" si="6"/>
        <v>-9.0084242820739013E-2</v>
      </c>
      <c r="R56">
        <f t="shared" si="6"/>
        <v>-3.2912683486937877E-2</v>
      </c>
      <c r="T56">
        <v>0.6</v>
      </c>
      <c r="U56">
        <f>IF(H56&gt;=0,H56,EXP(H56)-1)</f>
        <v>-0.45372254710816273</v>
      </c>
      <c r="V56">
        <f t="shared" si="7"/>
        <v>-0.4215809757372444</v>
      </c>
      <c r="W56">
        <f t="shared" si="7"/>
        <v>-0.38754827632374833</v>
      </c>
      <c r="X56">
        <f t="shared" si="7"/>
        <v>-0.35151317971931306</v>
      </c>
      <c r="Y56">
        <f t="shared" si="7"/>
        <v>-0.31335786998281823</v>
      </c>
      <c r="Z56">
        <f t="shared" si="7"/>
        <v>-0.27295759918380291</v>
      </c>
      <c r="AA56">
        <f t="shared" si="7"/>
        <v>-0.23018027954190212</v>
      </c>
      <c r="AB56">
        <f t="shared" si="7"/>
        <v>-0.18488605156880766</v>
      </c>
      <c r="AC56">
        <f t="shared" si="7"/>
        <v>-0.13692682680080404</v>
      </c>
      <c r="AD56">
        <f t="shared" si="7"/>
        <v>-8.6145803626853867E-2</v>
      </c>
      <c r="AE56">
        <f t="shared" si="7"/>
        <v>-3.2376954629243282E-2</v>
      </c>
    </row>
    <row r="57" spans="7:31" x14ac:dyDescent="0.3">
      <c r="G57">
        <v>0.7</v>
      </c>
      <c r="H57">
        <f t="shared" si="6"/>
        <v>-0.70539965629577495</v>
      </c>
      <c r="I57">
        <f t="shared" si="6"/>
        <v>-0.6482280969619737</v>
      </c>
      <c r="J57">
        <f t="shared" si="6"/>
        <v>-0.59105653762817256</v>
      </c>
      <c r="K57">
        <f t="shared" si="6"/>
        <v>-0.53388497829437132</v>
      </c>
      <c r="L57">
        <f t="shared" si="6"/>
        <v>-0.47671341896057012</v>
      </c>
      <c r="M57">
        <f t="shared" si="6"/>
        <v>-0.41954185962676893</v>
      </c>
      <c r="N57">
        <f t="shared" si="6"/>
        <v>-0.36237030029296774</v>
      </c>
      <c r="O57">
        <f t="shared" si="6"/>
        <v>-0.30519874095916655</v>
      </c>
      <c r="P57">
        <f t="shared" si="6"/>
        <v>-0.2480271816253653</v>
      </c>
      <c r="Q57">
        <f t="shared" si="6"/>
        <v>-0.19085562229156405</v>
      </c>
      <c r="R57">
        <f t="shared" si="6"/>
        <v>-0.13368406295776292</v>
      </c>
      <c r="T57">
        <v>0.7</v>
      </c>
      <c r="U57">
        <f t="shared" si="8"/>
        <v>-0.5060888598908283</v>
      </c>
      <c r="V57">
        <f t="shared" si="7"/>
        <v>-0.47702838873890285</v>
      </c>
      <c r="W57">
        <f t="shared" si="7"/>
        <v>-0.44625807361912284</v>
      </c>
      <c r="X57">
        <f t="shared" si="7"/>
        <v>-0.41367731167549426</v>
      </c>
      <c r="Y57">
        <f t="shared" si="7"/>
        <v>-0.37917958083668901</v>
      </c>
      <c r="Z57">
        <f t="shared" si="7"/>
        <v>-0.34265209154451814</v>
      </c>
      <c r="AA57">
        <f t="shared" si="7"/>
        <v>-0.3039754179909987</v>
      </c>
      <c r="AB57">
        <f t="shared" si="7"/>
        <v>-0.26302310765834924</v>
      </c>
      <c r="AC57">
        <f t="shared" si="7"/>
        <v>-0.2196612678853157</v>
      </c>
      <c r="AD57">
        <f t="shared" si="7"/>
        <v>-0.17374812810811524</v>
      </c>
      <c r="AE57">
        <f t="shared" si="7"/>
        <v>-0.12513357634475331</v>
      </c>
    </row>
    <row r="58" spans="7:31" x14ac:dyDescent="0.3">
      <c r="G58">
        <v>0.8</v>
      </c>
      <c r="H58">
        <f t="shared" si="6"/>
        <v>-0.80617103576659999</v>
      </c>
      <c r="I58">
        <f t="shared" si="6"/>
        <v>-0.74899947643279874</v>
      </c>
      <c r="J58">
        <f t="shared" si="6"/>
        <v>-0.6918279170989976</v>
      </c>
      <c r="K58">
        <f t="shared" si="6"/>
        <v>-0.63465635776519636</v>
      </c>
      <c r="L58">
        <f t="shared" si="6"/>
        <v>-0.57748479843139511</v>
      </c>
      <c r="M58">
        <f t="shared" si="6"/>
        <v>-0.52031323909759397</v>
      </c>
      <c r="N58">
        <f t="shared" si="6"/>
        <v>-0.46314167976379278</v>
      </c>
      <c r="O58">
        <f t="shared" si="6"/>
        <v>-0.40597012042999159</v>
      </c>
      <c r="P58">
        <f t="shared" si="6"/>
        <v>-0.34879856109619034</v>
      </c>
      <c r="Q58">
        <f t="shared" si="6"/>
        <v>-0.29162700176238909</v>
      </c>
      <c r="R58">
        <f t="shared" si="6"/>
        <v>-0.23445544242858796</v>
      </c>
      <c r="T58">
        <v>0.8</v>
      </c>
      <c r="U58">
        <f t="shared" si="8"/>
        <v>-0.55343532296171216</v>
      </c>
      <c r="V58">
        <f t="shared" si="7"/>
        <v>-0.52716059688108241</v>
      </c>
      <c r="W58">
        <f t="shared" si="7"/>
        <v>-0.49933993296409984</v>
      </c>
      <c r="X58">
        <f t="shared" si="7"/>
        <v>-0.46988237217330275</v>
      </c>
      <c r="Y58">
        <f t="shared" si="7"/>
        <v>-0.43869160367356863</v>
      </c>
      <c r="Z58">
        <f t="shared" si="7"/>
        <v>-0.40566564994599685</v>
      </c>
      <c r="AA58">
        <f t="shared" si="7"/>
        <v>-0.37069653337469399</v>
      </c>
      <c r="AB58">
        <f t="shared" si="7"/>
        <v>-0.33366992321637867</v>
      </c>
      <c r="AC58">
        <f>IF(P58&gt;=0,P58,EXP(P58)-1)</f>
        <v>-0.29446476179857672</v>
      </c>
      <c r="AD58">
        <f t="shared" si="7"/>
        <v>-0.25295286872427314</v>
      </c>
      <c r="AE58">
        <f t="shared" si="7"/>
        <v>-0.2089985217889756</v>
      </c>
    </row>
    <row r="59" spans="7:31" x14ac:dyDescent="0.3">
      <c r="G59">
        <v>0.9</v>
      </c>
      <c r="H59">
        <f t="shared" si="6"/>
        <v>-0.90694241523742503</v>
      </c>
      <c r="I59">
        <f t="shared" si="6"/>
        <v>-0.84977085590362378</v>
      </c>
      <c r="J59">
        <f t="shared" si="6"/>
        <v>-0.79259929656982264</v>
      </c>
      <c r="K59">
        <f t="shared" si="6"/>
        <v>-0.73542773723602139</v>
      </c>
      <c r="L59">
        <f t="shared" si="6"/>
        <v>-0.67825617790222026</v>
      </c>
      <c r="M59">
        <f t="shared" si="6"/>
        <v>-0.62108461856841901</v>
      </c>
      <c r="N59">
        <f t="shared" si="6"/>
        <v>-0.56391305923461776</v>
      </c>
      <c r="O59">
        <f t="shared" si="6"/>
        <v>-0.50674149990081663</v>
      </c>
      <c r="P59">
        <f t="shared" si="6"/>
        <v>-0.44956994056701538</v>
      </c>
      <c r="Q59">
        <f t="shared" si="6"/>
        <v>-0.39239838123321413</v>
      </c>
      <c r="R59">
        <f t="shared" si="6"/>
        <v>-0.335226821899413</v>
      </c>
      <c r="T59">
        <v>0.9</v>
      </c>
      <c r="U59">
        <f t="shared" si="8"/>
        <v>-0.59624314054906413</v>
      </c>
      <c r="V59">
        <f t="shared" si="7"/>
        <v>-0.57248711722091561</v>
      </c>
      <c r="W59">
        <f t="shared" si="7"/>
        <v>-0.5473333500992994</v>
      </c>
      <c r="X59">
        <f t="shared" si="7"/>
        <v>-0.52069959950608458</v>
      </c>
      <c r="Y59">
        <f t="shared" si="7"/>
        <v>-0.49249878699033334</v>
      </c>
      <c r="Z59">
        <f t="shared" si="7"/>
        <v>-0.4626387106272557</v>
      </c>
      <c r="AA59">
        <f t="shared" si="7"/>
        <v>-0.43102174356608269</v>
      </c>
      <c r="AB59">
        <f t="shared" si="7"/>
        <v>-0.39754451484126418</v>
      </c>
      <c r="AC59">
        <f t="shared" si="7"/>
        <v>-0.36209757140341237</v>
      </c>
      <c r="AD59">
        <f t="shared" si="7"/>
        <v>-0.32456502026500966</v>
      </c>
      <c r="AE59">
        <f t="shared" si="7"/>
        <v>-0.28482414959088109</v>
      </c>
    </row>
    <row r="60" spans="7:31" x14ac:dyDescent="0.3">
      <c r="G60">
        <v>1</v>
      </c>
      <c r="H60">
        <f t="shared" si="6"/>
        <v>-1.00771379470825</v>
      </c>
      <c r="I60">
        <f t="shared" si="6"/>
        <v>-0.95054223537444871</v>
      </c>
      <c r="J60">
        <f t="shared" si="6"/>
        <v>-0.89337067604064757</v>
      </c>
      <c r="K60">
        <f t="shared" si="6"/>
        <v>-0.83619911670684632</v>
      </c>
      <c r="L60">
        <f t="shared" si="6"/>
        <v>-0.77902755737304519</v>
      </c>
      <c r="M60">
        <f t="shared" si="6"/>
        <v>-0.72185599803924394</v>
      </c>
      <c r="N60">
        <f t="shared" si="6"/>
        <v>-0.66468443870544269</v>
      </c>
      <c r="O60">
        <f t="shared" si="6"/>
        <v>-0.60751287937164156</v>
      </c>
      <c r="P60">
        <f t="shared" si="6"/>
        <v>-0.55034132003784031</v>
      </c>
      <c r="Q60">
        <f t="shared" si="6"/>
        <v>-0.49316976070403906</v>
      </c>
      <c r="R60">
        <f t="shared" si="6"/>
        <v>-0.43599820137023793</v>
      </c>
      <c r="T60">
        <v>1</v>
      </c>
      <c r="U60">
        <f t="shared" si="8"/>
        <v>-0.6349473885062662</v>
      </c>
      <c r="V60">
        <f t="shared" si="7"/>
        <v>-0.61346862436479777</v>
      </c>
      <c r="W60">
        <f t="shared" si="7"/>
        <v>-0.59072610454943586</v>
      </c>
      <c r="X60">
        <f t="shared" si="7"/>
        <v>-0.56664547290110256</v>
      </c>
      <c r="Y60">
        <f t="shared" si="7"/>
        <v>-0.54114799833405769</v>
      </c>
      <c r="Z60">
        <f t="shared" si="7"/>
        <v>-0.51415031742637662</v>
      </c>
      <c r="AA60">
        <f t="shared" si="7"/>
        <v>-0.48556416186511087</v>
      </c>
      <c r="AB60">
        <f t="shared" si="7"/>
        <v>-0.45529606985501547</v>
      </c>
      <c r="AC60">
        <f t="shared" si="7"/>
        <v>-0.42324708054730342</v>
      </c>
      <c r="AD60">
        <f t="shared" si="7"/>
        <v>-0.38931241048936716</v>
      </c>
      <c r="AE60">
        <f>IF(R60&gt;=0,R60,EXP(R60)-1)</f>
        <v>-0.35338111103762793</v>
      </c>
    </row>
    <row r="62" spans="7:31" x14ac:dyDescent="0.3">
      <c r="G62" t="s">
        <v>9</v>
      </c>
      <c r="H62">
        <v>0</v>
      </c>
      <c r="I62">
        <v>0.1</v>
      </c>
      <c r="J62">
        <v>0.2</v>
      </c>
      <c r="K62">
        <v>0.3</v>
      </c>
      <c r="L62">
        <v>0.4</v>
      </c>
      <c r="M62">
        <v>0.5</v>
      </c>
      <c r="N62">
        <v>0.6</v>
      </c>
      <c r="O62">
        <v>0.7</v>
      </c>
      <c r="P62">
        <v>0.8</v>
      </c>
      <c r="Q62">
        <v>0.9</v>
      </c>
      <c r="R62">
        <v>1</v>
      </c>
      <c r="T62" t="s">
        <v>5</v>
      </c>
      <c r="U62">
        <v>0</v>
      </c>
      <c r="V62">
        <v>0.1</v>
      </c>
      <c r="W62">
        <v>0.2</v>
      </c>
      <c r="X62">
        <v>0.3</v>
      </c>
      <c r="Y62">
        <v>0.4</v>
      </c>
      <c r="Z62">
        <v>0.5</v>
      </c>
      <c r="AA62">
        <v>0.6</v>
      </c>
      <c r="AB62">
        <v>0.7</v>
      </c>
      <c r="AC62">
        <v>0.8</v>
      </c>
      <c r="AD62">
        <v>0.9</v>
      </c>
      <c r="AE62">
        <v>1</v>
      </c>
    </row>
    <row r="63" spans="7:31" x14ac:dyDescent="0.3">
      <c r="G63">
        <v>0</v>
      </c>
      <c r="H63">
        <f t="shared" ref="H63:R73" si="9">U24*$E$3+U37*$E$5+U50*$E$7</f>
        <v>0</v>
      </c>
      <c r="I63">
        <f t="shared" si="9"/>
        <v>-3.2786963965206334E-2</v>
      </c>
      <c r="J63">
        <f t="shared" si="9"/>
        <v>-6.3273105631609747E-2</v>
      </c>
      <c r="K63">
        <f t="shared" si="9"/>
        <v>-9.1661266483910528E-2</v>
      </c>
      <c r="L63">
        <f t="shared" si="9"/>
        <v>-0.11813643421203437</v>
      </c>
      <c r="M63">
        <f t="shared" si="9"/>
        <v>-0.14286731400042468</v>
      </c>
      <c r="N63">
        <f t="shared" si="9"/>
        <v>-0.16600776153126076</v>
      </c>
      <c r="O63">
        <f t="shared" si="9"/>
        <v>-0.18769808987187903</v>
      </c>
      <c r="P63">
        <f t="shared" si="9"/>
        <v>-0.20806626134559603</v>
      </c>
      <c r="Q63">
        <f t="shared" si="9"/>
        <v>-0.22722897450831051</v>
      </c>
      <c r="R63">
        <f t="shared" si="9"/>
        <v>-0.24529265546241469</v>
      </c>
      <c r="T63">
        <v>0</v>
      </c>
      <c r="U63">
        <f>IF(H63&gt;=0,H63,EXP(H63)-1)</f>
        <v>0</v>
      </c>
      <c r="V63">
        <f t="shared" ref="V63:AE73" si="10">IF(I63&gt;=0,I63,EXP(I63)-1)</f>
        <v>-3.2255297875608657E-2</v>
      </c>
      <c r="W63">
        <f t="shared" si="10"/>
        <v>-6.1312922048140983E-2</v>
      </c>
      <c r="X63">
        <f t="shared" si="10"/>
        <v>-8.7585837536999445E-2</v>
      </c>
      <c r="Y63">
        <f t="shared" si="10"/>
        <v>-0.11142518766021037</v>
      </c>
      <c r="Z63">
        <f t="shared" si="10"/>
        <v>-0.13313091734430449</v>
      </c>
      <c r="AA63">
        <f t="shared" si="10"/>
        <v>-0.15296034016091276</v>
      </c>
      <c r="AB63">
        <f t="shared" si="10"/>
        <v>-0.17113508782709352</v>
      </c>
      <c r="AC63">
        <f t="shared" si="10"/>
        <v>-0.18784677943623118</v>
      </c>
      <c r="AD63">
        <f t="shared" si="10"/>
        <v>-0.2032616713647325</v>
      </c>
      <c r="AE63">
        <f t="shared" si="10"/>
        <v>-0.21752449100174087</v>
      </c>
    </row>
    <row r="64" spans="7:31" x14ac:dyDescent="0.3">
      <c r="G64">
        <v>0.1</v>
      </c>
      <c r="H64">
        <f t="shared" si="9"/>
        <v>2.4814634820247428E-2</v>
      </c>
      <c r="I64">
        <f t="shared" si="9"/>
        <v>-8.4415919064324291E-3</v>
      </c>
      <c r="J64">
        <f t="shared" si="9"/>
        <v>-4.0056184514719761E-2</v>
      </c>
      <c r="K64">
        <f t="shared" si="9"/>
        <v>-6.9577773720549893E-2</v>
      </c>
      <c r="L64">
        <f t="shared" si="9"/>
        <v>-9.708157836260424E-2</v>
      </c>
      <c r="M64">
        <f t="shared" si="9"/>
        <v>-0.12274813012202097</v>
      </c>
      <c r="N64">
        <f t="shared" si="9"/>
        <v>-0.14674059844605786</v>
      </c>
      <c r="O64">
        <f t="shared" si="9"/>
        <v>-0.16920666627834846</v>
      </c>
      <c r="P64">
        <f t="shared" si="9"/>
        <v>-0.19028101716267956</v>
      </c>
      <c r="Q64">
        <f t="shared" si="9"/>
        <v>-0.21008647930677249</v>
      </c>
      <c r="R64">
        <f t="shared" si="9"/>
        <v>-0.22873506895924495</v>
      </c>
      <c r="T64">
        <v>0.1</v>
      </c>
      <c r="U64">
        <f t="shared" ref="U64:U73" si="11">IF(H64&gt;=0,H64,EXP(H64)-1)</f>
        <v>2.4814634820247428E-2</v>
      </c>
      <c r="V64">
        <f t="shared" si="10"/>
        <v>-8.4060617168860707E-3</v>
      </c>
      <c r="W64">
        <f t="shared" si="10"/>
        <v>-3.9264540819629934E-2</v>
      </c>
      <c r="X64">
        <f t="shared" si="10"/>
        <v>-6.7212415797523573E-2</v>
      </c>
      <c r="Y64">
        <f t="shared" si="10"/>
        <v>-9.2518027779855627E-2</v>
      </c>
      <c r="Z64">
        <f t="shared" si="10"/>
        <v>-0.11551359000788208</v>
      </c>
      <c r="AA64">
        <f t="shared" si="10"/>
        <v>-0.13648205373675237</v>
      </c>
      <c r="AB64">
        <f t="shared" si="10"/>
        <v>-0.15566561009241386</v>
      </c>
      <c r="AC64">
        <f t="shared" si="10"/>
        <v>-0.17327322311642046</v>
      </c>
      <c r="AD64">
        <f t="shared" si="10"/>
        <v>-0.18948584976252625</v>
      </c>
      <c r="AE64">
        <f t="shared" si="10"/>
        <v>-0.2044607313648763</v>
      </c>
    </row>
    <row r="65" spans="7:31" x14ac:dyDescent="0.3">
      <c r="G65">
        <v>0.2</v>
      </c>
      <c r="H65">
        <f t="shared" si="9"/>
        <v>4.8455720228078175E-2</v>
      </c>
      <c r="I65">
        <f t="shared" si="9"/>
        <v>1.5604739992712682E-2</v>
      </c>
      <c r="J65">
        <f t="shared" si="9"/>
        <v>-1.6636814364489026E-2</v>
      </c>
      <c r="K65">
        <f t="shared" si="9"/>
        <v>-4.6947880629706083E-2</v>
      </c>
      <c r="L65">
        <f t="shared" si="9"/>
        <v>-7.5492772641641934E-2</v>
      </c>
      <c r="M65">
        <f t="shared" si="9"/>
        <v>-0.10215769725649404</v>
      </c>
      <c r="N65">
        <f t="shared" si="9"/>
        <v>-0.12705611850172208</v>
      </c>
      <c r="O65">
        <f t="shared" si="9"/>
        <v>-0.15034350277053149</v>
      </c>
      <c r="P65">
        <f t="shared" si="9"/>
        <v>-0.17216214626386386</v>
      </c>
      <c r="Q65">
        <f t="shared" si="9"/>
        <v>-0.19264457127808809</v>
      </c>
      <c r="R65">
        <f t="shared" si="9"/>
        <v>-0.21190924302120384</v>
      </c>
      <c r="T65">
        <v>0.2</v>
      </c>
      <c r="U65">
        <f t="shared" si="11"/>
        <v>4.8455720228078175E-2</v>
      </c>
      <c r="V65">
        <f t="shared" si="10"/>
        <v>1.5604739992712682E-2</v>
      </c>
      <c r="W65">
        <f t="shared" si="10"/>
        <v>-1.6499186853140446E-2</v>
      </c>
      <c r="X65">
        <f t="shared" si="10"/>
        <v>-4.5862874679383325E-2</v>
      </c>
      <c r="Y65">
        <f t="shared" si="10"/>
        <v>-7.2713567658872269E-2</v>
      </c>
      <c r="Z65">
        <f t="shared" si="10"/>
        <v>-9.711284238608342E-2</v>
      </c>
      <c r="AA65">
        <f t="shared" si="10"/>
        <v>-0.11931575147015017</v>
      </c>
      <c r="AB65">
        <f t="shared" si="10"/>
        <v>-0.13958762837602201</v>
      </c>
      <c r="AC65">
        <f t="shared" si="10"/>
        <v>-0.15815733954086852</v>
      </c>
      <c r="AD65">
        <f t="shared" si="10"/>
        <v>-0.17522492920218435</v>
      </c>
      <c r="AE65">
        <f t="shared" si="10"/>
        <v>-0.19096187990984348</v>
      </c>
    </row>
    <row r="66" spans="7:31" x14ac:dyDescent="0.3">
      <c r="G66">
        <v>0.3</v>
      </c>
      <c r="H66">
        <f t="shared" si="9"/>
        <v>7.103575300561496E-2</v>
      </c>
      <c r="I66">
        <f t="shared" si="9"/>
        <v>3.8773599588767402E-2</v>
      </c>
      <c r="J66">
        <f t="shared" si="9"/>
        <v>6.3233979010365489E-3</v>
      </c>
      <c r="K66">
        <f t="shared" si="9"/>
        <v>-2.4594956229945755E-2</v>
      </c>
      <c r="L66">
        <f t="shared" si="9"/>
        <v>-5.3644223943193146E-2</v>
      </c>
      <c r="M66">
        <f t="shared" si="9"/>
        <v>-8.1042696659106753E-2</v>
      </c>
      <c r="N66">
        <f t="shared" si="9"/>
        <v>-0.10688531427020773</v>
      </c>
      <c r="O66">
        <f t="shared" si="9"/>
        <v>-0.13104948265738625</v>
      </c>
      <c r="P66">
        <f t="shared" si="9"/>
        <v>-0.15366723417898479</v>
      </c>
      <c r="Q66">
        <f t="shared" si="9"/>
        <v>-0.17487466585956482</v>
      </c>
      <c r="R66">
        <f t="shared" si="9"/>
        <v>-0.19479589709947365</v>
      </c>
      <c r="T66">
        <v>0.3</v>
      </c>
      <c r="U66">
        <f t="shared" si="11"/>
        <v>7.103575300561496E-2</v>
      </c>
      <c r="V66">
        <f t="shared" si="10"/>
        <v>3.8773599588767402E-2</v>
      </c>
      <c r="W66">
        <f t="shared" si="10"/>
        <v>6.3233979010365489E-3</v>
      </c>
      <c r="X66">
        <f t="shared" si="10"/>
        <v>-2.4294964752230919E-2</v>
      </c>
      <c r="Y66">
        <f>IF(L66&gt;=0,L66,EXP(L66)-1)</f>
        <v>-5.2230759870778076E-2</v>
      </c>
      <c r="Z66">
        <f t="shared" si="10"/>
        <v>-7.7845682304496178E-2</v>
      </c>
      <c r="AA66">
        <f t="shared" si="10"/>
        <v>-0.10137127302785287</v>
      </c>
      <c r="AB66">
        <f t="shared" si="10"/>
        <v>-0.12282563160160898</v>
      </c>
      <c r="AC66">
        <f t="shared" si="10"/>
        <v>-0.14244266069118139</v>
      </c>
      <c r="AD66">
        <f t="shared" si="10"/>
        <v>-0.1604377600130199</v>
      </c>
      <c r="AE66">
        <f t="shared" si="10"/>
        <v>-0.17699738186363201</v>
      </c>
    </row>
    <row r="67" spans="7:31" x14ac:dyDescent="0.3">
      <c r="G67">
        <v>0.4</v>
      </c>
      <c r="H67">
        <f t="shared" si="9"/>
        <v>9.2656445961290038E-2</v>
      </c>
      <c r="I67">
        <f t="shared" si="9"/>
        <v>6.0926674255826485E-2</v>
      </c>
      <c r="J67">
        <f t="shared" si="9"/>
        <v>2.8901459496548973E-2</v>
      </c>
      <c r="K67">
        <f t="shared" si="9"/>
        <v>-2.691077551689066E-3</v>
      </c>
      <c r="L67">
        <f t="shared" si="9"/>
        <v>-3.2324959083787561E-2</v>
      </c>
      <c r="M67">
        <f t="shared" si="9"/>
        <v>-6.0163789924187382E-2</v>
      </c>
      <c r="N67">
        <f t="shared" si="9"/>
        <v>-8.6417050620778979E-2</v>
      </c>
      <c r="O67">
        <f t="shared" si="9"/>
        <v>-0.11127881599387419</v>
      </c>
      <c r="P67">
        <f t="shared" si="9"/>
        <v>-0.1347376522298844</v>
      </c>
      <c r="Q67">
        <f t="shared" si="9"/>
        <v>-0.15671263056304016</v>
      </c>
      <c r="R67">
        <f t="shared" si="9"/>
        <v>-0.17733385822508374</v>
      </c>
      <c r="T67">
        <v>0.4</v>
      </c>
      <c r="U67">
        <f t="shared" si="11"/>
        <v>9.2656445961290038E-2</v>
      </c>
      <c r="V67">
        <f t="shared" si="10"/>
        <v>6.0926674255826485E-2</v>
      </c>
      <c r="W67">
        <f t="shared" si="10"/>
        <v>2.8901459496548973E-2</v>
      </c>
      <c r="X67">
        <f t="shared" si="10"/>
        <v>-2.6874598483954681E-3</v>
      </c>
      <c r="Y67">
        <f t="shared" si="10"/>
        <v>-3.180809180152E-2</v>
      </c>
      <c r="Z67">
        <f t="shared" si="10"/>
        <v>-5.838970532557497E-2</v>
      </c>
      <c r="AA67">
        <f t="shared" si="10"/>
        <v>-8.2788372235552687E-2</v>
      </c>
      <c r="AB67">
        <f t="shared" si="10"/>
        <v>-0.10531073952540626</v>
      </c>
      <c r="AC67">
        <f t="shared" si="10"/>
        <v>-0.1260548408208505</v>
      </c>
      <c r="AD67">
        <f t="shared" si="10"/>
        <v>-0.14505029006354386</v>
      </c>
      <c r="AE67">
        <f t="shared" si="10"/>
        <v>-0.16249986846405551</v>
      </c>
    </row>
    <row r="68" spans="7:31" x14ac:dyDescent="0.3">
      <c r="G68">
        <v>0.5</v>
      </c>
      <c r="H68">
        <f t="shared" si="9"/>
        <v>0.11340976168464563</v>
      </c>
      <c r="I68">
        <f t="shared" si="9"/>
        <v>8.2161337427536341E-2</v>
      </c>
      <c r="J68">
        <f t="shared" si="9"/>
        <v>5.0645791372201404E-2</v>
      </c>
      <c r="K68">
        <f t="shared" si="9"/>
        <v>1.8909151464129553E-2</v>
      </c>
      <c r="L68">
        <f t="shared" si="9"/>
        <v>-1.1433821872424393E-2</v>
      </c>
      <c r="M68">
        <f t="shared" si="9"/>
        <v>-3.9835430081931238E-2</v>
      </c>
      <c r="N68">
        <f t="shared" si="9"/>
        <v>-6.6513093576501744E-2</v>
      </c>
      <c r="O68">
        <f t="shared" si="9"/>
        <v>-9.1667837790323559E-2</v>
      </c>
      <c r="P68">
        <f t="shared" si="9"/>
        <v>-0.11548589726864637</v>
      </c>
      <c r="Q68">
        <f t="shared" si="9"/>
        <v>-0.13813286884251882</v>
      </c>
      <c r="R68">
        <f t="shared" si="9"/>
        <v>-0.15949085618546144</v>
      </c>
      <c r="T68">
        <v>0.5</v>
      </c>
      <c r="U68">
        <f t="shared" si="11"/>
        <v>0.11340976168464563</v>
      </c>
      <c r="V68">
        <f t="shared" si="10"/>
        <v>8.2161337427536341E-2</v>
      </c>
      <c r="W68">
        <f t="shared" si="10"/>
        <v>5.0645791372201404E-2</v>
      </c>
      <c r="X68">
        <f t="shared" si="10"/>
        <v>1.8909151464129553E-2</v>
      </c>
      <c r="Y68">
        <f t="shared" si="10"/>
        <v>-1.1368704148894571E-2</v>
      </c>
      <c r="Z68">
        <f t="shared" si="10"/>
        <v>-3.9052430797026361E-2</v>
      </c>
      <c r="AA68">
        <f t="shared" si="10"/>
        <v>-6.4349335237432359E-2</v>
      </c>
      <c r="AB68">
        <f>IF(O68&gt;=0,O68,EXP(O68)-1)</f>
        <v>-8.7591833270336705E-2</v>
      </c>
      <c r="AC68">
        <f t="shared" si="10"/>
        <v>-0.10906686326083748</v>
      </c>
      <c r="AD68">
        <f t="shared" si="10"/>
        <v>-0.12901704244018963</v>
      </c>
      <c r="AE68">
        <f t="shared" si="10"/>
        <v>-0.1474222368262722</v>
      </c>
    </row>
    <row r="69" spans="7:31" x14ac:dyDescent="0.3">
      <c r="G69">
        <v>0.6</v>
      </c>
      <c r="H69">
        <f t="shared" si="9"/>
        <v>0.13337884720510382</v>
      </c>
      <c r="I69">
        <f t="shared" si="9"/>
        <v>0.10256562829236071</v>
      </c>
      <c r="J69">
        <f t="shared" si="9"/>
        <v>7.1510893953324273E-2</v>
      </c>
      <c r="K69">
        <f t="shared" si="9"/>
        <v>4.0200434036595539E-2</v>
      </c>
      <c r="L69">
        <f t="shared" si="9"/>
        <v>9.1684731725335047E-3</v>
      </c>
      <c r="M69">
        <f t="shared" si="9"/>
        <v>-1.991524285469063E-2</v>
      </c>
      <c r="N69">
        <f t="shared" si="9"/>
        <v>-4.7134654335600823E-2</v>
      </c>
      <c r="O69">
        <f t="shared" si="9"/>
        <v>-7.2698413142106177E-2</v>
      </c>
      <c r="P69">
        <f t="shared" si="9"/>
        <v>-9.6799430983572438E-2</v>
      </c>
      <c r="Q69">
        <f t="shared" si="9"/>
        <v>-0.11961641898954663</v>
      </c>
      <c r="R69">
        <f t="shared" si="9"/>
        <v>-0.14131530087687705</v>
      </c>
      <c r="T69">
        <v>0.6</v>
      </c>
      <c r="U69">
        <f t="shared" si="11"/>
        <v>0.13337884720510382</v>
      </c>
      <c r="V69">
        <f t="shared" si="10"/>
        <v>0.10256562829236071</v>
      </c>
      <c r="W69">
        <f t="shared" si="10"/>
        <v>7.1510893953324273E-2</v>
      </c>
      <c r="X69">
        <f t="shared" si="10"/>
        <v>4.0200434036595539E-2</v>
      </c>
      <c r="Y69">
        <f t="shared" si="10"/>
        <v>9.1684731725335047E-3</v>
      </c>
      <c r="Z69">
        <f t="shared" si="10"/>
        <v>-1.9718244330997003E-2</v>
      </c>
      <c r="AA69">
        <f t="shared" si="10"/>
        <v>-4.6041065764988565E-2</v>
      </c>
      <c r="AB69">
        <f t="shared" si="10"/>
        <v>-7.0118772300783005E-2</v>
      </c>
      <c r="AC69">
        <f t="shared" si="10"/>
        <v>-9.2261947995453841E-2</v>
      </c>
      <c r="AD69">
        <f t="shared" si="10"/>
        <v>-0.11273929218894185</v>
      </c>
      <c r="AE69">
        <f t="shared" si="10"/>
        <v>-0.13178448057812819</v>
      </c>
    </row>
    <row r="70" spans="7:31" x14ac:dyDescent="0.3">
      <c r="G70">
        <v>0.7</v>
      </c>
      <c r="H70">
        <f t="shared" si="9"/>
        <v>0.15263887905407941</v>
      </c>
      <c r="I70">
        <f t="shared" si="9"/>
        <v>0.12221914657699212</v>
      </c>
      <c r="J70">
        <f t="shared" si="9"/>
        <v>9.1581050411410903E-2</v>
      </c>
      <c r="K70">
        <f t="shared" si="9"/>
        <v>6.0711742595111848E-2</v>
      </c>
      <c r="L70">
        <f t="shared" si="9"/>
        <v>2.9613019338634413E-2</v>
      </c>
      <c r="M70">
        <f t="shared" si="9"/>
        <v>-2.6979635112562433E-4</v>
      </c>
      <c r="N70">
        <f t="shared" si="9"/>
        <v>-2.8145351798591275E-2</v>
      </c>
      <c r="O70">
        <f t="shared" si="9"/>
        <v>-5.4230606839216461E-2</v>
      </c>
      <c r="P70">
        <f t="shared" si="9"/>
        <v>-7.8725798550020501E-2</v>
      </c>
      <c r="Q70">
        <f t="shared" si="9"/>
        <v>-0.101816052515163</v>
      </c>
      <c r="R70">
        <f t="shared" si="9"/>
        <v>-0.12367286049684406</v>
      </c>
      <c r="T70">
        <v>0.7</v>
      </c>
      <c r="U70">
        <f t="shared" si="11"/>
        <v>0.15263887905407941</v>
      </c>
      <c r="V70">
        <f t="shared" si="10"/>
        <v>0.12221914657699212</v>
      </c>
      <c r="W70">
        <f t="shared" si="10"/>
        <v>9.1581050411410903E-2</v>
      </c>
      <c r="X70">
        <f t="shared" si="10"/>
        <v>6.0711742595111848E-2</v>
      </c>
      <c r="Y70">
        <f t="shared" si="10"/>
        <v>2.9613019338634413E-2</v>
      </c>
      <c r="Z70">
        <f t="shared" si="10"/>
        <v>-2.6975995936295849E-4</v>
      </c>
      <c r="AA70">
        <f t="shared" si="10"/>
        <v>-2.7752961325399395E-2</v>
      </c>
      <c r="AB70">
        <f t="shared" si="10"/>
        <v>-5.278635263160103E-2</v>
      </c>
      <c r="AC70">
        <f t="shared" si="10"/>
        <v>-7.5706667726982202E-2</v>
      </c>
      <c r="AD70">
        <f t="shared" si="10"/>
        <v>-9.6804323037663731E-2</v>
      </c>
      <c r="AE70">
        <f t="shared" si="10"/>
        <v>-0.116331123400082</v>
      </c>
    </row>
    <row r="71" spans="7:31" x14ac:dyDescent="0.3">
      <c r="G71">
        <v>0.8</v>
      </c>
      <c r="H71">
        <f t="shared" si="9"/>
        <v>0.17125782731919736</v>
      </c>
      <c r="I71">
        <f t="shared" si="9"/>
        <v>0.14119386155556932</v>
      </c>
      <c r="J71">
        <f t="shared" si="9"/>
        <v>0.11093246450904368</v>
      </c>
      <c r="K71">
        <f t="shared" si="9"/>
        <v>8.0462019826727793E-2</v>
      </c>
      <c r="L71">
        <f t="shared" si="9"/>
        <v>4.977022767916657E-2</v>
      </c>
      <c r="M71">
        <f t="shared" si="9"/>
        <v>1.9226503290660904E-2</v>
      </c>
      <c r="N71">
        <f t="shared" si="9"/>
        <v>-9.4173614923926674E-3</v>
      </c>
      <c r="O71">
        <f t="shared" si="9"/>
        <v>-3.6133778519768921E-2</v>
      </c>
      <c r="P71">
        <f t="shared" si="9"/>
        <v>-6.1130963962064848E-2</v>
      </c>
      <c r="Q71">
        <f t="shared" si="9"/>
        <v>-8.4601079571018173E-2</v>
      </c>
      <c r="R71">
        <f t="shared" si="9"/>
        <v>-0.10672177917312295</v>
      </c>
      <c r="T71">
        <v>0.8</v>
      </c>
      <c r="U71">
        <f t="shared" si="11"/>
        <v>0.17125782731919736</v>
      </c>
      <c r="V71">
        <f t="shared" si="10"/>
        <v>0.14119386155556932</v>
      </c>
      <c r="W71">
        <f t="shared" si="10"/>
        <v>0.11093246450904368</v>
      </c>
      <c r="X71">
        <f t="shared" si="10"/>
        <v>8.0462019826727793E-2</v>
      </c>
      <c r="Y71">
        <f t="shared" si="10"/>
        <v>4.977022767916657E-2</v>
      </c>
      <c r="Z71">
        <f t="shared" si="10"/>
        <v>1.9226503290660904E-2</v>
      </c>
      <c r="AA71">
        <f t="shared" si="10"/>
        <v>-9.3731570156626587E-3</v>
      </c>
      <c r="AB71">
        <f t="shared" si="10"/>
        <v>-3.5488746035898244E-2</v>
      </c>
      <c r="AC71">
        <f>IF(P71&gt;=0,P71,EXP(P71)-1)</f>
        <v>-5.9299966095133438E-2</v>
      </c>
      <c r="AD71">
        <f t="shared" si="10"/>
        <v>-8.1121229189426547E-2</v>
      </c>
      <c r="AE71">
        <f t="shared" si="10"/>
        <v>-0.10122430367474811</v>
      </c>
    </row>
    <row r="72" spans="7:31" x14ac:dyDescent="0.3">
      <c r="G72">
        <v>0.9</v>
      </c>
      <c r="H72">
        <f t="shared" si="9"/>
        <v>0.18929714645605411</v>
      </c>
      <c r="I72">
        <f t="shared" si="9"/>
        <v>0.15955484350704047</v>
      </c>
      <c r="J72">
        <f t="shared" si="9"/>
        <v>0.12963403509434171</v>
      </c>
      <c r="K72">
        <f t="shared" si="9"/>
        <v>9.9524218411973925E-2</v>
      </c>
      <c r="L72">
        <f t="shared" si="9"/>
        <v>6.921427269564942E-2</v>
      </c>
      <c r="M72">
        <f t="shared" si="9"/>
        <v>3.8692422863687209E-2</v>
      </c>
      <c r="N72">
        <f t="shared" si="9"/>
        <v>9.1696418945924063E-3</v>
      </c>
      <c r="O72">
        <f t="shared" si="9"/>
        <v>-1.8285475316560419E-2</v>
      </c>
      <c r="P72">
        <f t="shared" si="9"/>
        <v>-4.3889785794511742E-2</v>
      </c>
      <c r="Q72">
        <f t="shared" si="9"/>
        <v>-6.7843114519446523E-2</v>
      </c>
      <c r="R72">
        <f t="shared" si="9"/>
        <v>-9.0329873688034745E-2</v>
      </c>
      <c r="T72">
        <v>0.9</v>
      </c>
      <c r="U72">
        <f t="shared" si="11"/>
        <v>0.18929714645605411</v>
      </c>
      <c r="V72">
        <f t="shared" si="10"/>
        <v>0.15955484350704047</v>
      </c>
      <c r="W72">
        <f t="shared" si="10"/>
        <v>0.12963403509434171</v>
      </c>
      <c r="X72">
        <f t="shared" si="10"/>
        <v>9.9524218411973925E-2</v>
      </c>
      <c r="Y72">
        <f t="shared" si="10"/>
        <v>6.921427269564942E-2</v>
      </c>
      <c r="Z72">
        <f t="shared" si="10"/>
        <v>3.8692422863687209E-2</v>
      </c>
      <c r="AA72">
        <f t="shared" si="10"/>
        <v>9.1696418945924063E-3</v>
      </c>
      <c r="AB72">
        <f t="shared" si="10"/>
        <v>-1.8119310355958596E-2</v>
      </c>
      <c r="AC72">
        <f t="shared" si="10"/>
        <v>-4.2940566794486323E-2</v>
      </c>
      <c r="AD72">
        <f t="shared" si="10"/>
        <v>-6.5592943021324124E-2</v>
      </c>
      <c r="AE72">
        <f t="shared" si="10"/>
        <v>-8.6370246859469479E-2</v>
      </c>
    </row>
    <row r="73" spans="7:31" x14ac:dyDescent="0.3">
      <c r="G73">
        <v>1</v>
      </c>
      <c r="H73">
        <f t="shared" si="9"/>
        <v>0.20681239987856653</v>
      </c>
      <c r="I73">
        <f t="shared" si="9"/>
        <v>0.17736092505481393</v>
      </c>
      <c r="J73">
        <f t="shared" si="9"/>
        <v>0.14774805635214927</v>
      </c>
      <c r="K73">
        <f t="shared" si="9"/>
        <v>0.11796429776657232</v>
      </c>
      <c r="L73">
        <f t="shared" si="9"/>
        <v>8.7999594573438811E-2</v>
      </c>
      <c r="M73">
        <f t="shared" si="9"/>
        <v>5.7843300453763506E-2</v>
      </c>
      <c r="N73">
        <f t="shared" si="9"/>
        <v>2.7729453067341057E-2</v>
      </c>
      <c r="O73">
        <f t="shared" si="9"/>
        <v>-5.7041929249587037E-4</v>
      </c>
      <c r="P73">
        <f t="shared" si="9"/>
        <v>-2.6884956897062488E-2</v>
      </c>
      <c r="Q73">
        <f t="shared" si="9"/>
        <v>-5.1422283261998325E-2</v>
      </c>
      <c r="R73">
        <f t="shared" si="9"/>
        <v>-7.4374170438444881E-2</v>
      </c>
      <c r="T73">
        <v>1</v>
      </c>
      <c r="U73">
        <f t="shared" si="11"/>
        <v>0.20681239987856653</v>
      </c>
      <c r="V73">
        <f t="shared" si="10"/>
        <v>0.17736092505481393</v>
      </c>
      <c r="W73">
        <f t="shared" si="10"/>
        <v>0.14774805635214927</v>
      </c>
      <c r="X73">
        <f t="shared" si="10"/>
        <v>0.11796429776657232</v>
      </c>
      <c r="Y73">
        <f t="shared" si="10"/>
        <v>8.7999594573438811E-2</v>
      </c>
      <c r="Z73">
        <f t="shared" si="10"/>
        <v>5.7843300453763506E-2</v>
      </c>
      <c r="AA73">
        <f t="shared" si="10"/>
        <v>2.7729453067341057E-2</v>
      </c>
      <c r="AB73">
        <f t="shared" si="10"/>
        <v>-5.7025663434051577E-4</v>
      </c>
      <c r="AC73">
        <f t="shared" si="10"/>
        <v>-2.6526773536735271E-2</v>
      </c>
      <c r="AD73">
        <f t="shared" si="10"/>
        <v>-5.012253152795354E-2</v>
      </c>
      <c r="AE73">
        <f>IF(R73&gt;=0,R73,EXP(R73)-1)</f>
        <v>-7.1675722653024465E-2</v>
      </c>
    </row>
    <row r="75" spans="7:31" x14ac:dyDescent="0.3">
      <c r="G75" t="s">
        <v>16</v>
      </c>
      <c r="H75">
        <v>0</v>
      </c>
      <c r="I75">
        <v>0.1</v>
      </c>
      <c r="J75">
        <v>0.2</v>
      </c>
      <c r="K75">
        <v>0.3</v>
      </c>
      <c r="L75">
        <v>0.4</v>
      </c>
      <c r="M75">
        <v>0.5</v>
      </c>
      <c r="N75">
        <v>0.6</v>
      </c>
      <c r="O75">
        <v>0.7</v>
      </c>
      <c r="P75">
        <v>0.8</v>
      </c>
      <c r="Q75">
        <v>0.9</v>
      </c>
      <c r="R75">
        <v>1</v>
      </c>
      <c r="T75" t="s">
        <v>18</v>
      </c>
      <c r="U75">
        <v>0</v>
      </c>
      <c r="V75">
        <v>0.1</v>
      </c>
      <c r="W75">
        <v>0.2</v>
      </c>
      <c r="X75">
        <v>0.3</v>
      </c>
      <c r="Y75">
        <v>0.4</v>
      </c>
      <c r="Z75">
        <v>0.5</v>
      </c>
      <c r="AA75">
        <v>0.6</v>
      </c>
      <c r="AB75">
        <v>0.7</v>
      </c>
      <c r="AC75">
        <v>0.8</v>
      </c>
      <c r="AD75">
        <v>0.9</v>
      </c>
      <c r="AE75">
        <v>1</v>
      </c>
    </row>
    <row r="76" spans="7:31" x14ac:dyDescent="0.3">
      <c r="G76">
        <v>0</v>
      </c>
      <c r="H76">
        <f>U24*$E$9+U37*$E$11+U50*$E$13</f>
        <v>0</v>
      </c>
      <c r="I76">
        <f t="shared" ref="I76:R86" si="12">V24*$E$9+V37*$E$11+V50*$E$13</f>
        <v>-9.7981412553351417E-3</v>
      </c>
      <c r="J76">
        <f t="shared" si="12"/>
        <v>-2.0086022547337559E-2</v>
      </c>
      <c r="K76">
        <f t="shared" si="12"/>
        <v>-3.0821224525484064E-2</v>
      </c>
      <c r="L76">
        <f t="shared" si="12"/>
        <v>-4.1965056949945789E-2</v>
      </c>
      <c r="M76">
        <f t="shared" si="12"/>
        <v>-5.3482230525118794E-2</v>
      </c>
      <c r="N76">
        <f t="shared" si="12"/>
        <v>-6.5340557614270822E-2</v>
      </c>
      <c r="O76">
        <f t="shared" si="12"/>
        <v>-7.7510679293536694E-2</v>
      </c>
      <c r="P76">
        <f t="shared" si="12"/>
        <v>-8.996581642719062E-2</v>
      </c>
      <c r="Q76">
        <f t="shared" si="12"/>
        <v>-0.10268154265013171</v>
      </c>
      <c r="R76">
        <f t="shared" si="12"/>
        <v>-0.11563557732957448</v>
      </c>
      <c r="T76">
        <v>0</v>
      </c>
      <c r="U76">
        <f>IF(H76&gt;=0,H76,EXP(H76)-1)</f>
        <v>0</v>
      </c>
      <c r="V76">
        <f t="shared" ref="V76:AE86" si="13">IF(I76&gt;=0,I76,EXP(I76)-1)</f>
        <v>-9.7502958621215052E-3</v>
      </c>
      <c r="W76">
        <f t="shared" si="13"/>
        <v>-1.9885642253447799E-2</v>
      </c>
      <c r="X76">
        <f t="shared" si="13"/>
        <v>-3.0351092974897909E-2</v>
      </c>
      <c r="Y76">
        <f t="shared" si="13"/>
        <v>-4.1096713007372609E-2</v>
      </c>
      <c r="Z76">
        <f t="shared" si="13"/>
        <v>-5.2077215055734927E-2</v>
      </c>
      <c r="AA76">
        <f t="shared" si="13"/>
        <v>-6.3251607748200711E-2</v>
      </c>
      <c r="AB76">
        <f t="shared" si="13"/>
        <v>-7.4582858457432399E-2</v>
      </c>
      <c r="AC76">
        <f t="shared" si="13"/>
        <v>-8.6037572761579306E-2</v>
      </c>
      <c r="AD76">
        <f t="shared" si="13"/>
        <v>-9.7585691803766306E-2</v>
      </c>
      <c r="AE76">
        <f t="shared" si="13"/>
        <v>-0.10920020820723864</v>
      </c>
    </row>
    <row r="77" spans="7:31" x14ac:dyDescent="0.3">
      <c r="G77">
        <v>0.1</v>
      </c>
      <c r="H77">
        <f t="shared" ref="H77:H86" si="14">U25*$E$9+U38*$E$11+U51*$E$13</f>
        <v>1.9548938971294123E-2</v>
      </c>
      <c r="I77">
        <f t="shared" si="12"/>
        <v>1.1116240838802251E-2</v>
      </c>
      <c r="J77">
        <f t="shared" si="12"/>
        <v>1.3755409851052636E-3</v>
      </c>
      <c r="K77">
        <f t="shared" si="12"/>
        <v>-9.0999502765016903E-3</v>
      </c>
      <c r="L77">
        <f t="shared" si="12"/>
        <v>-1.9997132357357884E-2</v>
      </c>
      <c r="M77">
        <f t="shared" si="12"/>
        <v>-3.1284627260992251E-2</v>
      </c>
      <c r="N77">
        <f t="shared" si="12"/>
        <v>-4.2930953880212688E-2</v>
      </c>
      <c r="O77">
        <f t="shared" si="12"/>
        <v>-5.490521283136731E-2</v>
      </c>
      <c r="P77">
        <f t="shared" si="12"/>
        <v>-6.7179219998605127E-2</v>
      </c>
      <c r="Q77">
        <f t="shared" si="12"/>
        <v>-7.9727267593634327E-2</v>
      </c>
      <c r="R77">
        <f t="shared" si="12"/>
        <v>-9.2525906243977357E-2</v>
      </c>
      <c r="T77">
        <v>0.1</v>
      </c>
      <c r="U77">
        <f t="shared" ref="U77:U86" si="15">IF(H77&gt;=0,H77,EXP(H77)-1)</f>
        <v>1.9548938971294123E-2</v>
      </c>
      <c r="V77">
        <f t="shared" si="13"/>
        <v>1.1116240838802251E-2</v>
      </c>
      <c r="W77">
        <f t="shared" si="13"/>
        <v>1.3755409851052636E-3</v>
      </c>
      <c r="X77">
        <f t="shared" si="13"/>
        <v>-9.0586710368886214E-3</v>
      </c>
      <c r="Y77">
        <f t="shared" si="13"/>
        <v>-1.9798515829701158E-2</v>
      </c>
      <c r="Z77">
        <f t="shared" si="13"/>
        <v>-3.0800326834756975E-2</v>
      </c>
      <c r="AA77">
        <f t="shared" si="13"/>
        <v>-4.2022467584975187E-2</v>
      </c>
      <c r="AB77">
        <f t="shared" si="13"/>
        <v>-5.342513314715569E-2</v>
      </c>
      <c r="AC77">
        <f t="shared" si="13"/>
        <v>-6.4972389327654589E-2</v>
      </c>
      <c r="AD77">
        <f t="shared" si="13"/>
        <v>-7.6631855535671645E-2</v>
      </c>
      <c r="AE77">
        <f t="shared" si="13"/>
        <v>-8.8374406136502714E-2</v>
      </c>
    </row>
    <row r="78" spans="7:31" x14ac:dyDescent="0.3">
      <c r="G78">
        <v>0.2</v>
      </c>
      <c r="H78">
        <f t="shared" si="14"/>
        <v>3.6423146408042562E-2</v>
      </c>
      <c r="I78">
        <f t="shared" si="12"/>
        <v>2.9526158884974844E-2</v>
      </c>
      <c r="J78">
        <f t="shared" si="12"/>
        <v>2.1602687846217602E-2</v>
      </c>
      <c r="K78">
        <f t="shared" si="12"/>
        <v>1.2323921992780582E-2</v>
      </c>
      <c r="L78">
        <f t="shared" si="12"/>
        <v>1.7862773501616108E-3</v>
      </c>
      <c r="M78">
        <f t="shared" si="12"/>
        <v>-9.2858294951326803E-3</v>
      </c>
      <c r="N78">
        <f t="shared" si="12"/>
        <v>-2.0726871301248902E-2</v>
      </c>
      <c r="O78">
        <f t="shared" si="12"/>
        <v>-3.2504378847537582E-2</v>
      </c>
      <c r="P78">
        <f t="shared" si="12"/>
        <v>-4.4589735676345485E-2</v>
      </c>
      <c r="Q78">
        <f t="shared" si="12"/>
        <v>-5.6962186869758243E-2</v>
      </c>
      <c r="R78">
        <f t="shared" si="12"/>
        <v>-6.9598151405339023E-2</v>
      </c>
      <c r="T78">
        <v>0.2</v>
      </c>
      <c r="U78">
        <f t="shared" si="15"/>
        <v>3.6423146408042562E-2</v>
      </c>
      <c r="V78">
        <f t="shared" si="13"/>
        <v>2.9526158884974844E-2</v>
      </c>
      <c r="W78">
        <f t="shared" si="13"/>
        <v>2.1602687846217602E-2</v>
      </c>
      <c r="X78">
        <f t="shared" si="13"/>
        <v>1.2323921992780582E-2</v>
      </c>
      <c r="Y78">
        <f t="shared" si="13"/>
        <v>1.7862773501616108E-3</v>
      </c>
      <c r="Z78">
        <f t="shared" si="13"/>
        <v>-9.2428493188375649E-3</v>
      </c>
      <c r="AA78">
        <f t="shared" si="13"/>
        <v>-2.0513546101111779E-2</v>
      </c>
      <c r="AB78">
        <f t="shared" si="13"/>
        <v>-3.1981788982134107E-2</v>
      </c>
      <c r="AC78">
        <f t="shared" si="13"/>
        <v>-4.3610226040370903E-2</v>
      </c>
      <c r="AD78">
        <f t="shared" si="13"/>
        <v>-5.5370211899591792E-2</v>
      </c>
      <c r="AE78">
        <f t="shared" si="13"/>
        <v>-6.7231423655220834E-2</v>
      </c>
    </row>
    <row r="79" spans="7:31" x14ac:dyDescent="0.3">
      <c r="G79">
        <v>0.3</v>
      </c>
      <c r="H79">
        <f t="shared" si="14"/>
        <v>5.087902283969465E-2</v>
      </c>
      <c r="I79">
        <f t="shared" si="12"/>
        <v>4.5324078219305244E-2</v>
      </c>
      <c r="J79">
        <f t="shared" si="12"/>
        <v>3.89954009062944E-2</v>
      </c>
      <c r="K79">
        <f t="shared" si="12"/>
        <v>3.1485954707481445E-2</v>
      </c>
      <c r="L79">
        <f t="shared" si="12"/>
        <v>2.2674657406900181E-2</v>
      </c>
      <c r="M79">
        <f t="shared" si="12"/>
        <v>1.2553469416613566E-2</v>
      </c>
      <c r="N79">
        <f t="shared" si="12"/>
        <v>1.3524129280987479E-3</v>
      </c>
      <c r="O79">
        <f t="shared" si="12"/>
        <v>-1.0241977891710861E-2</v>
      </c>
      <c r="P79">
        <f t="shared" si="12"/>
        <v>-2.2159338514764374E-2</v>
      </c>
      <c r="Q79">
        <f t="shared" si="12"/>
        <v>-3.4371245021080653E-2</v>
      </c>
      <c r="R79">
        <f t="shared" si="12"/>
        <v>-4.6851775022459442E-2</v>
      </c>
      <c r="T79">
        <v>0.3</v>
      </c>
      <c r="U79">
        <f t="shared" si="15"/>
        <v>5.087902283969465E-2</v>
      </c>
      <c r="V79">
        <f t="shared" si="13"/>
        <v>4.5324078219305244E-2</v>
      </c>
      <c r="W79">
        <f t="shared" si="13"/>
        <v>3.89954009062944E-2</v>
      </c>
      <c r="X79">
        <f t="shared" si="13"/>
        <v>3.1485954707481445E-2</v>
      </c>
      <c r="Y79">
        <f>IF(L79&gt;=0,L79,EXP(L79)-1)</f>
        <v>2.2674657406900181E-2</v>
      </c>
      <c r="Z79">
        <f t="shared" si="13"/>
        <v>1.2553469416613566E-2</v>
      </c>
      <c r="AA79">
        <f t="shared" si="13"/>
        <v>1.3524129280987479E-3</v>
      </c>
      <c r="AB79">
        <f t="shared" si="13"/>
        <v>-1.0189707439286599E-2</v>
      </c>
      <c r="AC79">
        <f t="shared" si="13"/>
        <v>-2.1915623877430956E-2</v>
      </c>
      <c r="AD79">
        <f t="shared" si="13"/>
        <v>-3.3787263621522956E-2</v>
      </c>
      <c r="AE79">
        <f t="shared" si="13"/>
        <v>-4.5771172345074218E-2</v>
      </c>
    </row>
    <row r="80" spans="7:31" x14ac:dyDescent="0.3">
      <c r="G80">
        <v>0.4</v>
      </c>
      <c r="H80">
        <f t="shared" si="14"/>
        <v>6.3148390167656859E-2</v>
      </c>
      <c r="I80">
        <f t="shared" si="12"/>
        <v>5.880683983368426E-2</v>
      </c>
      <c r="J80">
        <f t="shared" si="12"/>
        <v>5.3791921302056185E-2</v>
      </c>
      <c r="K80">
        <f t="shared" si="12"/>
        <v>4.7908316511940344E-2</v>
      </c>
      <c r="L80">
        <f t="shared" si="12"/>
        <v>4.0791529924816841E-2</v>
      </c>
      <c r="M80">
        <f t="shared" si="12"/>
        <v>3.2427241606459961E-2</v>
      </c>
      <c r="N80">
        <f t="shared" si="12"/>
        <v>2.2807859825141108E-2</v>
      </c>
      <c r="O80">
        <f t="shared" si="12"/>
        <v>1.1919554534219261E-2</v>
      </c>
      <c r="P80">
        <f t="shared" si="12"/>
        <v>1.7917550265394641E-4</v>
      </c>
      <c r="Q80">
        <f t="shared" si="12"/>
        <v>-1.1872428567184505E-2</v>
      </c>
      <c r="R80">
        <f t="shared" si="12"/>
        <v>-2.4206764025707289E-2</v>
      </c>
      <c r="T80">
        <v>0.4</v>
      </c>
      <c r="U80">
        <f t="shared" si="15"/>
        <v>6.3148390167656859E-2</v>
      </c>
      <c r="V80">
        <f t="shared" si="13"/>
        <v>5.880683983368426E-2</v>
      </c>
      <c r="W80">
        <f t="shared" si="13"/>
        <v>5.3791921302056185E-2</v>
      </c>
      <c r="X80">
        <f t="shared" si="13"/>
        <v>4.7908316511940344E-2</v>
      </c>
      <c r="Y80">
        <f t="shared" si="13"/>
        <v>4.0791529924816841E-2</v>
      </c>
      <c r="Z80">
        <f t="shared" si="13"/>
        <v>3.2427241606459961E-2</v>
      </c>
      <c r="AA80">
        <f t="shared" si="13"/>
        <v>2.2807859825141108E-2</v>
      </c>
      <c r="AB80">
        <f t="shared" si="13"/>
        <v>1.1919554534219261E-2</v>
      </c>
      <c r="AC80">
        <f t="shared" si="13"/>
        <v>1.7917550265394641E-4</v>
      </c>
      <c r="AD80">
        <f t="shared" si="13"/>
        <v>-1.1802229373421347E-2</v>
      </c>
      <c r="AE80">
        <f t="shared" si="13"/>
        <v>-2.3916130138346925E-2</v>
      </c>
    </row>
    <row r="81" spans="7:31" x14ac:dyDescent="0.3">
      <c r="G81">
        <v>0.5</v>
      </c>
      <c r="H81">
        <f t="shared" si="14"/>
        <v>7.3440847779602678E-2</v>
      </c>
      <c r="I81">
        <f t="shared" si="12"/>
        <v>7.0196375408913242E-2</v>
      </c>
      <c r="J81">
        <f t="shared" si="12"/>
        <v>6.6343084108471756E-2</v>
      </c>
      <c r="K81">
        <f t="shared" si="12"/>
        <v>6.1832257117628117E-2</v>
      </c>
      <c r="L81">
        <f t="shared" si="12"/>
        <v>5.6285246479313475E-2</v>
      </c>
      <c r="M81">
        <f t="shared" si="12"/>
        <v>4.9543824410517259E-2</v>
      </c>
      <c r="N81">
        <f t="shared" si="12"/>
        <v>4.160697906603613E-2</v>
      </c>
      <c r="O81">
        <f t="shared" si="12"/>
        <v>3.2467543257300988E-2</v>
      </c>
      <c r="P81">
        <f t="shared" si="12"/>
        <v>2.2112368767514927E-2</v>
      </c>
      <c r="Q81">
        <f t="shared" si="12"/>
        <v>1.0539145549945356E-2</v>
      </c>
      <c r="R81">
        <f t="shared" si="12"/>
        <v>-1.6413173438930527E-3</v>
      </c>
      <c r="T81">
        <v>0.5</v>
      </c>
      <c r="U81">
        <f t="shared" si="15"/>
        <v>7.3440847779602678E-2</v>
      </c>
      <c r="V81">
        <f t="shared" si="13"/>
        <v>7.0196375408913242E-2</v>
      </c>
      <c r="W81">
        <f t="shared" si="13"/>
        <v>6.6343084108471756E-2</v>
      </c>
      <c r="X81">
        <f t="shared" si="13"/>
        <v>6.1832257117628117E-2</v>
      </c>
      <c r="Y81">
        <f t="shared" si="13"/>
        <v>5.6285246479313475E-2</v>
      </c>
      <c r="Z81">
        <f t="shared" si="13"/>
        <v>4.9543824410517259E-2</v>
      </c>
      <c r="AA81">
        <f t="shared" si="13"/>
        <v>4.160697906603613E-2</v>
      </c>
      <c r="AB81">
        <f>IF(O81&gt;=0,O81,EXP(O81)-1)</f>
        <v>3.2467543257300988E-2</v>
      </c>
      <c r="AC81">
        <f t="shared" si="13"/>
        <v>2.2112368767514927E-2</v>
      </c>
      <c r="AD81">
        <f t="shared" si="13"/>
        <v>1.0539145549945356E-2</v>
      </c>
      <c r="AE81">
        <f t="shared" si="13"/>
        <v>-1.6399711192094379E-3</v>
      </c>
    </row>
    <row r="82" spans="7:31" x14ac:dyDescent="0.3">
      <c r="G82">
        <v>0.6</v>
      </c>
      <c r="H82">
        <f t="shared" si="14"/>
        <v>8.1945902805991219E-2</v>
      </c>
      <c r="I82">
        <f t="shared" si="12"/>
        <v>7.9693342191434771E-2</v>
      </c>
      <c r="J82">
        <f t="shared" si="12"/>
        <v>7.6890324203757757E-2</v>
      </c>
      <c r="K82">
        <f t="shared" si="12"/>
        <v>7.3504461335748908E-2</v>
      </c>
      <c r="L82">
        <f t="shared" si="12"/>
        <v>6.9386745032920305E-2</v>
      </c>
      <c r="M82">
        <f t="shared" si="12"/>
        <v>6.4148810066811557E-2</v>
      </c>
      <c r="N82">
        <f t="shared" si="12"/>
        <v>5.7766217066035422E-2</v>
      </c>
      <c r="O82">
        <f t="shared" si="12"/>
        <v>5.0238103297195968E-2</v>
      </c>
      <c r="P82">
        <f t="shared" si="12"/>
        <v>4.1557703965152237E-2</v>
      </c>
      <c r="Q82">
        <f t="shared" si="12"/>
        <v>3.1712519911921866E-2</v>
      </c>
      <c r="R82">
        <f t="shared" si="12"/>
        <v>2.0684449861869153E-2</v>
      </c>
      <c r="T82">
        <v>0.6</v>
      </c>
      <c r="U82">
        <f t="shared" si="15"/>
        <v>8.1945902805991219E-2</v>
      </c>
      <c r="V82">
        <f t="shared" si="13"/>
        <v>7.9693342191434771E-2</v>
      </c>
      <c r="W82">
        <f t="shared" si="13"/>
        <v>7.6890324203757757E-2</v>
      </c>
      <c r="X82">
        <f t="shared" si="13"/>
        <v>7.3504461335748908E-2</v>
      </c>
      <c r="Y82">
        <f t="shared" si="13"/>
        <v>6.9386745032920305E-2</v>
      </c>
      <c r="Z82">
        <f t="shared" si="13"/>
        <v>6.4148810066811557E-2</v>
      </c>
      <c r="AA82">
        <f t="shared" si="13"/>
        <v>5.7766217066035422E-2</v>
      </c>
      <c r="AB82">
        <f t="shared" si="13"/>
        <v>5.0238103297195968E-2</v>
      </c>
      <c r="AC82">
        <f t="shared" si="13"/>
        <v>4.1557703965152237E-2</v>
      </c>
      <c r="AD82">
        <f t="shared" si="13"/>
        <v>3.1712519911921866E-2</v>
      </c>
      <c r="AE82">
        <f t="shared" si="13"/>
        <v>2.0684449861869153E-2</v>
      </c>
    </row>
    <row r="83" spans="7:31" x14ac:dyDescent="0.3">
      <c r="G83">
        <v>0.7</v>
      </c>
      <c r="H83">
        <f t="shared" si="14"/>
        <v>8.8834896169586758E-2</v>
      </c>
      <c r="I83">
        <f t="shared" si="12"/>
        <v>8.7479162366691468E-2</v>
      </c>
      <c r="J83">
        <f t="shared" si="12"/>
        <v>8.5625738191806175E-2</v>
      </c>
      <c r="K83">
        <f t="shared" si="12"/>
        <v>8.3245340813418611E-2</v>
      </c>
      <c r="L83">
        <f t="shared" si="12"/>
        <v>8.0303748152725701E-2</v>
      </c>
      <c r="M83">
        <f t="shared" si="12"/>
        <v>7.6463265493726618E-2</v>
      </c>
      <c r="N83">
        <f t="shared" si="12"/>
        <v>7.152067145471569E-2</v>
      </c>
      <c r="O83">
        <f t="shared" si="12"/>
        <v>6.5481098432340221E-2</v>
      </c>
      <c r="P83">
        <f t="shared" si="12"/>
        <v>5.8343822193968137E-2</v>
      </c>
      <c r="Q83">
        <f t="shared" si="12"/>
        <v>5.0102459295074668E-2</v>
      </c>
      <c r="R83">
        <f t="shared" si="12"/>
        <v>4.0745128411266485E-2</v>
      </c>
      <c r="T83">
        <v>0.7</v>
      </c>
      <c r="U83">
        <f t="shared" si="15"/>
        <v>8.8834896169586758E-2</v>
      </c>
      <c r="V83">
        <f t="shared" si="13"/>
        <v>8.7479162366691468E-2</v>
      </c>
      <c r="W83">
        <f t="shared" si="13"/>
        <v>8.5625738191806175E-2</v>
      </c>
      <c r="X83">
        <f t="shared" si="13"/>
        <v>8.3245340813418611E-2</v>
      </c>
      <c r="Y83">
        <f t="shared" si="13"/>
        <v>8.0303748152725701E-2</v>
      </c>
      <c r="Z83">
        <f t="shared" si="13"/>
        <v>7.6463265493726618E-2</v>
      </c>
      <c r="AA83">
        <f t="shared" si="13"/>
        <v>7.152067145471569E-2</v>
      </c>
      <c r="AB83">
        <f t="shared" si="13"/>
        <v>6.5481098432340221E-2</v>
      </c>
      <c r="AC83">
        <f t="shared" si="13"/>
        <v>5.8343822193968137E-2</v>
      </c>
      <c r="AD83">
        <f t="shared" si="13"/>
        <v>5.0102459295074668E-2</v>
      </c>
      <c r="AE83">
        <f t="shared" si="13"/>
        <v>4.0745128411266485E-2</v>
      </c>
    </row>
    <row r="84" spans="7:31" x14ac:dyDescent="0.3">
      <c r="G84">
        <v>0.8</v>
      </c>
      <c r="H84">
        <f t="shared" si="14"/>
        <v>9.4262744003321228E-2</v>
      </c>
      <c r="I84">
        <f t="shared" si="12"/>
        <v>9.3717866937571448E-2</v>
      </c>
      <c r="J84">
        <f t="shared" si="12"/>
        <v>9.2723008241150873E-2</v>
      </c>
      <c r="K84">
        <f t="shared" si="12"/>
        <v>9.1251692143146296E-2</v>
      </c>
      <c r="L84">
        <f t="shared" si="12"/>
        <v>8.9275885105843208E-2</v>
      </c>
      <c r="M84">
        <f t="shared" si="12"/>
        <v>8.668603167945739E-2</v>
      </c>
      <c r="N84">
        <f t="shared" si="12"/>
        <v>8.3081959978247411E-2</v>
      </c>
      <c r="O84">
        <f t="shared" si="12"/>
        <v>7.8421580093495508E-2</v>
      </c>
      <c r="P84">
        <f t="shared" si="12"/>
        <v>7.2709912493193085E-2</v>
      </c>
      <c r="Q84">
        <f t="shared" si="12"/>
        <v>6.5946361457577971E-2</v>
      </c>
      <c r="R84">
        <f t="shared" si="12"/>
        <v>5.8124904903129063E-2</v>
      </c>
      <c r="T84">
        <v>0.8</v>
      </c>
      <c r="U84">
        <f t="shared" si="15"/>
        <v>9.4262744003321228E-2</v>
      </c>
      <c r="V84">
        <f t="shared" si="13"/>
        <v>9.3717866937571448E-2</v>
      </c>
      <c r="W84">
        <f t="shared" si="13"/>
        <v>9.2723008241150873E-2</v>
      </c>
      <c r="X84">
        <f t="shared" si="13"/>
        <v>9.1251692143146296E-2</v>
      </c>
      <c r="Y84">
        <f t="shared" si="13"/>
        <v>8.9275885105843208E-2</v>
      </c>
      <c r="Z84">
        <f t="shared" si="13"/>
        <v>8.668603167945739E-2</v>
      </c>
      <c r="AA84">
        <f t="shared" si="13"/>
        <v>8.3081959978247411E-2</v>
      </c>
      <c r="AB84">
        <f t="shared" si="13"/>
        <v>7.8421580093495508E-2</v>
      </c>
      <c r="AC84">
        <f>IF(P84&gt;=0,P84,EXP(P84)-1)</f>
        <v>7.2709912493193085E-2</v>
      </c>
      <c r="AD84">
        <f t="shared" si="13"/>
        <v>6.5946361457577971E-2</v>
      </c>
      <c r="AE84">
        <f t="shared" si="13"/>
        <v>5.8124904903129063E-2</v>
      </c>
    </row>
    <row r="85" spans="7:31" x14ac:dyDescent="0.3">
      <c r="G85">
        <v>0.9</v>
      </c>
      <c r="H85">
        <f t="shared" si="14"/>
        <v>9.8369512135342271E-2</v>
      </c>
      <c r="I85">
        <f t="shared" si="12"/>
        <v>9.8557762848139191E-2</v>
      </c>
      <c r="J85">
        <f t="shared" si="12"/>
        <v>9.8339167298004557E-2</v>
      </c>
      <c r="K85">
        <f t="shared" si="12"/>
        <v>9.7689787688992794E-2</v>
      </c>
      <c r="L85">
        <f t="shared" si="12"/>
        <v>9.6584277786327902E-2</v>
      </c>
      <c r="M85">
        <f t="shared" si="12"/>
        <v>9.4995800047456502E-2</v>
      </c>
      <c r="N85">
        <f t="shared" si="12"/>
        <v>9.2640421743343221E-2</v>
      </c>
      <c r="O85">
        <f t="shared" si="12"/>
        <v>8.9262120698404446E-2</v>
      </c>
      <c r="P85">
        <f t="shared" si="12"/>
        <v>8.4871409346706797E-2</v>
      </c>
      <c r="Q85">
        <f t="shared" si="12"/>
        <v>7.9473196709537605E-2</v>
      </c>
      <c r="R85">
        <f t="shared" si="12"/>
        <v>7.3067006181838007E-2</v>
      </c>
      <c r="T85">
        <v>0.9</v>
      </c>
      <c r="U85">
        <f t="shared" si="15"/>
        <v>9.8369512135342271E-2</v>
      </c>
      <c r="V85">
        <f t="shared" si="13"/>
        <v>9.8557762848139191E-2</v>
      </c>
      <c r="W85">
        <f t="shared" si="13"/>
        <v>9.8339167298004557E-2</v>
      </c>
      <c r="X85">
        <f t="shared" si="13"/>
        <v>9.7689787688992794E-2</v>
      </c>
      <c r="Y85">
        <f t="shared" si="13"/>
        <v>9.6584277786327902E-2</v>
      </c>
      <c r="Z85">
        <f t="shared" si="13"/>
        <v>9.4995800047456502E-2</v>
      </c>
      <c r="AA85">
        <f t="shared" si="13"/>
        <v>9.2640421743343221E-2</v>
      </c>
      <c r="AB85">
        <f t="shared" si="13"/>
        <v>8.9262120698404446E-2</v>
      </c>
      <c r="AC85">
        <f t="shared" si="13"/>
        <v>8.4871409346706797E-2</v>
      </c>
      <c r="AD85">
        <f t="shared" si="13"/>
        <v>7.9473196709537605E-2</v>
      </c>
      <c r="AE85">
        <f t="shared" si="13"/>
        <v>7.3067006181838007E-2</v>
      </c>
    </row>
    <row r="86" spans="7:31" x14ac:dyDescent="0.3">
      <c r="G86">
        <v>1</v>
      </c>
      <c r="H86">
        <f t="shared" si="14"/>
        <v>0.10128183964347481</v>
      </c>
      <c r="I86">
        <f t="shared" si="12"/>
        <v>0.10213294029640901</v>
      </c>
      <c r="J86">
        <f t="shared" si="12"/>
        <v>0.10261619508546962</v>
      </c>
      <c r="K86">
        <f t="shared" si="12"/>
        <v>0.10270996089867271</v>
      </c>
      <c r="L86">
        <f t="shared" si="12"/>
        <v>0.10239132119855301</v>
      </c>
      <c r="M86">
        <f t="shared" si="12"/>
        <v>0.10163601109705753</v>
      </c>
      <c r="N86">
        <f t="shared" si="12"/>
        <v>0.10036710484729974</v>
      </c>
      <c r="O86">
        <f t="shared" si="12"/>
        <v>9.8184920939286088E-2</v>
      </c>
      <c r="P86">
        <f t="shared" si="12"/>
        <v>9.5022226429792245E-2</v>
      </c>
      <c r="Q86">
        <f t="shared" si="12"/>
        <v>9.0889193500598056E-2</v>
      </c>
      <c r="R86">
        <f t="shared" si="12"/>
        <v>8.5790620359883552E-2</v>
      </c>
      <c r="T86">
        <v>1</v>
      </c>
      <c r="U86">
        <f t="shared" si="15"/>
        <v>0.10128183964347481</v>
      </c>
      <c r="V86">
        <f t="shared" si="13"/>
        <v>0.10213294029640901</v>
      </c>
      <c r="W86">
        <f t="shared" si="13"/>
        <v>0.10261619508546962</v>
      </c>
      <c r="X86">
        <f t="shared" si="13"/>
        <v>0.10270996089867271</v>
      </c>
      <c r="Y86">
        <f t="shared" si="13"/>
        <v>0.10239132119855301</v>
      </c>
      <c r="Z86">
        <f t="shared" si="13"/>
        <v>0.10163601109705753</v>
      </c>
      <c r="AA86">
        <f t="shared" si="13"/>
        <v>0.10036710484729974</v>
      </c>
      <c r="AB86">
        <f t="shared" si="13"/>
        <v>9.8184920939286088E-2</v>
      </c>
      <c r="AC86">
        <f t="shared" si="13"/>
        <v>9.5022226429792245E-2</v>
      </c>
      <c r="AD86">
        <f t="shared" si="13"/>
        <v>9.0889193500598056E-2</v>
      </c>
      <c r="AE86">
        <f>IF(R86&gt;=0,R86,EXP(R86)-1)</f>
        <v>8.5790620359883552E-2</v>
      </c>
    </row>
    <row r="88" spans="7:31" x14ac:dyDescent="0.3">
      <c r="G88" t="s">
        <v>17</v>
      </c>
      <c r="H88">
        <v>0</v>
      </c>
      <c r="I88">
        <v>0.1</v>
      </c>
      <c r="J88">
        <v>0.2</v>
      </c>
      <c r="K88">
        <v>0.3</v>
      </c>
      <c r="L88">
        <v>0.4</v>
      </c>
      <c r="M88">
        <v>0.5</v>
      </c>
      <c r="N88">
        <v>0.6</v>
      </c>
      <c r="O88">
        <v>0.7</v>
      </c>
      <c r="P88">
        <v>0.8</v>
      </c>
      <c r="Q88">
        <v>0.9</v>
      </c>
      <c r="R88">
        <v>1</v>
      </c>
      <c r="T88" t="s">
        <v>19</v>
      </c>
      <c r="U88">
        <v>0</v>
      </c>
      <c r="V88">
        <v>0.1</v>
      </c>
      <c r="W88">
        <v>0.2</v>
      </c>
      <c r="X88">
        <v>0.3</v>
      </c>
      <c r="Y88">
        <v>0.4</v>
      </c>
      <c r="Z88">
        <v>0.5</v>
      </c>
      <c r="AA88">
        <v>0.6</v>
      </c>
      <c r="AB88">
        <v>0.7</v>
      </c>
      <c r="AC88">
        <v>0.8</v>
      </c>
      <c r="AD88">
        <v>0.9</v>
      </c>
      <c r="AE88">
        <v>1</v>
      </c>
    </row>
    <row r="89" spans="7:31" x14ac:dyDescent="0.3">
      <c r="G89">
        <v>0</v>
      </c>
      <c r="H89">
        <f>U24*$E$15+U37*$E$17+U50*$E$19</f>
        <v>0</v>
      </c>
      <c r="I89">
        <f t="shared" ref="I89:R99" si="16">V24*$E$15+V37*$E$17+V50*$E$19</f>
        <v>3.9379818602038132E-2</v>
      </c>
      <c r="J89">
        <f t="shared" si="16"/>
        <v>7.0654528775802763E-2</v>
      </c>
      <c r="K89">
        <f t="shared" si="16"/>
        <v>9.4537692101035936E-2</v>
      </c>
      <c r="L89">
        <f t="shared" si="16"/>
        <v>0.11168006954536994</v>
      </c>
      <c r="M89">
        <f t="shared" si="16"/>
        <v>0.12267514842842298</v>
      </c>
      <c r="N89">
        <f t="shared" si="16"/>
        <v>0.12806418296889582</v>
      </c>
      <c r="O89">
        <f t="shared" si="16"/>
        <v>0.12834079122324432</v>
      </c>
      <c r="P89">
        <f t="shared" si="16"/>
        <v>0.12395514745701181</v>
      </c>
      <c r="Q89">
        <f t="shared" si="16"/>
        <v>0.11531780555397414</v>
      </c>
      <c r="R89">
        <f t="shared" si="16"/>
        <v>0.10280318593471638</v>
      </c>
      <c r="T89">
        <v>0</v>
      </c>
      <c r="U89">
        <f>IF(H89&gt;=0,H89,EXP(H89)-1)</f>
        <v>0</v>
      </c>
      <c r="V89">
        <f t="shared" ref="V89:AE99" si="17">IF(I89&gt;=0,I89,EXP(I89)-1)</f>
        <v>3.9379818602038132E-2</v>
      </c>
      <c r="W89">
        <f t="shared" si="17"/>
        <v>7.0654528775802763E-2</v>
      </c>
      <c r="X89">
        <f t="shared" si="17"/>
        <v>9.4537692101035936E-2</v>
      </c>
      <c r="Y89">
        <f t="shared" si="17"/>
        <v>0.11168006954536994</v>
      </c>
      <c r="Z89">
        <f t="shared" si="17"/>
        <v>0.12267514842842298</v>
      </c>
      <c r="AA89">
        <f t="shared" si="17"/>
        <v>0.12806418296889582</v>
      </c>
      <c r="AB89">
        <f t="shared" si="17"/>
        <v>0.12834079122324432</v>
      </c>
      <c r="AC89">
        <f t="shared" si="17"/>
        <v>0.12395514745701181</v>
      </c>
      <c r="AD89">
        <f t="shared" si="17"/>
        <v>0.11531780555397414</v>
      </c>
      <c r="AE89">
        <f t="shared" si="17"/>
        <v>0.10280318593471638</v>
      </c>
    </row>
    <row r="90" spans="7:31" x14ac:dyDescent="0.3">
      <c r="G90">
        <v>0.1</v>
      </c>
      <c r="H90">
        <f t="shared" ref="H90:H99" si="18">U25*$E$15+U38*$E$17+U51*$E$19</f>
        <v>3.5903831181680376E-2</v>
      </c>
      <c r="I90">
        <f t="shared" si="16"/>
        <v>8.2357885693194119E-2</v>
      </c>
      <c r="J90">
        <f t="shared" si="16"/>
        <v>0.11889698379190633</v>
      </c>
      <c r="K90">
        <f t="shared" si="16"/>
        <v>0.14679699086974887</v>
      </c>
      <c r="L90">
        <f t="shared" si="16"/>
        <v>0.16759914303039869</v>
      </c>
      <c r="M90">
        <f t="shared" si="16"/>
        <v>0.18193018888420862</v>
      </c>
      <c r="N90">
        <f t="shared" si="16"/>
        <v>0.19036067868499501</v>
      </c>
      <c r="O90">
        <f t="shared" si="16"/>
        <v>0.19341015544466617</v>
      </c>
      <c r="P90">
        <f t="shared" si="16"/>
        <v>0.1915524367474768</v>
      </c>
      <c r="Q90">
        <f t="shared" si="16"/>
        <v>0.18521963896161892</v>
      </c>
      <c r="R90">
        <f t="shared" si="16"/>
        <v>0.17480584728802473</v>
      </c>
      <c r="T90">
        <v>0.1</v>
      </c>
      <c r="U90">
        <f t="shared" ref="U90:U99" si="19">IF(H90&gt;=0,H90,EXP(H90)-1)</f>
        <v>3.5903831181680376E-2</v>
      </c>
      <c r="V90">
        <f t="shared" si="17"/>
        <v>8.2357885693194119E-2</v>
      </c>
      <c r="W90">
        <f t="shared" si="17"/>
        <v>0.11889698379190633</v>
      </c>
      <c r="X90">
        <f t="shared" si="17"/>
        <v>0.14679699086974887</v>
      </c>
      <c r="Y90">
        <f t="shared" si="17"/>
        <v>0.16759914303039869</v>
      </c>
      <c r="Z90">
        <f t="shared" si="17"/>
        <v>0.18193018888420862</v>
      </c>
      <c r="AA90">
        <f t="shared" si="17"/>
        <v>0.19036067868499501</v>
      </c>
      <c r="AB90">
        <f t="shared" si="17"/>
        <v>0.19341015544466617</v>
      </c>
      <c r="AC90">
        <f t="shared" si="17"/>
        <v>0.1915524367474768</v>
      </c>
      <c r="AD90">
        <f t="shared" si="17"/>
        <v>0.18521963896161892</v>
      </c>
      <c r="AE90">
        <f t="shared" si="17"/>
        <v>0.17480584728802473</v>
      </c>
    </row>
    <row r="91" spans="7:31" x14ac:dyDescent="0.3">
      <c r="G91">
        <v>0.2</v>
      </c>
      <c r="H91">
        <f t="shared" si="18"/>
        <v>6.3409270747445123E-2</v>
      </c>
      <c r="I91">
        <f t="shared" si="16"/>
        <v>0.11538931074707685</v>
      </c>
      <c r="J91">
        <f t="shared" si="16"/>
        <v>0.16136804784651096</v>
      </c>
      <c r="K91">
        <f t="shared" si="16"/>
        <v>0.19647171138790465</v>
      </c>
      <c r="L91">
        <f t="shared" si="16"/>
        <v>0.22154468037384989</v>
      </c>
      <c r="M91">
        <f t="shared" si="16"/>
        <v>0.23939645823323827</v>
      </c>
      <c r="N91">
        <f t="shared" si="16"/>
        <v>0.25103461520440162</v>
      </c>
      <c r="O91">
        <f t="shared" si="16"/>
        <v>0.25700599951013375</v>
      </c>
      <c r="P91">
        <f t="shared" si="16"/>
        <v>0.25780969349539518</v>
      </c>
      <c r="Q91">
        <f t="shared" si="16"/>
        <v>0.2539027950965933</v>
      </c>
      <c r="R91">
        <f t="shared" si="16"/>
        <v>0.24570048567244479</v>
      </c>
      <c r="T91">
        <v>0.2</v>
      </c>
      <c r="U91">
        <f t="shared" si="19"/>
        <v>6.3409270747445123E-2</v>
      </c>
      <c r="V91">
        <f t="shared" si="17"/>
        <v>0.11538931074707685</v>
      </c>
      <c r="W91">
        <f t="shared" si="17"/>
        <v>0.16136804784651096</v>
      </c>
      <c r="X91">
        <f t="shared" si="17"/>
        <v>0.19647171138790465</v>
      </c>
      <c r="Y91">
        <f t="shared" si="17"/>
        <v>0.22154468037384989</v>
      </c>
      <c r="Z91">
        <f t="shared" si="17"/>
        <v>0.23939645823323827</v>
      </c>
      <c r="AA91">
        <f t="shared" si="17"/>
        <v>0.25103461520440162</v>
      </c>
      <c r="AB91">
        <f t="shared" si="17"/>
        <v>0.25700599951013375</v>
      </c>
      <c r="AC91">
        <f t="shared" si="17"/>
        <v>0.25780969349539518</v>
      </c>
      <c r="AD91">
        <f t="shared" si="17"/>
        <v>0.2539027950965933</v>
      </c>
      <c r="AE91">
        <f t="shared" si="17"/>
        <v>0.24570048567244479</v>
      </c>
    </row>
    <row r="92" spans="7:31" x14ac:dyDescent="0.3">
      <c r="G92">
        <v>0.3</v>
      </c>
      <c r="H92">
        <f t="shared" si="18"/>
        <v>8.3321390918200039E-2</v>
      </c>
      <c r="I92">
        <f t="shared" si="16"/>
        <v>0.13951531246686999</v>
      </c>
      <c r="J92">
        <f t="shared" si="16"/>
        <v>0.19288281872358798</v>
      </c>
      <c r="K92">
        <f t="shared" si="16"/>
        <v>0.23716901205835128</v>
      </c>
      <c r="L92">
        <f t="shared" si="16"/>
        <v>0.27097037343202424</v>
      </c>
      <c r="M92">
        <f t="shared" si="16"/>
        <v>0.29482465946913761</v>
      </c>
      <c r="N92">
        <f t="shared" si="16"/>
        <v>0.30996756865526442</v>
      </c>
      <c r="O92">
        <f t="shared" si="16"/>
        <v>0.319023013940468</v>
      </c>
      <c r="P92">
        <f t="shared" si="16"/>
        <v>0.32263898579861727</v>
      </c>
      <c r="Q92">
        <f t="shared" si="16"/>
        <v>0.32129420129823461</v>
      </c>
      <c r="R92">
        <f t="shared" si="16"/>
        <v>0.31542524658565518</v>
      </c>
      <c r="T92">
        <v>0.3</v>
      </c>
      <c r="U92">
        <f t="shared" si="19"/>
        <v>8.3321390918200039E-2</v>
      </c>
      <c r="V92">
        <f t="shared" si="17"/>
        <v>0.13951531246686999</v>
      </c>
      <c r="W92">
        <f t="shared" si="17"/>
        <v>0.19288281872358798</v>
      </c>
      <c r="X92">
        <f t="shared" si="17"/>
        <v>0.23716901205835128</v>
      </c>
      <c r="Y92">
        <f>IF(L92&gt;=0,L92,EXP(L92)-1)</f>
        <v>0.27097037343202424</v>
      </c>
      <c r="Z92">
        <f t="shared" si="17"/>
        <v>0.29482465946913761</v>
      </c>
      <c r="AA92">
        <f t="shared" si="17"/>
        <v>0.30996756865526442</v>
      </c>
      <c r="AB92">
        <f t="shared" si="17"/>
        <v>0.319023013940468</v>
      </c>
      <c r="AC92">
        <f t="shared" si="17"/>
        <v>0.32263898579861727</v>
      </c>
      <c r="AD92">
        <f t="shared" si="17"/>
        <v>0.32129420129823461</v>
      </c>
      <c r="AE92">
        <f t="shared" si="17"/>
        <v>0.31542524658565518</v>
      </c>
    </row>
    <row r="93" spans="7:31" x14ac:dyDescent="0.3">
      <c r="G93">
        <v>0.4</v>
      </c>
      <c r="H93">
        <f t="shared" si="18"/>
        <v>9.6368089461632112E-2</v>
      </c>
      <c r="I93">
        <f t="shared" si="16"/>
        <v>0.15637194866954968</v>
      </c>
      <c r="J93">
        <f t="shared" si="16"/>
        <v>0.21426149855237289</v>
      </c>
      <c r="K93">
        <f t="shared" si="16"/>
        <v>0.26729005173652165</v>
      </c>
      <c r="L93">
        <f t="shared" si="16"/>
        <v>0.30989356641929783</v>
      </c>
      <c r="M93">
        <f t="shared" si="16"/>
        <v>0.34243949603460622</v>
      </c>
      <c r="N93">
        <f t="shared" si="16"/>
        <v>0.36544442100026159</v>
      </c>
      <c r="O93">
        <f t="shared" si="16"/>
        <v>0.37935777297393897</v>
      </c>
      <c r="P93">
        <f t="shared" si="16"/>
        <v>0.38593790018312929</v>
      </c>
      <c r="Q93">
        <f t="shared" si="16"/>
        <v>0.38729293725973379</v>
      </c>
      <c r="R93">
        <f t="shared" si="16"/>
        <v>0.38388619828081855</v>
      </c>
      <c r="T93">
        <v>0.4</v>
      </c>
      <c r="U93">
        <f t="shared" si="19"/>
        <v>9.6368089461632112E-2</v>
      </c>
      <c r="V93">
        <f t="shared" si="17"/>
        <v>0.15637194866954968</v>
      </c>
      <c r="W93">
        <f t="shared" si="17"/>
        <v>0.21426149855237289</v>
      </c>
      <c r="X93">
        <f t="shared" si="17"/>
        <v>0.26729005173652165</v>
      </c>
      <c r="Y93">
        <f t="shared" si="17"/>
        <v>0.30989356641929783</v>
      </c>
      <c r="Z93">
        <f t="shared" si="17"/>
        <v>0.34243949603460622</v>
      </c>
      <c r="AA93">
        <f t="shared" si="17"/>
        <v>0.36544442100026159</v>
      </c>
      <c r="AB93">
        <f t="shared" si="17"/>
        <v>0.37935777297393897</v>
      </c>
      <c r="AC93">
        <f t="shared" si="17"/>
        <v>0.38593790018312929</v>
      </c>
      <c r="AD93">
        <f t="shared" si="17"/>
        <v>0.38729293725973379</v>
      </c>
      <c r="AE93">
        <f t="shared" si="17"/>
        <v>0.38388619828081855</v>
      </c>
    </row>
    <row r="94" spans="7:31" x14ac:dyDescent="0.3">
      <c r="G94">
        <v>0.5</v>
      </c>
      <c r="H94">
        <f t="shared" si="18"/>
        <v>0.10320748765735499</v>
      </c>
      <c r="I94">
        <f t="shared" si="16"/>
        <v>0.16665606281146866</v>
      </c>
      <c r="J94">
        <f t="shared" si="16"/>
        <v>0.2281930069367476</v>
      </c>
      <c r="K94">
        <f t="shared" si="16"/>
        <v>0.28748865943479185</v>
      </c>
      <c r="L94">
        <f t="shared" si="16"/>
        <v>0.33868552130660523</v>
      </c>
      <c r="M94">
        <f t="shared" si="16"/>
        <v>0.3796689993759047</v>
      </c>
      <c r="N94">
        <f t="shared" si="16"/>
        <v>0.41100471656183202</v>
      </c>
      <c r="O94">
        <f t="shared" si="16"/>
        <v>0.43318890967599566</v>
      </c>
      <c r="P94">
        <f t="shared" si="16"/>
        <v>0.44665338234090918</v>
      </c>
      <c r="Q94">
        <f t="shared" si="16"/>
        <v>0.45182233346318779</v>
      </c>
      <c r="R94">
        <f t="shared" si="16"/>
        <v>0.45100712384196079</v>
      </c>
      <c r="T94">
        <v>0.5</v>
      </c>
      <c r="U94">
        <f t="shared" si="19"/>
        <v>0.10320748765735499</v>
      </c>
      <c r="V94">
        <f t="shared" si="17"/>
        <v>0.16665606281146866</v>
      </c>
      <c r="W94">
        <f t="shared" si="17"/>
        <v>0.2281930069367476</v>
      </c>
      <c r="X94">
        <f t="shared" si="17"/>
        <v>0.28748865943479185</v>
      </c>
      <c r="Y94">
        <f t="shared" si="17"/>
        <v>0.33868552130660523</v>
      </c>
      <c r="Z94">
        <f t="shared" si="17"/>
        <v>0.3796689993759047</v>
      </c>
      <c r="AA94">
        <f t="shared" si="17"/>
        <v>0.41100471656183202</v>
      </c>
      <c r="AB94">
        <f>IF(O94&gt;=0,O94,EXP(O94)-1)</f>
        <v>0.43318890967599566</v>
      </c>
      <c r="AC94">
        <f>IF(P94&gt;=0,P94,EXP(P94)-1)</f>
        <v>0.44665338234090918</v>
      </c>
      <c r="AD94">
        <f t="shared" si="17"/>
        <v>0.45182233346318779</v>
      </c>
      <c r="AE94">
        <f t="shared" si="17"/>
        <v>0.45100712384196079</v>
      </c>
    </row>
    <row r="95" spans="7:31" x14ac:dyDescent="0.3">
      <c r="G95">
        <v>0.6</v>
      </c>
      <c r="H95">
        <f t="shared" si="18"/>
        <v>0.10443461909100077</v>
      </c>
      <c r="I95">
        <f t="shared" si="16"/>
        <v>0.17099769873606727</v>
      </c>
      <c r="J95">
        <f t="shared" si="16"/>
        <v>0.23583239684914567</v>
      </c>
      <c r="K95">
        <f t="shared" si="16"/>
        <v>0.29883701987127109</v>
      </c>
      <c r="L95">
        <f t="shared" si="16"/>
        <v>0.35797184757863509</v>
      </c>
      <c r="M95">
        <f t="shared" si="16"/>
        <v>0.40719354986943862</v>
      </c>
      <c r="N95">
        <f t="shared" si="16"/>
        <v>0.4466173277238924</v>
      </c>
      <c r="O95">
        <f t="shared" si="16"/>
        <v>0.47678645718836432</v>
      </c>
      <c r="P95">
        <f t="shared" si="16"/>
        <v>0.49817763138898702</v>
      </c>
      <c r="Q95">
        <f t="shared" si="16"/>
        <v>0.51120571596383646</v>
      </c>
      <c r="R95">
        <f t="shared" si="16"/>
        <v>0.51622802099928244</v>
      </c>
      <c r="T95">
        <v>0.6</v>
      </c>
      <c r="U95">
        <f t="shared" si="19"/>
        <v>0.10443461909100077</v>
      </c>
      <c r="V95">
        <f t="shared" si="17"/>
        <v>0.17099769873606727</v>
      </c>
      <c r="W95">
        <f t="shared" si="17"/>
        <v>0.23583239684914567</v>
      </c>
      <c r="X95">
        <f t="shared" si="17"/>
        <v>0.29883701987127109</v>
      </c>
      <c r="Y95">
        <f t="shared" si="17"/>
        <v>0.35797184757863509</v>
      </c>
      <c r="Z95">
        <f t="shared" si="17"/>
        <v>0.40719354986943862</v>
      </c>
      <c r="AA95">
        <f t="shared" si="17"/>
        <v>0.4466173277238924</v>
      </c>
      <c r="AB95">
        <f t="shared" si="17"/>
        <v>0.47678645718836432</v>
      </c>
      <c r="AC95">
        <f t="shared" si="17"/>
        <v>0.49817763138898702</v>
      </c>
      <c r="AD95">
        <f t="shared" si="17"/>
        <v>0.51120571596383646</v>
      </c>
      <c r="AE95">
        <f t="shared" si="17"/>
        <v>0.51622802099928244</v>
      </c>
    </row>
    <row r="96" spans="7:31" x14ac:dyDescent="0.3">
      <c r="G96">
        <v>0.7</v>
      </c>
      <c r="H96">
        <f t="shared" si="18"/>
        <v>0.10058747725859751</v>
      </c>
      <c r="I96">
        <f t="shared" si="16"/>
        <v>0.16996650410386133</v>
      </c>
      <c r="J96">
        <f t="shared" si="16"/>
        <v>0.23778283256483546</v>
      </c>
      <c r="K96">
        <f t="shared" si="16"/>
        <v>0.303944517456186</v>
      </c>
      <c r="L96">
        <f t="shared" si="16"/>
        <v>0.36830003434822406</v>
      </c>
      <c r="M96">
        <f t="shared" si="16"/>
        <v>0.42561175444682497</v>
      </c>
      <c r="N96">
        <f t="shared" si="16"/>
        <v>0.47293332309183111</v>
      </c>
      <c r="O96">
        <f t="shared" si="16"/>
        <v>0.51085551514072858</v>
      </c>
      <c r="P96">
        <f t="shared" si="16"/>
        <v>0.53990014158198485</v>
      </c>
      <c r="Q96">
        <f t="shared" si="16"/>
        <v>0.56052512037744895</v>
      </c>
      <c r="R96">
        <f t="shared" si="16"/>
        <v>0.57312904227929418</v>
      </c>
      <c r="T96">
        <v>0.7</v>
      </c>
      <c r="U96">
        <f t="shared" si="19"/>
        <v>0.10058747725859751</v>
      </c>
      <c r="V96">
        <f t="shared" si="17"/>
        <v>0.16996650410386133</v>
      </c>
      <c r="W96">
        <f t="shared" si="17"/>
        <v>0.23778283256483546</v>
      </c>
      <c r="X96">
        <f t="shared" si="17"/>
        <v>0.303944517456186</v>
      </c>
      <c r="Y96">
        <f t="shared" si="17"/>
        <v>0.36830003434822406</v>
      </c>
      <c r="Z96">
        <f t="shared" si="17"/>
        <v>0.42561175444682497</v>
      </c>
      <c r="AA96">
        <f t="shared" si="17"/>
        <v>0.47293332309183111</v>
      </c>
      <c r="AB96">
        <f t="shared" si="17"/>
        <v>0.51085551514072858</v>
      </c>
      <c r="AC96">
        <f t="shared" si="17"/>
        <v>0.53990014158198485</v>
      </c>
      <c r="AD96">
        <f t="shared" si="17"/>
        <v>0.56052512037744895</v>
      </c>
      <c r="AE96">
        <f t="shared" si="17"/>
        <v>0.57312904227929418</v>
      </c>
    </row>
    <row r="97" spans="7:31" x14ac:dyDescent="0.3">
      <c r="G97">
        <v>0.8</v>
      </c>
      <c r="H97">
        <f t="shared" si="18"/>
        <v>9.2152483445863687E-2</v>
      </c>
      <c r="I97">
        <f t="shared" si="16"/>
        <v>0.16407751998780096</v>
      </c>
      <c r="J97">
        <f t="shared" si="16"/>
        <v>0.23458965885924968</v>
      </c>
      <c r="K97">
        <f t="shared" si="16"/>
        <v>0.30360576876662371</v>
      </c>
      <c r="L97">
        <f t="shared" si="16"/>
        <v>0.37103782718315192</v>
      </c>
      <c r="M97">
        <f t="shared" si="16"/>
        <v>0.43544741612338755</v>
      </c>
      <c r="N97">
        <f t="shared" si="16"/>
        <v>0.49052547157577675</v>
      </c>
      <c r="O97">
        <f t="shared" si="16"/>
        <v>0.53601910231525896</v>
      </c>
      <c r="P97">
        <f t="shared" si="16"/>
        <v>0.57249568165053422</v>
      </c>
      <c r="Q97">
        <f t="shared" si="16"/>
        <v>0.60045640257690003</v>
      </c>
      <c r="R97">
        <f t="shared" si="16"/>
        <v>0.6203411462437769</v>
      </c>
      <c r="T97">
        <v>0.8</v>
      </c>
      <c r="U97">
        <f t="shared" si="19"/>
        <v>9.2152483445863687E-2</v>
      </c>
      <c r="V97">
        <f t="shared" si="17"/>
        <v>0.16407751998780096</v>
      </c>
      <c r="W97">
        <f t="shared" si="17"/>
        <v>0.23458965885924968</v>
      </c>
      <c r="X97">
        <f t="shared" si="17"/>
        <v>0.30360576876662371</v>
      </c>
      <c r="Y97">
        <f t="shared" si="17"/>
        <v>0.37103782718315192</v>
      </c>
      <c r="Z97">
        <f t="shared" si="17"/>
        <v>0.43544741612338755</v>
      </c>
      <c r="AA97">
        <f t="shared" si="17"/>
        <v>0.49052547157577675</v>
      </c>
      <c r="AB97">
        <f t="shared" si="17"/>
        <v>0.53601910231525896</v>
      </c>
      <c r="AC97">
        <f>IF(P97&gt;=0,P97,EXP(P97)-1)</f>
        <v>0.57249568165053422</v>
      </c>
      <c r="AD97">
        <f t="shared" si="17"/>
        <v>0.60045640257690003</v>
      </c>
      <c r="AE97">
        <f t="shared" si="17"/>
        <v>0.6203411462437769</v>
      </c>
    </row>
    <row r="98" spans="7:31" x14ac:dyDescent="0.3">
      <c r="G98">
        <v>0.9</v>
      </c>
      <c r="H98">
        <f t="shared" si="18"/>
        <v>7.9569430455029622E-2</v>
      </c>
      <c r="I98">
        <f t="shared" si="16"/>
        <v>0.15379641547636341</v>
      </c>
      <c r="J98">
        <f t="shared" si="16"/>
        <v>0.2267459436017657</v>
      </c>
      <c r="K98">
        <f t="shared" si="16"/>
        <v>0.29834285252721582</v>
      </c>
      <c r="L98">
        <f t="shared" si="16"/>
        <v>0.3685075575905194</v>
      </c>
      <c r="M98">
        <f t="shared" si="16"/>
        <v>0.43715579157103718</v>
      </c>
      <c r="N98">
        <f t="shared" si="16"/>
        <v>0.49989491379275164</v>
      </c>
      <c r="O98">
        <f t="shared" si="16"/>
        <v>0.55282526394751352</v>
      </c>
      <c r="P98">
        <f t="shared" si="16"/>
        <v>0.59656042820485333</v>
      </c>
      <c r="Q98">
        <f t="shared" si="16"/>
        <v>0.63164530439791733</v>
      </c>
      <c r="R98">
        <f t="shared" si="16"/>
        <v>0.65856128121082247</v>
      </c>
      <c r="T98">
        <v>0.9</v>
      </c>
      <c r="U98">
        <f t="shared" si="19"/>
        <v>7.9569430455029622E-2</v>
      </c>
      <c r="V98">
        <f t="shared" si="17"/>
        <v>0.15379641547636341</v>
      </c>
      <c r="W98">
        <f t="shared" si="17"/>
        <v>0.2267459436017657</v>
      </c>
      <c r="X98">
        <f t="shared" si="17"/>
        <v>0.29834285252721582</v>
      </c>
      <c r="Y98">
        <f t="shared" si="17"/>
        <v>0.3685075575905194</v>
      </c>
      <c r="Z98">
        <f t="shared" si="17"/>
        <v>0.43715579157103718</v>
      </c>
      <c r="AA98">
        <f t="shared" si="17"/>
        <v>0.49989491379275164</v>
      </c>
      <c r="AB98">
        <f t="shared" si="17"/>
        <v>0.55282526394751352</v>
      </c>
      <c r="AC98">
        <f t="shared" si="17"/>
        <v>0.59656042820485333</v>
      </c>
      <c r="AD98">
        <f t="shared" si="17"/>
        <v>0.63164530439791733</v>
      </c>
      <c r="AE98">
        <f t="shared" si="17"/>
        <v>0.65856128121082247</v>
      </c>
    </row>
    <row r="99" spans="7:31" x14ac:dyDescent="0.3">
      <c r="G99">
        <v>1</v>
      </c>
      <c r="H99">
        <f t="shared" si="18"/>
        <v>6.3235952424593345E-2</v>
      </c>
      <c r="I99">
        <f t="shared" si="16"/>
        <v>0.13954422048609755</v>
      </c>
      <c r="J99">
        <f t="shared" si="16"/>
        <v>0.21469748903486385</v>
      </c>
      <c r="K99">
        <f t="shared" si="16"/>
        <v>0.28862780084681916</v>
      </c>
      <c r="L99">
        <f t="shared" si="16"/>
        <v>0.36126320026823588</v>
      </c>
      <c r="M99">
        <f t="shared" si="16"/>
        <v>0.43252749795833212</v>
      </c>
      <c r="N99">
        <f t="shared" si="16"/>
        <v>0.5014771501227544</v>
      </c>
      <c r="O99">
        <f t="shared" si="16"/>
        <v>0.56175345775271246</v>
      </c>
      <c r="P99">
        <f t="shared" si="16"/>
        <v>0.61261876912935453</v>
      </c>
      <c r="Q99">
        <f t="shared" si="16"/>
        <v>0.6546623159683238</v>
      </c>
      <c r="R99">
        <f>AE34*$E$15+AE47*$E$17+AE60*$E$19</f>
        <v>0.68840741009168382</v>
      </c>
      <c r="T99">
        <v>1</v>
      </c>
      <c r="U99">
        <f t="shared" si="19"/>
        <v>6.3235952424593345E-2</v>
      </c>
      <c r="V99">
        <f t="shared" si="17"/>
        <v>0.13954422048609755</v>
      </c>
      <c r="W99">
        <f t="shared" si="17"/>
        <v>0.21469748903486385</v>
      </c>
      <c r="X99">
        <f t="shared" si="17"/>
        <v>0.28862780084681916</v>
      </c>
      <c r="Y99">
        <f t="shared" si="17"/>
        <v>0.36126320026823588</v>
      </c>
      <c r="Z99">
        <f t="shared" si="17"/>
        <v>0.43252749795833212</v>
      </c>
      <c r="AA99">
        <f t="shared" si="17"/>
        <v>0.5014771501227544</v>
      </c>
      <c r="AB99">
        <f t="shared" si="17"/>
        <v>0.56175345775271246</v>
      </c>
      <c r="AC99">
        <f t="shared" si="17"/>
        <v>0.61261876912935453</v>
      </c>
      <c r="AD99">
        <f t="shared" si="17"/>
        <v>0.6546623159683238</v>
      </c>
      <c r="AE99">
        <f>IF(R99&gt;=0,R99,EXP(R99)-1)</f>
        <v>0.68840741009168382</v>
      </c>
    </row>
    <row r="101" spans="7:31" x14ac:dyDescent="0.3">
      <c r="G101" t="s">
        <v>20</v>
      </c>
      <c r="H101">
        <v>0</v>
      </c>
      <c r="I101">
        <v>0.1</v>
      </c>
      <c r="J101">
        <v>0.2</v>
      </c>
      <c r="K101">
        <v>0.3</v>
      </c>
      <c r="L101">
        <v>0.4</v>
      </c>
      <c r="M101">
        <v>0.5</v>
      </c>
      <c r="N101">
        <v>0.6</v>
      </c>
      <c r="O101">
        <v>0.7</v>
      </c>
      <c r="P101">
        <v>0.8</v>
      </c>
      <c r="Q101">
        <v>0.9</v>
      </c>
      <c r="R101">
        <v>1</v>
      </c>
      <c r="T101" t="s">
        <v>29</v>
      </c>
      <c r="U101">
        <v>0</v>
      </c>
      <c r="V101">
        <v>0.1</v>
      </c>
      <c r="W101">
        <v>0.2</v>
      </c>
      <c r="X101">
        <v>0.3</v>
      </c>
      <c r="Y101">
        <v>0.4</v>
      </c>
      <c r="Z101">
        <v>0.5</v>
      </c>
      <c r="AA101">
        <v>0.6</v>
      </c>
      <c r="AB101">
        <v>0.7</v>
      </c>
      <c r="AC101">
        <v>0.8</v>
      </c>
      <c r="AD101">
        <v>0.9</v>
      </c>
      <c r="AE101">
        <v>1</v>
      </c>
    </row>
    <row r="102" spans="7:31" x14ac:dyDescent="0.3">
      <c r="G102">
        <v>0</v>
      </c>
      <c r="H102">
        <f>U63*$H$3+U76*$H$5+U89*$H$7</f>
        <v>0</v>
      </c>
      <c r="I102">
        <f t="shared" ref="I102:R112" si="20">V63*$H$3+V76*$H$5+V89*$H$7</f>
        <v>5.2757288971036487E-2</v>
      </c>
      <c r="J102">
        <f t="shared" si="20"/>
        <v>9.4468420130636707E-2</v>
      </c>
      <c r="K102">
        <f t="shared" si="20"/>
        <v>0.12612571713061074</v>
      </c>
      <c r="L102">
        <f t="shared" si="20"/>
        <v>0.14863126238220262</v>
      </c>
      <c r="M102">
        <f t="shared" si="20"/>
        <v>0.16280540311011085</v>
      </c>
      <c r="N102">
        <f t="shared" si="20"/>
        <v>0.16939438760569472</v>
      </c>
      <c r="O102">
        <f t="shared" si="20"/>
        <v>0.16907723625355131</v>
      </c>
      <c r="P102">
        <f t="shared" si="20"/>
        <v>0.16247193579951821</v>
      </c>
      <c r="Q102">
        <f t="shared" si="20"/>
        <v>0.15014103243790608</v>
      </c>
      <c r="R102">
        <f t="shared" si="20"/>
        <v>0.13259668884552811</v>
      </c>
      <c r="T102">
        <v>0</v>
      </c>
      <c r="U102">
        <f>IF(H102&gt;=0,H102,EXP(H102)-1)</f>
        <v>0</v>
      </c>
      <c r="V102">
        <f t="shared" ref="V102:AE112" si="21">IF(I102&gt;=0,I102,EXP(I102)-1)</f>
        <v>5.2757288971036487E-2</v>
      </c>
      <c r="W102">
        <f t="shared" si="21"/>
        <v>9.4468420130636707E-2</v>
      </c>
      <c r="X102">
        <f t="shared" si="21"/>
        <v>0.12612571713061074</v>
      </c>
      <c r="Y102">
        <f t="shared" si="21"/>
        <v>0.14863126238220262</v>
      </c>
      <c r="Z102">
        <f t="shared" si="21"/>
        <v>0.16280540311011085</v>
      </c>
      <c r="AA102">
        <f t="shared" si="21"/>
        <v>0.16939438760569472</v>
      </c>
      <c r="AB102">
        <f t="shared" si="21"/>
        <v>0.16907723625355131</v>
      </c>
      <c r="AC102">
        <f t="shared" si="21"/>
        <v>0.16247193579951821</v>
      </c>
      <c r="AD102">
        <f t="shared" si="21"/>
        <v>0.15014103243790608</v>
      </c>
      <c r="AE102">
        <f t="shared" si="21"/>
        <v>0.13259668884552811</v>
      </c>
    </row>
    <row r="103" spans="7:31" x14ac:dyDescent="0.3">
      <c r="G103">
        <v>0.1</v>
      </c>
      <c r="H103">
        <f t="shared" ref="H103:H112" si="22">U64*$H$3+U77*$H$5+U90*$H$7</f>
        <v>4.8835888641864632E-2</v>
      </c>
      <c r="I103">
        <f t="shared" si="20"/>
        <v>0.11126493446541572</v>
      </c>
      <c r="J103">
        <f t="shared" si="20"/>
        <v>0.16015439348422267</v>
      </c>
      <c r="K103">
        <f t="shared" si="20"/>
        <v>0.19725790338223506</v>
      </c>
      <c r="L103">
        <f t="shared" si="20"/>
        <v>0.22471335668052764</v>
      </c>
      <c r="M103">
        <f t="shared" si="20"/>
        <v>0.24338781499539802</v>
      </c>
      <c r="N103">
        <f t="shared" si="20"/>
        <v>0.25406885686847053</v>
      </c>
      <c r="O103">
        <f t="shared" si="20"/>
        <v>0.25747236668006135</v>
      </c>
      <c r="P103">
        <f t="shared" si="20"/>
        <v>0.25424979556495891</v>
      </c>
      <c r="Q103">
        <f t="shared" si="20"/>
        <v>0.24499408455073385</v>
      </c>
      <c r="R103">
        <f t="shared" si="20"/>
        <v>0.23024501592651012</v>
      </c>
      <c r="T103">
        <v>0.1</v>
      </c>
      <c r="U103">
        <f t="shared" ref="U103:U112" si="23">IF(H103&gt;=0,H103,EXP(H103)-1)</f>
        <v>4.8835888641864632E-2</v>
      </c>
      <c r="V103">
        <f t="shared" si="21"/>
        <v>0.11126493446541572</v>
      </c>
      <c r="W103">
        <f t="shared" si="21"/>
        <v>0.16015439348422267</v>
      </c>
      <c r="X103">
        <f t="shared" si="21"/>
        <v>0.19725790338223506</v>
      </c>
      <c r="Y103">
        <f t="shared" si="21"/>
        <v>0.22471335668052764</v>
      </c>
      <c r="Z103">
        <f t="shared" si="21"/>
        <v>0.24338781499539802</v>
      </c>
      <c r="AA103">
        <f t="shared" si="21"/>
        <v>0.25406885686847053</v>
      </c>
      <c r="AB103">
        <f t="shared" si="21"/>
        <v>0.25747236668006135</v>
      </c>
      <c r="AC103">
        <f t="shared" si="21"/>
        <v>0.25424979556495891</v>
      </c>
      <c r="AD103">
        <f t="shared" si="21"/>
        <v>0.24499408455073385</v>
      </c>
      <c r="AE103">
        <f t="shared" si="21"/>
        <v>0.23024501592651012</v>
      </c>
    </row>
    <row r="104" spans="7:31" x14ac:dyDescent="0.3">
      <c r="G104">
        <v>0.2</v>
      </c>
      <c r="H104">
        <f t="shared" si="22"/>
        <v>8.6183690014224643E-2</v>
      </c>
      <c r="I104">
        <f t="shared" si="20"/>
        <v>0.15616307001277463</v>
      </c>
      <c r="J104">
        <f t="shared" si="20"/>
        <v>0.21796760262728299</v>
      </c>
      <c r="K104">
        <f t="shared" si="20"/>
        <v>0.26492372238862283</v>
      </c>
      <c r="L104">
        <f t="shared" si="20"/>
        <v>0.29818382327397358</v>
      </c>
      <c r="M104">
        <f t="shared" si="20"/>
        <v>0.321611465287372</v>
      </c>
      <c r="N104">
        <f t="shared" si="20"/>
        <v>0.33661235162706926</v>
      </c>
      <c r="O104">
        <f t="shared" si="20"/>
        <v>0.34394167279753884</v>
      </c>
      <c r="P104">
        <f t="shared" si="20"/>
        <v>0.34428648168732567</v>
      </c>
      <c r="Q104">
        <f t="shared" si="20"/>
        <v>0.33827362128956895</v>
      </c>
      <c r="R104">
        <f t="shared" si="20"/>
        <v>0.32647233739597475</v>
      </c>
      <c r="T104">
        <v>0.2</v>
      </c>
      <c r="U104">
        <f t="shared" si="23"/>
        <v>8.6183690014224643E-2</v>
      </c>
      <c r="V104">
        <f t="shared" si="21"/>
        <v>0.15616307001277463</v>
      </c>
      <c r="W104">
        <f t="shared" si="21"/>
        <v>0.21796760262728299</v>
      </c>
      <c r="X104">
        <f t="shared" si="21"/>
        <v>0.26492372238862283</v>
      </c>
      <c r="Y104">
        <f t="shared" si="21"/>
        <v>0.29818382327397358</v>
      </c>
      <c r="Z104">
        <f t="shared" si="21"/>
        <v>0.321611465287372</v>
      </c>
      <c r="AA104">
        <f t="shared" si="21"/>
        <v>0.33661235162706926</v>
      </c>
      <c r="AB104">
        <f t="shared" si="21"/>
        <v>0.34394167279753884</v>
      </c>
      <c r="AC104">
        <f t="shared" si="21"/>
        <v>0.34428648168732567</v>
      </c>
      <c r="AD104">
        <f t="shared" si="21"/>
        <v>0.33827362128956895</v>
      </c>
      <c r="AE104">
        <f t="shared" si="21"/>
        <v>0.32647233739597475</v>
      </c>
    </row>
    <row r="105" spans="7:31" x14ac:dyDescent="0.3">
      <c r="G105">
        <v>0.3</v>
      </c>
      <c r="H105">
        <f t="shared" si="22"/>
        <v>0.11314465544650043</v>
      </c>
      <c r="I105">
        <f t="shared" si="20"/>
        <v>0.1888881675780372</v>
      </c>
      <c r="J105">
        <f t="shared" si="20"/>
        <v>0.26077256037187019</v>
      </c>
      <c r="K105">
        <f t="shared" si="20"/>
        <v>0.32029721654115817</v>
      </c>
      <c r="L105">
        <f t="shared" si="20"/>
        <v>0.36550286478167976</v>
      </c>
      <c r="M105">
        <f t="shared" si="20"/>
        <v>0.3971311389612609</v>
      </c>
      <c r="N105">
        <f t="shared" si="20"/>
        <v>0.4168785041252947</v>
      </c>
      <c r="O105">
        <f t="shared" si="20"/>
        <v>0.42835417917594104</v>
      </c>
      <c r="P105">
        <f t="shared" si="20"/>
        <v>0.43246922890087913</v>
      </c>
      <c r="Q105">
        <f t="shared" si="20"/>
        <v>0.42988274591906844</v>
      </c>
      <c r="R105">
        <f t="shared" si="20"/>
        <v>0.42119438952242355</v>
      </c>
      <c r="T105">
        <v>0.3</v>
      </c>
      <c r="U105">
        <f t="shared" si="23"/>
        <v>0.11314465544650043</v>
      </c>
      <c r="V105">
        <f t="shared" si="21"/>
        <v>0.1888881675780372</v>
      </c>
      <c r="W105">
        <f t="shared" si="21"/>
        <v>0.26077256037187019</v>
      </c>
      <c r="X105">
        <f t="shared" si="21"/>
        <v>0.32029721654115817</v>
      </c>
      <c r="Y105">
        <f>IF(L105&gt;=0,L105,EXP(L105)-1)</f>
        <v>0.36550286478167976</v>
      </c>
      <c r="Z105">
        <f t="shared" si="21"/>
        <v>0.3971311389612609</v>
      </c>
      <c r="AA105">
        <f t="shared" si="21"/>
        <v>0.4168785041252947</v>
      </c>
      <c r="AB105">
        <f t="shared" si="21"/>
        <v>0.42835417917594104</v>
      </c>
      <c r="AC105">
        <f t="shared" si="21"/>
        <v>0.43246922890087913</v>
      </c>
      <c r="AD105">
        <f t="shared" si="21"/>
        <v>0.42988274591906844</v>
      </c>
      <c r="AE105">
        <f t="shared" si="21"/>
        <v>0.42119438952242355</v>
      </c>
    </row>
    <row r="106" spans="7:31" x14ac:dyDescent="0.3">
      <c r="G106">
        <v>0.4</v>
      </c>
      <c r="H106">
        <f t="shared" si="22"/>
        <v>0.13071447000089106</v>
      </c>
      <c r="I106">
        <f t="shared" si="20"/>
        <v>0.21166956291152167</v>
      </c>
      <c r="J106">
        <f t="shared" si="20"/>
        <v>0.28973251037904374</v>
      </c>
      <c r="K106">
        <f t="shared" si="20"/>
        <v>0.36118394474189042</v>
      </c>
      <c r="L106">
        <f t="shared" si="20"/>
        <v>0.4184351181011749</v>
      </c>
      <c r="M106">
        <f t="shared" si="20"/>
        <v>0.46195493146054667</v>
      </c>
      <c r="N106">
        <f t="shared" si="20"/>
        <v>0.49245681483069853</v>
      </c>
      <c r="O106">
        <f t="shared" si="20"/>
        <v>0.5105593726715898</v>
      </c>
      <c r="P106">
        <f t="shared" si="20"/>
        <v>0.51867209284558824</v>
      </c>
      <c r="Q106">
        <f t="shared" si="20"/>
        <v>0.51970062752749779</v>
      </c>
      <c r="R106">
        <f t="shared" si="20"/>
        <v>0.51429944452586951</v>
      </c>
      <c r="T106">
        <v>0.4</v>
      </c>
      <c r="U106">
        <f t="shared" si="23"/>
        <v>0.13071447000089106</v>
      </c>
      <c r="V106">
        <f t="shared" si="21"/>
        <v>0.21166956291152167</v>
      </c>
      <c r="W106">
        <f t="shared" si="21"/>
        <v>0.28973251037904374</v>
      </c>
      <c r="X106">
        <f t="shared" si="21"/>
        <v>0.36118394474189042</v>
      </c>
      <c r="Y106">
        <f t="shared" si="21"/>
        <v>0.4184351181011749</v>
      </c>
      <c r="Z106">
        <f t="shared" si="21"/>
        <v>0.46195493146054667</v>
      </c>
      <c r="AA106">
        <f t="shared" si="21"/>
        <v>0.49245681483069853</v>
      </c>
      <c r="AB106">
        <f t="shared" si="21"/>
        <v>0.5105593726715898</v>
      </c>
      <c r="AC106">
        <f t="shared" si="21"/>
        <v>0.51867209284558824</v>
      </c>
      <c r="AD106">
        <f t="shared" si="21"/>
        <v>0.51970062752749779</v>
      </c>
      <c r="AE106">
        <f t="shared" si="21"/>
        <v>0.51429944452586951</v>
      </c>
    </row>
    <row r="107" spans="7:31" x14ac:dyDescent="0.3">
      <c r="G107">
        <v>0.5</v>
      </c>
      <c r="H107">
        <f t="shared" si="22"/>
        <v>0.13979337208492593</v>
      </c>
      <c r="I107">
        <f t="shared" si="20"/>
        <v>0.22546046215148347</v>
      </c>
      <c r="J107">
        <f t="shared" si="20"/>
        <v>0.30851264866380235</v>
      </c>
      <c r="K107">
        <f t="shared" si="20"/>
        <v>0.38850215631799007</v>
      </c>
      <c r="L107">
        <f t="shared" si="20"/>
        <v>0.45749285457561106</v>
      </c>
      <c r="M107">
        <f t="shared" si="20"/>
        <v>0.51255510805837923</v>
      </c>
      <c r="N107">
        <f t="shared" si="20"/>
        <v>0.55445130314808089</v>
      </c>
      <c r="O107">
        <f t="shared" si="20"/>
        <v>0.58386572102719592</v>
      </c>
      <c r="P107">
        <f t="shared" si="20"/>
        <v>0.60139187248295012</v>
      </c>
      <c r="Q107">
        <f t="shared" si="20"/>
        <v>0.60761094856641318</v>
      </c>
      <c r="R107">
        <f t="shared" si="20"/>
        <v>0.60568890850147206</v>
      </c>
      <c r="T107">
        <v>0.5</v>
      </c>
      <c r="U107">
        <f t="shared" si="23"/>
        <v>0.13979337208492593</v>
      </c>
      <c r="V107">
        <f t="shared" si="21"/>
        <v>0.22546046215148347</v>
      </c>
      <c r="W107">
        <f t="shared" si="21"/>
        <v>0.30851264866380235</v>
      </c>
      <c r="X107">
        <f t="shared" si="21"/>
        <v>0.38850215631799007</v>
      </c>
      <c r="Y107">
        <f t="shared" si="21"/>
        <v>0.45749285457561106</v>
      </c>
      <c r="Z107">
        <f t="shared" si="21"/>
        <v>0.51255510805837923</v>
      </c>
      <c r="AA107">
        <f t="shared" si="21"/>
        <v>0.55445130314808089</v>
      </c>
      <c r="AB107">
        <f>IF(O107&gt;=0,O107,EXP(O107)-1)</f>
        <v>0.58386572102719592</v>
      </c>
      <c r="AC107">
        <f t="shared" si="21"/>
        <v>0.60139187248295012</v>
      </c>
      <c r="AD107">
        <f t="shared" si="21"/>
        <v>0.60761094856641318</v>
      </c>
      <c r="AE107">
        <f t="shared" si="21"/>
        <v>0.60568890850147206</v>
      </c>
    </row>
    <row r="108" spans="7:31" x14ac:dyDescent="0.3">
      <c r="G108">
        <v>0.6</v>
      </c>
      <c r="H108">
        <f t="shared" si="22"/>
        <v>0.14119530299506389</v>
      </c>
      <c r="I108">
        <f t="shared" si="20"/>
        <v>0.23112269682329939</v>
      </c>
      <c r="J108">
        <f t="shared" si="20"/>
        <v>0.31868585249945219</v>
      </c>
      <c r="K108">
        <f t="shared" si="20"/>
        <v>0.40374566428357073</v>
      </c>
      <c r="L108">
        <f t="shared" si="20"/>
        <v>0.4835401680891972</v>
      </c>
      <c r="M108">
        <f t="shared" si="20"/>
        <v>0.54986698951417212</v>
      </c>
      <c r="N108">
        <f t="shared" si="20"/>
        <v>0.60282376114261904</v>
      </c>
      <c r="O108">
        <f t="shared" si="20"/>
        <v>0.64315623016185508</v>
      </c>
      <c r="P108">
        <f t="shared" si="20"/>
        <v>0.67152077429613732</v>
      </c>
      <c r="Q108">
        <f t="shared" si="20"/>
        <v>0.68848686998896191</v>
      </c>
      <c r="R108">
        <f t="shared" si="20"/>
        <v>0.69454347944516703</v>
      </c>
      <c r="T108">
        <v>0.6</v>
      </c>
      <c r="U108">
        <f t="shared" si="23"/>
        <v>0.14119530299506389</v>
      </c>
      <c r="V108">
        <f t="shared" si="21"/>
        <v>0.23112269682329939</v>
      </c>
      <c r="W108">
        <f t="shared" si="21"/>
        <v>0.31868585249945219</v>
      </c>
      <c r="X108">
        <f t="shared" si="21"/>
        <v>0.40374566428357073</v>
      </c>
      <c r="Y108">
        <f t="shared" si="21"/>
        <v>0.4835401680891972</v>
      </c>
      <c r="Z108">
        <f t="shared" si="21"/>
        <v>0.54986698951417212</v>
      </c>
      <c r="AA108">
        <f t="shared" si="21"/>
        <v>0.60282376114261904</v>
      </c>
      <c r="AB108">
        <f t="shared" si="21"/>
        <v>0.64315623016185508</v>
      </c>
      <c r="AC108">
        <f t="shared" si="21"/>
        <v>0.67152077429613732</v>
      </c>
      <c r="AD108">
        <f t="shared" si="21"/>
        <v>0.68848686998896191</v>
      </c>
      <c r="AE108">
        <f t="shared" si="21"/>
        <v>0.69454347944516703</v>
      </c>
    </row>
    <row r="109" spans="7:31" x14ac:dyDescent="0.3">
      <c r="G109">
        <v>0.7</v>
      </c>
      <c r="H109">
        <f t="shared" si="22"/>
        <v>0.13565617938242702</v>
      </c>
      <c r="I109">
        <f t="shared" si="20"/>
        <v>0.22943548303597697</v>
      </c>
      <c r="J109">
        <f t="shared" si="20"/>
        <v>0.32107718508249866</v>
      </c>
      <c r="K109">
        <f t="shared" si="20"/>
        <v>0.41045551449803508</v>
      </c>
      <c r="L109">
        <f t="shared" si="20"/>
        <v>0.4973639916216247</v>
      </c>
      <c r="M109">
        <f t="shared" si="20"/>
        <v>0.57471292007108621</v>
      </c>
      <c r="N109">
        <f t="shared" si="20"/>
        <v>0.63846923872228389</v>
      </c>
      <c r="O109">
        <f t="shared" si="20"/>
        <v>0.68940072788835682</v>
      </c>
      <c r="P109">
        <f t="shared" si="20"/>
        <v>0.72822712990947114</v>
      </c>
      <c r="Q109">
        <f t="shared" si="20"/>
        <v>0.75557810563704009</v>
      </c>
      <c r="R109">
        <f t="shared" si="20"/>
        <v>0.77200010757789328</v>
      </c>
      <c r="T109">
        <v>0.7</v>
      </c>
      <c r="U109">
        <f t="shared" si="23"/>
        <v>0.13565617938242702</v>
      </c>
      <c r="V109">
        <f t="shared" si="21"/>
        <v>0.22943548303597697</v>
      </c>
      <c r="W109">
        <f t="shared" si="21"/>
        <v>0.32107718508249866</v>
      </c>
      <c r="X109">
        <f t="shared" si="21"/>
        <v>0.41045551449803508</v>
      </c>
      <c r="Y109">
        <f t="shared" si="21"/>
        <v>0.4973639916216247</v>
      </c>
      <c r="Z109">
        <f t="shared" si="21"/>
        <v>0.57471292007108621</v>
      </c>
      <c r="AA109">
        <f t="shared" si="21"/>
        <v>0.63846923872228389</v>
      </c>
      <c r="AB109">
        <f t="shared" si="21"/>
        <v>0.68940072788835682</v>
      </c>
      <c r="AC109">
        <f t="shared" si="21"/>
        <v>0.72822712990947114</v>
      </c>
      <c r="AD109">
        <f t="shared" si="21"/>
        <v>0.75557810563704009</v>
      </c>
      <c r="AE109">
        <f t="shared" si="21"/>
        <v>0.77200010757789328</v>
      </c>
    </row>
    <row r="110" spans="7:31" x14ac:dyDescent="0.3">
      <c r="G110">
        <v>0.8</v>
      </c>
      <c r="H110">
        <f t="shared" si="22"/>
        <v>0.12384137271760599</v>
      </c>
      <c r="I110">
        <f t="shared" si="20"/>
        <v>0.22110334101958229</v>
      </c>
      <c r="J110">
        <f t="shared" si="20"/>
        <v>0.31643261881559409</v>
      </c>
      <c r="K110">
        <f t="shared" si="20"/>
        <v>0.40971549152799119</v>
      </c>
      <c r="L110">
        <f t="shared" si="20"/>
        <v>0.50083155390354483</v>
      </c>
      <c r="M110">
        <f t="shared" si="20"/>
        <v>0.58783280740491262</v>
      </c>
      <c r="N110">
        <f t="shared" si="20"/>
        <v>0.66217465819384147</v>
      </c>
      <c r="O110">
        <f t="shared" si="20"/>
        <v>0.72345572375122236</v>
      </c>
      <c r="P110">
        <f t="shared" si="20"/>
        <v>0.77243902373745921</v>
      </c>
      <c r="Q110">
        <f t="shared" si="20"/>
        <v>0.8098148719109397</v>
      </c>
      <c r="R110">
        <f t="shared" si="20"/>
        <v>0.83618734340106626</v>
      </c>
      <c r="T110">
        <v>0.8</v>
      </c>
      <c r="U110">
        <f t="shared" si="23"/>
        <v>0.12384137271760599</v>
      </c>
      <c r="V110">
        <f t="shared" si="21"/>
        <v>0.22110334101958229</v>
      </c>
      <c r="W110">
        <f t="shared" si="21"/>
        <v>0.31643261881559409</v>
      </c>
      <c r="X110">
        <f t="shared" si="21"/>
        <v>0.40971549152799119</v>
      </c>
      <c r="Y110">
        <f t="shared" si="21"/>
        <v>0.50083155390354483</v>
      </c>
      <c r="Z110">
        <f t="shared" si="21"/>
        <v>0.58783280740491262</v>
      </c>
      <c r="AA110">
        <f t="shared" si="21"/>
        <v>0.66217465819384147</v>
      </c>
      <c r="AB110">
        <f t="shared" si="21"/>
        <v>0.72345572375122236</v>
      </c>
      <c r="AC110">
        <f>IF(P110&gt;=0,P110,EXP(P110)-1)</f>
        <v>0.77243902373745921</v>
      </c>
      <c r="AD110">
        <f t="shared" si="21"/>
        <v>0.8098148719109397</v>
      </c>
      <c r="AE110">
        <f t="shared" si="21"/>
        <v>0.83618734340106626</v>
      </c>
    </row>
    <row r="111" spans="7:31" x14ac:dyDescent="0.3">
      <c r="G111">
        <v>0.9</v>
      </c>
      <c r="H111">
        <f t="shared" si="22"/>
        <v>0.10635247177183024</v>
      </c>
      <c r="I111">
        <f t="shared" si="20"/>
        <v>0.2067632554935466</v>
      </c>
      <c r="J111">
        <f t="shared" si="20"/>
        <v>0.30542661697364226</v>
      </c>
      <c r="K111">
        <f t="shared" si="20"/>
        <v>0.40223974234638493</v>
      </c>
      <c r="L111">
        <f t="shared" si="20"/>
        <v>0.49709376844053704</v>
      </c>
      <c r="M111">
        <f t="shared" si="20"/>
        <v>0.58987342685365507</v>
      </c>
      <c r="N111">
        <f t="shared" si="20"/>
        <v>0.67463276693626384</v>
      </c>
      <c r="O111">
        <f t="shared" si="20"/>
        <v>0.74607423815034168</v>
      </c>
      <c r="P111">
        <f t="shared" si="20"/>
        <v>0.8049760815948015</v>
      </c>
      <c r="Q111">
        <f t="shared" si="20"/>
        <v>0.85208530596608079</v>
      </c>
      <c r="R111">
        <f t="shared" si="20"/>
        <v>0.88806405087617457</v>
      </c>
      <c r="T111">
        <v>0.9</v>
      </c>
      <c r="U111">
        <f t="shared" si="23"/>
        <v>0.10635247177183024</v>
      </c>
      <c r="V111">
        <f t="shared" si="21"/>
        <v>0.2067632554935466</v>
      </c>
      <c r="W111">
        <f t="shared" si="21"/>
        <v>0.30542661697364226</v>
      </c>
      <c r="X111">
        <f t="shared" si="21"/>
        <v>0.40223974234638493</v>
      </c>
      <c r="Y111">
        <f t="shared" si="21"/>
        <v>0.49709376844053704</v>
      </c>
      <c r="Z111">
        <f t="shared" si="21"/>
        <v>0.58987342685365507</v>
      </c>
      <c r="AA111">
        <f t="shared" si="21"/>
        <v>0.67463276693626384</v>
      </c>
      <c r="AB111">
        <f t="shared" si="21"/>
        <v>0.74607423815034168</v>
      </c>
      <c r="AC111">
        <f t="shared" si="21"/>
        <v>0.8049760815948015</v>
      </c>
      <c r="AD111">
        <f t="shared" si="21"/>
        <v>0.85208530596608079</v>
      </c>
      <c r="AE111">
        <f t="shared" si="21"/>
        <v>0.88806405087617457</v>
      </c>
    </row>
    <row r="112" spans="7:31" x14ac:dyDescent="0.3">
      <c r="G112">
        <v>1</v>
      </c>
      <c r="H112">
        <f t="shared" si="22"/>
        <v>8.3733396844760805E-2</v>
      </c>
      <c r="I112">
        <f t="shared" si="20"/>
        <v>0.1869911496400205</v>
      </c>
      <c r="J112">
        <f t="shared" si="20"/>
        <v>0.28866898858922629</v>
      </c>
      <c r="K112">
        <f t="shared" si="20"/>
        <v>0.38867395559320284</v>
      </c>
      <c r="L112">
        <f t="shared" si="20"/>
        <v>0.48690762313542557</v>
      </c>
      <c r="M112">
        <f t="shared" si="20"/>
        <v>0.58326577247545708</v>
      </c>
      <c r="N112">
        <f t="shared" si="20"/>
        <v>0.67647031101512733</v>
      </c>
      <c r="O112">
        <f t="shared" si="20"/>
        <v>0.75791461828788165</v>
      </c>
      <c r="P112">
        <f t="shared" si="20"/>
        <v>0.82655887749809476</v>
      </c>
      <c r="Q112">
        <f t="shared" si="20"/>
        <v>0.88317373573946056</v>
      </c>
      <c r="R112">
        <f t="shared" si="20"/>
        <v>0.92848013895814641</v>
      </c>
      <c r="T112">
        <v>1</v>
      </c>
      <c r="U112">
        <f t="shared" si="23"/>
        <v>8.3733396844760805E-2</v>
      </c>
      <c r="V112">
        <f t="shared" si="21"/>
        <v>0.1869911496400205</v>
      </c>
      <c r="W112">
        <f t="shared" si="21"/>
        <v>0.28866898858922629</v>
      </c>
      <c r="X112">
        <f t="shared" si="21"/>
        <v>0.38867395559320284</v>
      </c>
      <c r="Y112">
        <f t="shared" si="21"/>
        <v>0.48690762313542557</v>
      </c>
      <c r="Z112">
        <f t="shared" si="21"/>
        <v>0.58326577247545708</v>
      </c>
      <c r="AA112">
        <f t="shared" si="21"/>
        <v>0.67647031101512733</v>
      </c>
      <c r="AB112">
        <f t="shared" si="21"/>
        <v>0.75791461828788165</v>
      </c>
      <c r="AC112">
        <f t="shared" si="21"/>
        <v>0.82655887749809476</v>
      </c>
      <c r="AD112">
        <f t="shared" si="21"/>
        <v>0.88317373573946056</v>
      </c>
      <c r="AE112">
        <f>IF(R112&gt;=0,R112,EXP(R112)-1)</f>
        <v>0.92848013895814641</v>
      </c>
    </row>
    <row r="114" spans="20:31" x14ac:dyDescent="0.3">
      <c r="T114" t="s">
        <v>28</v>
      </c>
      <c r="U114">
        <v>0</v>
      </c>
      <c r="V114">
        <v>0.1</v>
      </c>
      <c r="W114">
        <v>0.2</v>
      </c>
      <c r="X114">
        <v>0.3</v>
      </c>
      <c r="Y114">
        <v>0.4</v>
      </c>
      <c r="Z114">
        <v>0.5</v>
      </c>
      <c r="AA114">
        <v>0.6</v>
      </c>
      <c r="AB114">
        <v>0.7</v>
      </c>
      <c r="AC114">
        <v>0.8</v>
      </c>
      <c r="AD114">
        <v>0.9</v>
      </c>
      <c r="AE114">
        <v>1</v>
      </c>
    </row>
    <row r="115" spans="20:31" x14ac:dyDescent="0.3">
      <c r="T115">
        <v>0</v>
      </c>
      <c r="U115">
        <v>0</v>
      </c>
      <c r="V115">
        <v>0.24731277199999999</v>
      </c>
      <c r="W115">
        <v>0.27982174599999998</v>
      </c>
      <c r="X115">
        <v>0.24717693499999999</v>
      </c>
      <c r="Y115">
        <v>0.19563224800000001</v>
      </c>
      <c r="Z115">
        <v>0.14062022699999999</v>
      </c>
      <c r="AA115">
        <v>8.7342691E-2</v>
      </c>
      <c r="AB115">
        <v>3.7360207999999999E-2</v>
      </c>
      <c r="AC115">
        <v>-9.0592710000000007E-3</v>
      </c>
      <c r="AD115">
        <v>-5.0943119000000002E-2</v>
      </c>
      <c r="AE115">
        <v>-8.8429437999999999E-2</v>
      </c>
    </row>
    <row r="116" spans="20:31" x14ac:dyDescent="0.3">
      <c r="T116">
        <v>0.1</v>
      </c>
      <c r="U116">
        <v>0.25284854499999998</v>
      </c>
      <c r="V116">
        <v>0.57671316100000003</v>
      </c>
      <c r="W116">
        <v>0.55768988399999997</v>
      </c>
      <c r="X116">
        <v>0.44477131399999997</v>
      </c>
      <c r="Y116">
        <v>0.33432993999999999</v>
      </c>
      <c r="Z116">
        <v>0.23800607600000001</v>
      </c>
      <c r="AA116">
        <v>0.15574369099999999</v>
      </c>
      <c r="AB116">
        <v>8.5279582000000007E-2</v>
      </c>
      <c r="AC116">
        <v>2.4211738999999999E-2</v>
      </c>
      <c r="AD116">
        <v>-2.9059338000000001E-2</v>
      </c>
      <c r="AE116">
        <v>-7.4504839000000003E-2</v>
      </c>
    </row>
    <row r="117" spans="20:31" x14ac:dyDescent="0.3">
      <c r="T117">
        <v>0.2</v>
      </c>
      <c r="U117">
        <v>0.28851687999999998</v>
      </c>
      <c r="V117">
        <v>0.68442911399999995</v>
      </c>
      <c r="W117">
        <v>0.83029689500000003</v>
      </c>
      <c r="X117">
        <v>0.72762175299999998</v>
      </c>
      <c r="Y117">
        <v>0.53402309599999997</v>
      </c>
      <c r="Z117">
        <v>0.37293904500000002</v>
      </c>
      <c r="AA117">
        <v>0.24752081300000001</v>
      </c>
      <c r="AB117">
        <v>0.14808707199999999</v>
      </c>
      <c r="AC117">
        <v>6.7230391E-2</v>
      </c>
      <c r="AD117">
        <v>-2.2041300000000001E-4</v>
      </c>
      <c r="AE117">
        <v>-5.6216677E-2</v>
      </c>
    </row>
    <row r="118" spans="20:31" x14ac:dyDescent="0.3">
      <c r="T118">
        <v>0.3</v>
      </c>
      <c r="U118">
        <v>0.22380645299999999</v>
      </c>
      <c r="V118">
        <v>0.55016326299999996</v>
      </c>
      <c r="W118">
        <v>0.85937242999999996</v>
      </c>
      <c r="X118">
        <v>0.93575713000000005</v>
      </c>
      <c r="Y118">
        <v>0.81219423999999996</v>
      </c>
      <c r="Z118">
        <v>0.57635851400000004</v>
      </c>
      <c r="AA118">
        <v>0.38077016299999999</v>
      </c>
      <c r="AB118">
        <v>0.23631266400000001</v>
      </c>
      <c r="AC118">
        <v>0.12630570399999999</v>
      </c>
      <c r="AD118">
        <v>3.9490323000000001E-2</v>
      </c>
      <c r="AE118">
        <v>-3.0832511999999999E-2</v>
      </c>
    </row>
    <row r="119" spans="20:31" x14ac:dyDescent="0.3">
      <c r="T119">
        <v>0.4</v>
      </c>
      <c r="U119">
        <v>0.136294682</v>
      </c>
      <c r="V119">
        <v>0.33445688099999998</v>
      </c>
      <c r="W119">
        <v>0.63332573299999995</v>
      </c>
      <c r="X119">
        <v>0.88964905900000002</v>
      </c>
      <c r="Y119">
        <v>0.95368962800000001</v>
      </c>
      <c r="Z119">
        <v>0.83515258000000003</v>
      </c>
      <c r="AA119">
        <v>0.58710070400000003</v>
      </c>
      <c r="AB119">
        <v>0.36789488999999997</v>
      </c>
      <c r="AC119">
        <v>0.21151666499999999</v>
      </c>
      <c r="AD119">
        <v>9.5528569999999993E-2</v>
      </c>
      <c r="AE119">
        <v>5.7700349999999997E-3</v>
      </c>
    </row>
    <row r="120" spans="20:31" x14ac:dyDescent="0.3">
      <c r="T120">
        <v>0.5</v>
      </c>
      <c r="U120">
        <v>6.1503642999999997E-2</v>
      </c>
      <c r="V120">
        <v>0.17131701099999999</v>
      </c>
      <c r="W120">
        <v>0.34313157500000002</v>
      </c>
      <c r="X120">
        <v>0.59259683900000004</v>
      </c>
      <c r="Y120">
        <v>0.82043274799999999</v>
      </c>
      <c r="Z120">
        <v>0.906105508</v>
      </c>
      <c r="AA120">
        <v>0.80999250199999995</v>
      </c>
      <c r="AB120">
        <v>0.57149197200000001</v>
      </c>
      <c r="AC120">
        <v>0.339516182</v>
      </c>
      <c r="AD120">
        <v>0.17693023599999999</v>
      </c>
      <c r="AE120">
        <v>5.8505679999999997E-2</v>
      </c>
    </row>
    <row r="121" spans="20:31" x14ac:dyDescent="0.3">
      <c r="T121">
        <v>0.6</v>
      </c>
      <c r="U121">
        <v>8.7768210000000006E-3</v>
      </c>
      <c r="V121">
        <v>6.6116591000000002E-2</v>
      </c>
      <c r="W121">
        <v>0.154039494</v>
      </c>
      <c r="X121">
        <v>0.284516716</v>
      </c>
      <c r="Y121">
        <v>0.47147509100000001</v>
      </c>
      <c r="Z121">
        <v>0.67628915000000001</v>
      </c>
      <c r="AA121">
        <v>0.79768140499999995</v>
      </c>
      <c r="AB121">
        <v>0.74088169599999998</v>
      </c>
      <c r="AC121">
        <v>0.52595756000000005</v>
      </c>
      <c r="AD121">
        <v>0.296983371</v>
      </c>
      <c r="AE121">
        <v>0.13382524900000001</v>
      </c>
    </row>
    <row r="122" spans="20:31" x14ac:dyDescent="0.3">
      <c r="T122">
        <v>0.7</v>
      </c>
      <c r="U122">
        <v>-2.3972978999999998E-2</v>
      </c>
      <c r="V122">
        <v>3.7933979999999999E-3</v>
      </c>
      <c r="W122">
        <v>4.6394814999999999E-2</v>
      </c>
      <c r="X122">
        <v>0.109304658</v>
      </c>
      <c r="Y122">
        <v>0.199432412</v>
      </c>
      <c r="Z122">
        <v>0.32419104900000001</v>
      </c>
      <c r="AA122">
        <v>0.48752685499999998</v>
      </c>
      <c r="AB122">
        <v>0.62263866099999998</v>
      </c>
      <c r="AC122">
        <v>0.62487323400000006</v>
      </c>
      <c r="AD122">
        <v>0.44815690499999999</v>
      </c>
      <c r="AE122">
        <v>0.23739366000000001</v>
      </c>
    </row>
    <row r="123" spans="20:31" x14ac:dyDescent="0.3">
      <c r="T123">
        <v>0.8</v>
      </c>
      <c r="U123">
        <v>-4.2325938E-2</v>
      </c>
      <c r="V123">
        <v>-3.0363591999999998E-2</v>
      </c>
      <c r="W123">
        <v>-1.1720703000000001E-2</v>
      </c>
      <c r="X123">
        <v>1.6577923000000001E-2</v>
      </c>
      <c r="Y123">
        <v>5.7536586000000001E-2</v>
      </c>
      <c r="Z123">
        <v>0.11470379</v>
      </c>
      <c r="AA123">
        <v>0.19135094799999999</v>
      </c>
      <c r="AB123">
        <v>0.28879015099999999</v>
      </c>
      <c r="AC123">
        <v>0.400473046</v>
      </c>
      <c r="AD123">
        <v>0.452985849</v>
      </c>
      <c r="AE123">
        <v>0.33263575299999998</v>
      </c>
    </row>
    <row r="124" spans="20:31" x14ac:dyDescent="0.3">
      <c r="T124">
        <v>0.9</v>
      </c>
      <c r="U124">
        <v>-5.1966999E-2</v>
      </c>
      <c r="V124">
        <v>-4.7882322999999997E-2</v>
      </c>
      <c r="W124">
        <v>-4.1066679000000002E-2</v>
      </c>
      <c r="X124">
        <v>-3.0280230000000002E-2</v>
      </c>
      <c r="Y124">
        <v>-1.3938127E-2</v>
      </c>
      <c r="Z124">
        <v>9.8375979999999995E-3</v>
      </c>
      <c r="AA124">
        <v>4.237552E-2</v>
      </c>
      <c r="AB124">
        <v>8.4256243999999994E-2</v>
      </c>
      <c r="AC124">
        <v>0.13392928800000001</v>
      </c>
      <c r="AD124">
        <v>0.18504186</v>
      </c>
      <c r="AE124">
        <v>0.22212327700000001</v>
      </c>
    </row>
    <row r="125" spans="20:31" x14ac:dyDescent="0.3">
      <c r="T125">
        <v>1</v>
      </c>
      <c r="U125">
        <v>-5.6686208000000002E-2</v>
      </c>
      <c r="V125">
        <v>-5.6529759999999998E-2</v>
      </c>
      <c r="W125">
        <v>-5.5376531E-2</v>
      </c>
      <c r="X125">
        <v>-5.2719797999999998E-2</v>
      </c>
      <c r="Y125">
        <v>-4.7948422999999997E-2</v>
      </c>
      <c r="Z125">
        <v>-4.0380740999999998E-2</v>
      </c>
      <c r="AA125">
        <v>-2.9384101999999999E-2</v>
      </c>
      <c r="AB125">
        <v>-1.4677752000000001E-2</v>
      </c>
      <c r="AC125">
        <v>2.9925419999999999E-3</v>
      </c>
      <c r="AD125">
        <v>2.0331670999999999E-2</v>
      </c>
      <c r="AE125">
        <v>2.9720099999999999E-2</v>
      </c>
    </row>
    <row r="127" spans="20:31" x14ac:dyDescent="0.3">
      <c r="T127" t="s">
        <v>30</v>
      </c>
      <c r="U127">
        <v>0</v>
      </c>
      <c r="V127">
        <v>0.1</v>
      </c>
      <c r="W127">
        <v>0.2</v>
      </c>
      <c r="X127">
        <v>0.3</v>
      </c>
      <c r="Y127">
        <v>0.4</v>
      </c>
      <c r="Z127">
        <v>0.5</v>
      </c>
      <c r="AA127">
        <v>0.6</v>
      </c>
      <c r="AB127">
        <v>0.7</v>
      </c>
      <c r="AC127">
        <v>0.8</v>
      </c>
      <c r="AD127">
        <v>0.9</v>
      </c>
      <c r="AE127">
        <v>1</v>
      </c>
    </row>
    <row r="128" spans="20:31" x14ac:dyDescent="0.3">
      <c r="T128">
        <v>0</v>
      </c>
      <c r="U128">
        <v>0</v>
      </c>
      <c r="V128">
        <v>0.13257935300000001</v>
      </c>
      <c r="W128">
        <v>0.25174248700000001</v>
      </c>
      <c r="X128">
        <v>0.358860599</v>
      </c>
      <c r="Y128">
        <v>0.45516474600000001</v>
      </c>
      <c r="Z128">
        <v>0.54176015799999999</v>
      </c>
      <c r="AA128">
        <v>0.61963910799999999</v>
      </c>
      <c r="AB128">
        <v>0.68969245000000001</v>
      </c>
      <c r="AC128">
        <v>0.75271998699999998</v>
      </c>
      <c r="AD128">
        <v>0.80943977700000003</v>
      </c>
      <c r="AE128">
        <v>0.86049648999999995</v>
      </c>
    </row>
    <row r="129" spans="20:31" x14ac:dyDescent="0.3">
      <c r="T129">
        <v>0.1</v>
      </c>
      <c r="U129">
        <v>0.14029268</v>
      </c>
      <c r="V129">
        <v>0.25828914400000003</v>
      </c>
      <c r="W129">
        <v>0.36436010600000002</v>
      </c>
      <c r="X129">
        <v>0.45972442899999999</v>
      </c>
      <c r="Y129">
        <v>0.545476399</v>
      </c>
      <c r="Z129">
        <v>0.62259846100000005</v>
      </c>
      <c r="AA129">
        <v>0.69197264700000005</v>
      </c>
      <c r="AB129">
        <v>0.75439083900000004</v>
      </c>
      <c r="AC129">
        <v>0.81056398500000004</v>
      </c>
      <c r="AD129">
        <v>0.86113036899999995</v>
      </c>
      <c r="AE129">
        <v>0.90666303699999995</v>
      </c>
    </row>
    <row r="130" spans="20:31" x14ac:dyDescent="0.3">
      <c r="T130">
        <v>0.2</v>
      </c>
      <c r="U130">
        <v>0.26473380200000002</v>
      </c>
      <c r="V130">
        <v>0.36976738799999997</v>
      </c>
      <c r="W130">
        <v>0.46420035999999998</v>
      </c>
      <c r="X130">
        <v>0.54911617099999999</v>
      </c>
      <c r="Y130">
        <v>0.62548753400000001</v>
      </c>
      <c r="Z130">
        <v>0.69418774699999997</v>
      </c>
      <c r="AA130">
        <v>0.75600085100000003</v>
      </c>
      <c r="AB130">
        <v>0.81163075200000001</v>
      </c>
      <c r="AC130">
        <v>0.86170941400000001</v>
      </c>
      <c r="AD130">
        <v>0.90680420900000003</v>
      </c>
      <c r="AE130">
        <v>0.94742451999999999</v>
      </c>
    </row>
    <row r="131" spans="20:31" x14ac:dyDescent="0.3">
      <c r="T131">
        <v>0.3</v>
      </c>
      <c r="U131">
        <v>0.37508443000000002</v>
      </c>
      <c r="V131">
        <v>0.46859527600000001</v>
      </c>
      <c r="W131">
        <v>0.55268320699999995</v>
      </c>
      <c r="X131">
        <v>0.62831130499999999</v>
      </c>
      <c r="Y131">
        <v>0.69634421999999996</v>
      </c>
      <c r="Z131">
        <v>0.75755822699999997</v>
      </c>
      <c r="AA131">
        <v>0.81265026399999996</v>
      </c>
      <c r="AB131">
        <v>0.86224603399999999</v>
      </c>
      <c r="AC131">
        <v>0.90690729199999998</v>
      </c>
      <c r="AD131">
        <v>0.94713837599999995</v>
      </c>
      <c r="AE131">
        <v>0.98339207900000003</v>
      </c>
    </row>
    <row r="132" spans="20:31" x14ac:dyDescent="0.3">
      <c r="T132">
        <v>0.4</v>
      </c>
      <c r="U132">
        <v>0.47290997699999998</v>
      </c>
      <c r="V132">
        <v>0.55617822699999997</v>
      </c>
      <c r="W132">
        <v>0.63107042099999999</v>
      </c>
      <c r="X132">
        <v>0.69844264499999997</v>
      </c>
      <c r="Y132">
        <v>0.75906348899999998</v>
      </c>
      <c r="Z132">
        <v>0.81362298700000002</v>
      </c>
      <c r="AA132">
        <v>0.86274064800000005</v>
      </c>
      <c r="AB132">
        <v>0.90697266200000004</v>
      </c>
      <c r="AC132">
        <v>0.94681837400000002</v>
      </c>
      <c r="AD132">
        <v>0.98272609200000005</v>
      </c>
      <c r="AE132">
        <v>1.0150983039999999</v>
      </c>
    </row>
    <row r="133" spans="20:31" x14ac:dyDescent="0.3">
      <c r="T133">
        <v>0.5</v>
      </c>
      <c r="U133">
        <v>0.55960194500000005</v>
      </c>
      <c r="V133">
        <v>0.63376552100000005</v>
      </c>
      <c r="W133">
        <v>0.70048359800000004</v>
      </c>
      <c r="X133">
        <v>0.760517153</v>
      </c>
      <c r="Y133">
        <v>0.81454938600000004</v>
      </c>
      <c r="Z133">
        <v>0.86319367199999997</v>
      </c>
      <c r="AA133">
        <v>0.90700069400000005</v>
      </c>
      <c r="AB133">
        <v>0.94646484900000005</v>
      </c>
      <c r="AC133">
        <v>0.98203000900000004</v>
      </c>
      <c r="AD133">
        <v>1.0140946740000001</v>
      </c>
      <c r="AE133">
        <v>1.043016618</v>
      </c>
    </row>
    <row r="134" spans="20:31" x14ac:dyDescent="0.3">
      <c r="T134">
        <v>0.6</v>
      </c>
      <c r="U134">
        <v>0.63639724099999995</v>
      </c>
      <c r="V134">
        <v>0.70246764900000003</v>
      </c>
      <c r="W134">
        <v>0.76191973000000002</v>
      </c>
      <c r="X134">
        <v>0.81542992000000003</v>
      </c>
      <c r="Y134">
        <v>0.86360551900000004</v>
      </c>
      <c r="Z134">
        <v>0.90699175499999996</v>
      </c>
      <c r="AA134">
        <v>0.94607813399999996</v>
      </c>
      <c r="AB134">
        <v>0.98130412700000003</v>
      </c>
      <c r="AC134">
        <v>1.0130642910000001</v>
      </c>
      <c r="AD134">
        <v>1.041712856</v>
      </c>
      <c r="AE134">
        <v>1.0675678470000001</v>
      </c>
    </row>
    <row r="135" spans="20:31" x14ac:dyDescent="0.3">
      <c r="T135">
        <v>0.7</v>
      </c>
      <c r="U135">
        <v>0.70439535900000005</v>
      </c>
      <c r="V135">
        <v>0.76327172499999996</v>
      </c>
      <c r="W135">
        <v>0.81626504200000005</v>
      </c>
      <c r="X135">
        <v>0.86397659500000001</v>
      </c>
      <c r="Y135">
        <v>0.90694621399999997</v>
      </c>
      <c r="Z135">
        <v>0.94565855600000004</v>
      </c>
      <c r="AA135">
        <v>0.98054874199999997</v>
      </c>
      <c r="AB135">
        <v>1.01200742</v>
      </c>
      <c r="AC135">
        <v>1.040385313</v>
      </c>
      <c r="AD135">
        <v>1.0659972959999999</v>
      </c>
      <c r="AE135">
        <v>1.089126064</v>
      </c>
    </row>
    <row r="136" spans="20:31" x14ac:dyDescent="0.3">
      <c r="T136">
        <v>0.8</v>
      </c>
      <c r="U136">
        <v>0.76457364000000005</v>
      </c>
      <c r="V136">
        <v>0.81705520200000004</v>
      </c>
      <c r="W136">
        <v>0.864307304</v>
      </c>
      <c r="X136">
        <v>0.906864432</v>
      </c>
      <c r="Y136">
        <v>0.94520644200000004</v>
      </c>
      <c r="Z136">
        <v>0.97976414599999995</v>
      </c>
      <c r="AA136">
        <v>1.0109243240000001</v>
      </c>
      <c r="AB136">
        <v>1.039034225</v>
      </c>
      <c r="AC136">
        <v>1.0644056070000001</v>
      </c>
      <c r="AD136">
        <v>1.087318365</v>
      </c>
      <c r="AE136">
        <v>1.1080237850000001</v>
      </c>
    </row>
    <row r="137" spans="20:31" x14ac:dyDescent="0.3">
      <c r="T137">
        <v>0.9</v>
      </c>
      <c r="U137">
        <v>0.81780084500000005</v>
      </c>
      <c r="V137">
        <v>0.86459804699999998</v>
      </c>
      <c r="W137">
        <v>0.90674676799999998</v>
      </c>
      <c r="X137">
        <v>0.94472211299999997</v>
      </c>
      <c r="Y137">
        <v>0.97895062700000002</v>
      </c>
      <c r="Z137">
        <v>1.009815261</v>
      </c>
      <c r="AA137">
        <v>1.037659825</v>
      </c>
      <c r="AB137">
        <v>1.062792988</v>
      </c>
      <c r="AC137">
        <v>1.085491875</v>
      </c>
      <c r="AD137">
        <v>1.106005283</v>
      </c>
      <c r="AE137">
        <v>1.1245565829999999</v>
      </c>
    </row>
    <row r="138" spans="20:31" x14ac:dyDescent="0.3">
      <c r="T138">
        <v>1</v>
      </c>
      <c r="U138">
        <v>0.864849219</v>
      </c>
      <c r="V138">
        <v>0.90659357799999996</v>
      </c>
      <c r="W138">
        <v>0.94420588900000002</v>
      </c>
      <c r="X138">
        <v>0.97810847300000003</v>
      </c>
      <c r="Y138">
        <v>1.0086804899999999</v>
      </c>
      <c r="Z138">
        <v>1.036262343</v>
      </c>
      <c r="AA138">
        <v>1.0611596480000001</v>
      </c>
      <c r="AB138">
        <v>1.0836467809999999</v>
      </c>
      <c r="AC138">
        <v>1.103970079</v>
      </c>
      <c r="AD138">
        <v>1.122350698</v>
      </c>
      <c r="AE138">
        <v>1.138987194</v>
      </c>
    </row>
    <row r="140" spans="20:31" x14ac:dyDescent="0.3">
      <c r="T140" t="s">
        <v>33</v>
      </c>
      <c r="U140">
        <v>0</v>
      </c>
      <c r="V140">
        <v>0.1</v>
      </c>
      <c r="W140">
        <v>0.2</v>
      </c>
      <c r="X140">
        <v>0.3</v>
      </c>
      <c r="Y140">
        <v>0.4</v>
      </c>
      <c r="Z140">
        <v>0.5</v>
      </c>
      <c r="AA140">
        <v>0.6</v>
      </c>
      <c r="AB140">
        <v>0.7</v>
      </c>
      <c r="AC140">
        <v>0.8</v>
      </c>
      <c r="AD140">
        <v>0.9</v>
      </c>
      <c r="AE140">
        <v>1</v>
      </c>
    </row>
    <row r="141" spans="20:31" x14ac:dyDescent="0.3">
      <c r="T141">
        <v>0</v>
      </c>
      <c r="U141">
        <v>0</v>
      </c>
      <c r="V141">
        <v>0.26780344900000003</v>
      </c>
      <c r="W141">
        <v>0.46533555500000001</v>
      </c>
      <c r="X141">
        <v>0.608465802</v>
      </c>
      <c r="Y141">
        <v>0.70968340900000004</v>
      </c>
      <c r="Z141">
        <v>0.778803252</v>
      </c>
      <c r="AA141">
        <v>0.82352546599999998</v>
      </c>
      <c r="AB141">
        <v>0.84987896900000004</v>
      </c>
      <c r="AC141">
        <v>0.86257289800000003</v>
      </c>
      <c r="AD141">
        <v>0.86527499799999996</v>
      </c>
      <c r="AE141">
        <v>0.86083208600000005</v>
      </c>
    </row>
    <row r="142" spans="20:31" x14ac:dyDescent="0.3">
      <c r="T142">
        <v>0.1</v>
      </c>
      <c r="U142">
        <v>0.25027221300000002</v>
      </c>
      <c r="V142">
        <v>0.44093686300000001</v>
      </c>
      <c r="W142">
        <v>0.57716870300000001</v>
      </c>
      <c r="X142">
        <v>0.671791323</v>
      </c>
      <c r="Y142">
        <v>0.73473207200000001</v>
      </c>
      <c r="Z142">
        <v>0.77377255499999997</v>
      </c>
      <c r="AA142">
        <v>0.79492485199999996</v>
      </c>
      <c r="AB142">
        <v>0.80268562300000001</v>
      </c>
      <c r="AC142">
        <v>0.80072239700000003</v>
      </c>
      <c r="AD142">
        <v>0.79189138699999995</v>
      </c>
      <c r="AE142">
        <v>0.778394751</v>
      </c>
    </row>
    <row r="143" spans="20:31" x14ac:dyDescent="0.3">
      <c r="T143">
        <v>0.2</v>
      </c>
      <c r="U143">
        <v>0.44008794699999998</v>
      </c>
      <c r="V143">
        <v>0.56844777000000002</v>
      </c>
      <c r="W143">
        <v>0.65450013399999996</v>
      </c>
      <c r="X143">
        <v>0.70900373500000002</v>
      </c>
      <c r="Y143">
        <v>0.73980928000000001</v>
      </c>
      <c r="Z143">
        <v>0.75304883099999997</v>
      </c>
      <c r="AA143">
        <v>0.75349861299999998</v>
      </c>
      <c r="AB143">
        <v>0.74486629299999996</v>
      </c>
      <c r="AC143">
        <v>0.730018367</v>
      </c>
      <c r="AD143">
        <v>0.71116004899999996</v>
      </c>
      <c r="AE143">
        <v>0.68997753299999998</v>
      </c>
    </row>
    <row r="144" spans="20:31" x14ac:dyDescent="0.3">
      <c r="T144">
        <v>0.3</v>
      </c>
      <c r="U144">
        <v>0.58219127199999998</v>
      </c>
      <c r="V144">
        <v>0.66044387500000001</v>
      </c>
      <c r="W144">
        <v>0.70572044199999995</v>
      </c>
      <c r="X144">
        <v>0.72758981099999998</v>
      </c>
      <c r="Y144">
        <v>0.73222303700000002</v>
      </c>
      <c r="Z144">
        <v>0.72441774400000003</v>
      </c>
      <c r="AA144">
        <v>0.707889871</v>
      </c>
      <c r="AB144">
        <v>0.68550453300000003</v>
      </c>
      <c r="AC144">
        <v>0.659458604</v>
      </c>
      <c r="AD144">
        <v>0.63142504200000005</v>
      </c>
      <c r="AE144">
        <v>0.60266689500000004</v>
      </c>
    </row>
    <row r="145" spans="20:31" x14ac:dyDescent="0.3">
      <c r="T145">
        <v>0.4</v>
      </c>
      <c r="U145">
        <v>0.68678659099999995</v>
      </c>
      <c r="V145">
        <v>0.72486117100000003</v>
      </c>
      <c r="W145">
        <v>0.73695661300000004</v>
      </c>
      <c r="X145">
        <v>0.73223778100000003</v>
      </c>
      <c r="Y145">
        <v>0.71551667399999996</v>
      </c>
      <c r="Z145">
        <v>0.69051093100000005</v>
      </c>
      <c r="AA145">
        <v>0.66007816500000005</v>
      </c>
      <c r="AB145">
        <v>0.62640122300000001</v>
      </c>
      <c r="AC145">
        <v>0.59113456900000005</v>
      </c>
      <c r="AD145">
        <v>0.55551985699999995</v>
      </c>
      <c r="AE145">
        <v>0.520477105</v>
      </c>
    </row>
    <row r="146" spans="20:31" x14ac:dyDescent="0.3">
      <c r="T146">
        <v>0.5</v>
      </c>
      <c r="U146">
        <v>0.76203457299999999</v>
      </c>
      <c r="V146">
        <v>0.76802842800000004</v>
      </c>
      <c r="W146">
        <v>0.75307506800000001</v>
      </c>
      <c r="X146">
        <v>0.72665075700000004</v>
      </c>
      <c r="Y146">
        <v>0.69246732</v>
      </c>
      <c r="Z146">
        <v>0.65336788099999998</v>
      </c>
      <c r="AA146">
        <v>0.611514793</v>
      </c>
      <c r="AB146">
        <v>0.56853805000000002</v>
      </c>
      <c r="AC146">
        <v>0.52565240800000002</v>
      </c>
      <c r="AD146">
        <v>0.483749716</v>
      </c>
      <c r="AE146">
        <v>0.443471634</v>
      </c>
    </row>
    <row r="147" spans="20:31" x14ac:dyDescent="0.3">
      <c r="T147">
        <v>0.6</v>
      </c>
      <c r="U147">
        <v>0.814452073</v>
      </c>
      <c r="V147">
        <v>0.79483039899999997</v>
      </c>
      <c r="W147">
        <v>0.75793124999999995</v>
      </c>
      <c r="X147">
        <v>0.71374347199999999</v>
      </c>
      <c r="Y147">
        <v>0.66524066900000001</v>
      </c>
      <c r="Z147">
        <v>0.61455735</v>
      </c>
      <c r="AA147">
        <v>0.56329226499999996</v>
      </c>
      <c r="AB147">
        <v>0.51262703099999996</v>
      </c>
      <c r="AC147">
        <v>0.46341960100000001</v>
      </c>
      <c r="AD147">
        <v>0.416277801</v>
      </c>
      <c r="AE147">
        <v>0.37161712800000002</v>
      </c>
    </row>
    <row r="148" spans="20:31" x14ac:dyDescent="0.3">
      <c r="T148">
        <v>0.7</v>
      </c>
      <c r="U148">
        <v>0.84923453599999998</v>
      </c>
      <c r="V148">
        <v>0.80905514899999997</v>
      </c>
      <c r="W148">
        <v>0.75457058300000002</v>
      </c>
      <c r="X148">
        <v>0.69580054000000002</v>
      </c>
      <c r="Y148">
        <v>0.63551532499999996</v>
      </c>
      <c r="Z148">
        <v>0.57527476600000005</v>
      </c>
      <c r="AA148">
        <v>0.51622029000000003</v>
      </c>
      <c r="AB148">
        <v>0.45916947499999999</v>
      </c>
      <c r="AC148">
        <v>0.40469038200000002</v>
      </c>
      <c r="AD148">
        <v>0.353159905</v>
      </c>
      <c r="AE148">
        <v>0.30480949099999999</v>
      </c>
    </row>
    <row r="149" spans="20:31" x14ac:dyDescent="0.3">
      <c r="T149">
        <v>0.8</v>
      </c>
      <c r="U149">
        <v>0.87051586400000003</v>
      </c>
      <c r="V149">
        <v>0.81386460199999999</v>
      </c>
      <c r="W149">
        <v>0.74539021500000002</v>
      </c>
      <c r="X149">
        <v>0.67460370700000005</v>
      </c>
      <c r="Y149">
        <v>0.60458264500000003</v>
      </c>
      <c r="Z149">
        <v>0.53642029099999999</v>
      </c>
      <c r="AA149">
        <v>0.47088653800000002</v>
      </c>
      <c r="AB149">
        <v>0.40850298600000001</v>
      </c>
      <c r="AC149">
        <v>0.34960180099999999</v>
      </c>
      <c r="AD149">
        <v>0.294371779</v>
      </c>
      <c r="AE149">
        <v>0.24289429500000001</v>
      </c>
    </row>
    <row r="150" spans="20:31" x14ac:dyDescent="0.3">
      <c r="T150">
        <v>0.9</v>
      </c>
      <c r="U150">
        <v>0.88157780200000002</v>
      </c>
      <c r="V150">
        <v>0.81175578400000004</v>
      </c>
      <c r="W150">
        <v>0.73226914499999995</v>
      </c>
      <c r="X150">
        <v>0.65153409900000003</v>
      </c>
      <c r="Y150">
        <v>0.57342683900000002</v>
      </c>
      <c r="Z150">
        <v>0.49866132600000002</v>
      </c>
      <c r="AA150">
        <v>0.42770514799999998</v>
      </c>
      <c r="AB150">
        <v>0.36083884500000002</v>
      </c>
      <c r="AC150">
        <v>0.29820225299999997</v>
      </c>
      <c r="AD150">
        <v>0.23983061999999999</v>
      </c>
      <c r="AE150">
        <v>0.18568264700000001</v>
      </c>
    </row>
    <row r="151" spans="20:31" x14ac:dyDescent="0.3">
      <c r="T151">
        <v>1</v>
      </c>
      <c r="U151">
        <v>0.88501861100000001</v>
      </c>
      <c r="V151">
        <v>0.80469257400000005</v>
      </c>
      <c r="W151">
        <v>0.71667283900000001</v>
      </c>
      <c r="X151">
        <v>0.62765431500000002</v>
      </c>
      <c r="Y151">
        <v>0.54278917299999996</v>
      </c>
      <c r="Z151">
        <v>0.462482489</v>
      </c>
      <c r="AA151">
        <v>0.3869554</v>
      </c>
      <c r="AB151">
        <v>0.31629169099999999</v>
      </c>
      <c r="AC151">
        <v>0.250474003</v>
      </c>
      <c r="AD151">
        <v>0.189411892</v>
      </c>
      <c r="AE151">
        <v>0.132963474</v>
      </c>
    </row>
    <row r="183" spans="45:45" x14ac:dyDescent="0.3">
      <c r="AS183">
        <v>0</v>
      </c>
    </row>
  </sheetData>
  <mergeCells count="4">
    <mergeCell ref="A1:B1"/>
    <mergeCell ref="D1:E1"/>
    <mergeCell ref="G1:H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EAC1-DB8F-47AC-B670-741ACD126045}">
  <dimension ref="A1:AS183"/>
  <sheetViews>
    <sheetView zoomScale="40" zoomScaleNormal="40" workbookViewId="0">
      <selection activeCell="C19" sqref="C19"/>
    </sheetView>
  </sheetViews>
  <sheetFormatPr defaultRowHeight="16.5" x14ac:dyDescent="0.3"/>
  <sheetData>
    <row r="1" spans="1:11" x14ac:dyDescent="0.3">
      <c r="A1" s="4" t="s">
        <v>0</v>
      </c>
      <c r="B1" s="4"/>
      <c r="D1" s="4" t="s">
        <v>1</v>
      </c>
      <c r="E1" s="4"/>
      <c r="G1" s="5"/>
      <c r="H1" s="5"/>
      <c r="J1" s="5"/>
      <c r="K1" s="5"/>
    </row>
    <row r="2" spans="1:11" x14ac:dyDescent="0.3">
      <c r="A2" s="1">
        <v>0</v>
      </c>
      <c r="B2" s="1">
        <v>0</v>
      </c>
      <c r="D2" s="1">
        <v>0</v>
      </c>
      <c r="E2" s="1">
        <v>0</v>
      </c>
    </row>
    <row r="3" spans="1:11" x14ac:dyDescent="0.3">
      <c r="B3">
        <v>0.368870228528976</v>
      </c>
      <c r="E3">
        <v>2.4056185036897701E-2</v>
      </c>
    </row>
    <row r="4" spans="1:11" x14ac:dyDescent="0.3">
      <c r="B4">
        <v>0.49496829509735102</v>
      </c>
      <c r="D4" s="1">
        <v>1</v>
      </c>
      <c r="E4" s="1">
        <v>0</v>
      </c>
    </row>
    <row r="5" spans="1:11" x14ac:dyDescent="0.3">
      <c r="A5" s="1">
        <v>0</v>
      </c>
      <c r="B5" s="1">
        <v>1</v>
      </c>
      <c r="E5">
        <v>-6.4981445670127896E-2</v>
      </c>
    </row>
    <row r="6" spans="1:11" x14ac:dyDescent="0.3">
      <c r="B6">
        <v>0.50423938035964899</v>
      </c>
      <c r="D6" s="1">
        <v>2</v>
      </c>
      <c r="E6" s="1">
        <v>0</v>
      </c>
    </row>
    <row r="7" spans="1:11" x14ac:dyDescent="0.3">
      <c r="B7">
        <v>-1.9266158342361499E-2</v>
      </c>
      <c r="E7">
        <v>-1.2842987775802599</v>
      </c>
    </row>
    <row r="8" spans="1:11" x14ac:dyDescent="0.3">
      <c r="A8" s="1">
        <v>0</v>
      </c>
      <c r="B8" s="1">
        <v>2</v>
      </c>
    </row>
    <row r="9" spans="1:11" x14ac:dyDescent="0.3">
      <c r="B9">
        <v>-1.17767333984375</v>
      </c>
    </row>
    <row r="10" spans="1:11" x14ac:dyDescent="0.3">
      <c r="B10">
        <v>-1.0781509876251201</v>
      </c>
    </row>
    <row r="23" spans="7:31" x14ac:dyDescent="0.3">
      <c r="G23" t="s">
        <v>6</v>
      </c>
      <c r="H23">
        <v>0</v>
      </c>
      <c r="I23">
        <v>0.1</v>
      </c>
      <c r="J23">
        <v>0.2</v>
      </c>
      <c r="K23">
        <v>0.3</v>
      </c>
      <c r="L23">
        <v>0.4</v>
      </c>
      <c r="M23">
        <v>0.5</v>
      </c>
      <c r="N23">
        <v>0.6</v>
      </c>
      <c r="O23">
        <v>0.7</v>
      </c>
      <c r="P23">
        <v>0.8</v>
      </c>
      <c r="Q23">
        <v>0.9</v>
      </c>
      <c r="R23">
        <v>1</v>
      </c>
      <c r="T23" s="3" t="s">
        <v>2</v>
      </c>
      <c r="U23" s="3">
        <v>0</v>
      </c>
      <c r="V23" s="3">
        <v>0.1</v>
      </c>
      <c r="W23" s="3">
        <v>0.2</v>
      </c>
      <c r="X23" s="3">
        <v>0.3</v>
      </c>
      <c r="Y23" s="3">
        <v>0.4</v>
      </c>
      <c r="Z23" s="3">
        <v>0.5</v>
      </c>
      <c r="AA23" s="3">
        <v>0.6</v>
      </c>
      <c r="AB23" s="3">
        <v>0.7</v>
      </c>
      <c r="AC23" s="3">
        <v>0.8</v>
      </c>
      <c r="AD23" s="3">
        <v>0.9</v>
      </c>
      <c r="AE23" s="3">
        <v>1</v>
      </c>
    </row>
    <row r="24" spans="7:31" x14ac:dyDescent="0.3">
      <c r="G24">
        <v>0</v>
      </c>
      <c r="H24">
        <f t="shared" ref="H24:R34" si="0">$G24*$B$3+H$23*$B$4</f>
        <v>0</v>
      </c>
      <c r="I24">
        <f t="shared" si="0"/>
        <v>4.9496829509735107E-2</v>
      </c>
      <c r="J24">
        <f t="shared" si="0"/>
        <v>9.8993659019470215E-2</v>
      </c>
      <c r="K24">
        <f t="shared" si="0"/>
        <v>0.14849048852920529</v>
      </c>
      <c r="L24">
        <f t="shared" si="0"/>
        <v>0.19798731803894043</v>
      </c>
      <c r="M24">
        <f t="shared" si="0"/>
        <v>0.24748414754867551</v>
      </c>
      <c r="N24">
        <f t="shared" si="0"/>
        <v>0.29698097705841059</v>
      </c>
      <c r="O24">
        <f t="shared" si="0"/>
        <v>0.3464778065681457</v>
      </c>
      <c r="P24">
        <f t="shared" si="0"/>
        <v>0.39597463607788086</v>
      </c>
      <c r="Q24">
        <f t="shared" si="0"/>
        <v>0.44547146558761591</v>
      </c>
      <c r="R24">
        <f t="shared" si="0"/>
        <v>0.49496829509735102</v>
      </c>
      <c r="T24" s="3">
        <v>0</v>
      </c>
      <c r="U24">
        <f>IF(H24&gt;=0,H24,EXP(H24)-1)</f>
        <v>0</v>
      </c>
      <c r="V24">
        <f t="shared" ref="V24:AE34" si="1">IF(I24&gt;=0,I24,EXP(I24)-1)</f>
        <v>4.9496829509735107E-2</v>
      </c>
      <c r="W24">
        <f t="shared" si="1"/>
        <v>9.8993659019470215E-2</v>
      </c>
      <c r="X24">
        <f t="shared" si="1"/>
        <v>0.14849048852920529</v>
      </c>
      <c r="Y24">
        <f t="shared" si="1"/>
        <v>0.19798731803894043</v>
      </c>
      <c r="Z24">
        <f t="shared" si="1"/>
        <v>0.24748414754867551</v>
      </c>
      <c r="AA24">
        <f t="shared" si="1"/>
        <v>0.29698097705841059</v>
      </c>
      <c r="AB24">
        <f t="shared" si="1"/>
        <v>0.3464778065681457</v>
      </c>
      <c r="AC24">
        <f t="shared" si="1"/>
        <v>0.39597463607788086</v>
      </c>
      <c r="AD24">
        <f t="shared" si="1"/>
        <v>0.44547146558761591</v>
      </c>
      <c r="AE24">
        <f t="shared" si="1"/>
        <v>0.49496829509735102</v>
      </c>
    </row>
    <row r="25" spans="7:31" x14ac:dyDescent="0.3">
      <c r="G25">
        <v>0.1</v>
      </c>
      <c r="H25">
        <f t="shared" si="0"/>
        <v>3.6887022852897598E-2</v>
      </c>
      <c r="I25">
        <f t="shared" si="0"/>
        <v>8.6383852362632713E-2</v>
      </c>
      <c r="J25">
        <f t="shared" si="0"/>
        <v>0.13588068187236782</v>
      </c>
      <c r="K25">
        <f t="shared" si="0"/>
        <v>0.1853775113821029</v>
      </c>
      <c r="L25">
        <f t="shared" si="0"/>
        <v>0.23487434089183803</v>
      </c>
      <c r="M25">
        <f t="shared" si="0"/>
        <v>0.28437117040157311</v>
      </c>
      <c r="N25">
        <f t="shared" si="0"/>
        <v>0.33386799991130817</v>
      </c>
      <c r="O25">
        <f t="shared" si="0"/>
        <v>0.38336482942104327</v>
      </c>
      <c r="P25">
        <f t="shared" si="0"/>
        <v>0.43286165893077844</v>
      </c>
      <c r="Q25">
        <f t="shared" si="0"/>
        <v>0.48235848844051349</v>
      </c>
      <c r="R25">
        <f t="shared" si="0"/>
        <v>0.53185531795024865</v>
      </c>
      <c r="T25" s="3">
        <v>0.1</v>
      </c>
      <c r="U25">
        <f t="shared" ref="U25:U34" si="2">IF(H25&gt;=0,H25,EXP(H25)-1)</f>
        <v>3.6887022852897598E-2</v>
      </c>
      <c r="V25">
        <f t="shared" si="1"/>
        <v>8.6383852362632713E-2</v>
      </c>
      <c r="W25">
        <f t="shared" si="1"/>
        <v>0.13588068187236782</v>
      </c>
      <c r="X25">
        <f t="shared" si="1"/>
        <v>0.1853775113821029</v>
      </c>
      <c r="Y25">
        <f t="shared" si="1"/>
        <v>0.23487434089183803</v>
      </c>
      <c r="Z25">
        <f t="shared" si="1"/>
        <v>0.28437117040157311</v>
      </c>
      <c r="AA25">
        <f t="shared" si="1"/>
        <v>0.33386799991130817</v>
      </c>
      <c r="AB25">
        <f t="shared" si="1"/>
        <v>0.38336482942104327</v>
      </c>
      <c r="AC25">
        <f t="shared" si="1"/>
        <v>0.43286165893077844</v>
      </c>
      <c r="AD25">
        <f t="shared" si="1"/>
        <v>0.48235848844051349</v>
      </c>
      <c r="AE25">
        <f t="shared" si="1"/>
        <v>0.53185531795024865</v>
      </c>
    </row>
    <row r="26" spans="7:31" x14ac:dyDescent="0.3">
      <c r="G26">
        <v>0.2</v>
      </c>
      <c r="H26">
        <f t="shared" si="0"/>
        <v>7.3774045705795196E-2</v>
      </c>
      <c r="I26">
        <f t="shared" si="0"/>
        <v>0.1232708752155303</v>
      </c>
      <c r="J26">
        <f t="shared" si="0"/>
        <v>0.17276770472526543</v>
      </c>
      <c r="K26">
        <f t="shared" si="0"/>
        <v>0.22226453423500048</v>
      </c>
      <c r="L26">
        <f t="shared" si="0"/>
        <v>0.27176136374473564</v>
      </c>
      <c r="M26">
        <f t="shared" si="0"/>
        <v>0.32125819325447069</v>
      </c>
      <c r="N26">
        <f t="shared" si="0"/>
        <v>0.3707550227642058</v>
      </c>
      <c r="O26">
        <f t="shared" si="0"/>
        <v>0.42025185227394091</v>
      </c>
      <c r="P26">
        <f t="shared" si="0"/>
        <v>0.46974868178367607</v>
      </c>
      <c r="Q26">
        <f t="shared" si="0"/>
        <v>0.51924551129341112</v>
      </c>
      <c r="R26">
        <f t="shared" si="0"/>
        <v>0.56874234080314623</v>
      </c>
      <c r="T26" s="3">
        <v>0.2</v>
      </c>
      <c r="U26">
        <f t="shared" si="2"/>
        <v>7.3774045705795196E-2</v>
      </c>
      <c r="V26">
        <f t="shared" si="1"/>
        <v>0.1232708752155303</v>
      </c>
      <c r="W26">
        <f t="shared" si="1"/>
        <v>0.17276770472526543</v>
      </c>
      <c r="X26">
        <f t="shared" si="1"/>
        <v>0.22226453423500048</v>
      </c>
      <c r="Y26">
        <f t="shared" si="1"/>
        <v>0.27176136374473564</v>
      </c>
      <c r="Z26">
        <f t="shared" si="1"/>
        <v>0.32125819325447069</v>
      </c>
      <c r="AA26">
        <f t="shared" si="1"/>
        <v>0.3707550227642058</v>
      </c>
      <c r="AB26">
        <f t="shared" si="1"/>
        <v>0.42025185227394091</v>
      </c>
      <c r="AC26">
        <f t="shared" si="1"/>
        <v>0.46974868178367607</v>
      </c>
      <c r="AD26">
        <f t="shared" si="1"/>
        <v>0.51924551129341112</v>
      </c>
      <c r="AE26">
        <f t="shared" si="1"/>
        <v>0.56874234080314623</v>
      </c>
    </row>
    <row r="27" spans="7:31" x14ac:dyDescent="0.3">
      <c r="G27">
        <v>0.3</v>
      </c>
      <c r="H27">
        <f t="shared" si="0"/>
        <v>0.1106610685586928</v>
      </c>
      <c r="I27">
        <f t="shared" si="0"/>
        <v>0.1601578980684279</v>
      </c>
      <c r="J27">
        <f t="shared" si="0"/>
        <v>0.209654727578163</v>
      </c>
      <c r="K27">
        <f t="shared" si="0"/>
        <v>0.25915155708789811</v>
      </c>
      <c r="L27">
        <f t="shared" si="0"/>
        <v>0.30864838659763322</v>
      </c>
      <c r="M27">
        <f t="shared" si="0"/>
        <v>0.35814521610736832</v>
      </c>
      <c r="N27">
        <f t="shared" si="0"/>
        <v>0.40764204561710338</v>
      </c>
      <c r="O27">
        <f t="shared" si="0"/>
        <v>0.45713887512683848</v>
      </c>
      <c r="P27">
        <f t="shared" si="0"/>
        <v>0.5066357046365737</v>
      </c>
      <c r="Q27">
        <f t="shared" si="0"/>
        <v>0.5561325341463087</v>
      </c>
      <c r="R27">
        <f t="shared" si="0"/>
        <v>0.60562936365604381</v>
      </c>
      <c r="T27" s="3">
        <v>0.3</v>
      </c>
      <c r="U27">
        <f t="shared" si="2"/>
        <v>0.1106610685586928</v>
      </c>
      <c r="V27">
        <f t="shared" si="1"/>
        <v>0.1601578980684279</v>
      </c>
      <c r="W27">
        <f t="shared" si="1"/>
        <v>0.209654727578163</v>
      </c>
      <c r="X27">
        <f t="shared" si="1"/>
        <v>0.25915155708789811</v>
      </c>
      <c r="Y27">
        <f t="shared" si="1"/>
        <v>0.30864838659763322</v>
      </c>
      <c r="Z27">
        <f t="shared" si="1"/>
        <v>0.35814521610736832</v>
      </c>
      <c r="AA27">
        <f t="shared" si="1"/>
        <v>0.40764204561710338</v>
      </c>
      <c r="AB27">
        <f t="shared" si="1"/>
        <v>0.45713887512683848</v>
      </c>
      <c r="AC27">
        <f t="shared" si="1"/>
        <v>0.5066357046365737</v>
      </c>
      <c r="AD27">
        <f t="shared" si="1"/>
        <v>0.5561325341463087</v>
      </c>
      <c r="AE27">
        <f t="shared" si="1"/>
        <v>0.60562936365604381</v>
      </c>
    </row>
    <row r="28" spans="7:31" x14ac:dyDescent="0.3">
      <c r="G28">
        <v>0.4</v>
      </c>
      <c r="H28">
        <f t="shared" si="0"/>
        <v>0.14754809141159039</v>
      </c>
      <c r="I28">
        <f t="shared" si="0"/>
        <v>0.1970449209213255</v>
      </c>
      <c r="J28">
        <f t="shared" si="0"/>
        <v>0.24654175043106061</v>
      </c>
      <c r="K28">
        <f t="shared" si="0"/>
        <v>0.29603857994079569</v>
      </c>
      <c r="L28">
        <f t="shared" si="0"/>
        <v>0.34553540945053085</v>
      </c>
      <c r="M28">
        <f t="shared" si="0"/>
        <v>0.3950322389602659</v>
      </c>
      <c r="N28">
        <f t="shared" si="0"/>
        <v>0.44452906847000095</v>
      </c>
      <c r="O28">
        <f t="shared" si="0"/>
        <v>0.49402589797973606</v>
      </c>
      <c r="P28">
        <f t="shared" si="0"/>
        <v>0.54352272748947128</v>
      </c>
      <c r="Q28">
        <f t="shared" si="0"/>
        <v>0.59301955699920628</v>
      </c>
      <c r="R28">
        <f t="shared" si="0"/>
        <v>0.64251638650894138</v>
      </c>
      <c r="T28" s="3">
        <v>0.4</v>
      </c>
      <c r="U28">
        <f t="shared" si="2"/>
        <v>0.14754809141159039</v>
      </c>
      <c r="V28">
        <f t="shared" si="1"/>
        <v>0.1970449209213255</v>
      </c>
      <c r="W28">
        <f t="shared" si="1"/>
        <v>0.24654175043106061</v>
      </c>
      <c r="X28">
        <f t="shared" si="1"/>
        <v>0.29603857994079569</v>
      </c>
      <c r="Y28">
        <f t="shared" si="1"/>
        <v>0.34553540945053085</v>
      </c>
      <c r="Z28">
        <f t="shared" si="1"/>
        <v>0.3950322389602659</v>
      </c>
      <c r="AA28">
        <f t="shared" si="1"/>
        <v>0.44452906847000095</v>
      </c>
      <c r="AB28">
        <f t="shared" si="1"/>
        <v>0.49402589797973606</v>
      </c>
      <c r="AC28">
        <f t="shared" si="1"/>
        <v>0.54352272748947128</v>
      </c>
      <c r="AD28">
        <f t="shared" si="1"/>
        <v>0.59301955699920628</v>
      </c>
      <c r="AE28">
        <f t="shared" si="1"/>
        <v>0.64251638650894138</v>
      </c>
    </row>
    <row r="29" spans="7:31" x14ac:dyDescent="0.3">
      <c r="G29">
        <v>0.5</v>
      </c>
      <c r="H29">
        <f t="shared" si="0"/>
        <v>0.184435114264488</v>
      </c>
      <c r="I29">
        <f t="shared" si="0"/>
        <v>0.23393194377422311</v>
      </c>
      <c r="J29">
        <f t="shared" si="0"/>
        <v>0.28342877328395821</v>
      </c>
      <c r="K29">
        <f t="shared" si="0"/>
        <v>0.33292560279369332</v>
      </c>
      <c r="L29">
        <f t="shared" si="0"/>
        <v>0.38242243230342843</v>
      </c>
      <c r="M29">
        <f t="shared" si="0"/>
        <v>0.43191926181316354</v>
      </c>
      <c r="N29">
        <f t="shared" si="0"/>
        <v>0.48141609132289859</v>
      </c>
      <c r="O29">
        <f t="shared" si="0"/>
        <v>0.53091292083263375</v>
      </c>
      <c r="P29">
        <f t="shared" si="0"/>
        <v>0.58040975034236886</v>
      </c>
      <c r="Q29">
        <f t="shared" si="0"/>
        <v>0.62990657985210396</v>
      </c>
      <c r="R29">
        <f t="shared" si="0"/>
        <v>0.67940340936183907</v>
      </c>
      <c r="T29" s="3">
        <v>0.5</v>
      </c>
      <c r="U29">
        <f t="shared" si="2"/>
        <v>0.184435114264488</v>
      </c>
      <c r="V29">
        <f t="shared" si="1"/>
        <v>0.23393194377422311</v>
      </c>
      <c r="W29">
        <f t="shared" si="1"/>
        <v>0.28342877328395821</v>
      </c>
      <c r="X29">
        <f t="shared" si="1"/>
        <v>0.33292560279369332</v>
      </c>
      <c r="Y29">
        <f t="shared" si="1"/>
        <v>0.38242243230342843</v>
      </c>
      <c r="Z29">
        <f t="shared" si="1"/>
        <v>0.43191926181316354</v>
      </c>
      <c r="AA29">
        <f t="shared" si="1"/>
        <v>0.48141609132289859</v>
      </c>
      <c r="AB29">
        <f t="shared" si="1"/>
        <v>0.53091292083263375</v>
      </c>
      <c r="AC29">
        <f t="shared" si="1"/>
        <v>0.58040975034236886</v>
      </c>
      <c r="AD29">
        <f t="shared" si="1"/>
        <v>0.62990657985210396</v>
      </c>
      <c r="AE29">
        <f t="shared" si="1"/>
        <v>0.67940340936183907</v>
      </c>
    </row>
    <row r="30" spans="7:31" x14ac:dyDescent="0.3">
      <c r="G30">
        <v>0.6</v>
      </c>
      <c r="H30">
        <f t="shared" si="0"/>
        <v>0.2213221371173856</v>
      </c>
      <c r="I30">
        <f t="shared" si="0"/>
        <v>0.27081896662712068</v>
      </c>
      <c r="J30">
        <f t="shared" si="0"/>
        <v>0.32031579613685579</v>
      </c>
      <c r="K30">
        <f t="shared" si="0"/>
        <v>0.3698126256465909</v>
      </c>
      <c r="L30">
        <f t="shared" si="0"/>
        <v>0.41930945515632601</v>
      </c>
      <c r="M30">
        <f t="shared" si="0"/>
        <v>0.46880628466606111</v>
      </c>
      <c r="N30">
        <f t="shared" si="0"/>
        <v>0.51830311417579622</v>
      </c>
      <c r="O30">
        <f t="shared" si="0"/>
        <v>0.56779994368553133</v>
      </c>
      <c r="P30">
        <f t="shared" si="0"/>
        <v>0.61729677319526643</v>
      </c>
      <c r="Q30">
        <f t="shared" si="0"/>
        <v>0.66679360270500154</v>
      </c>
      <c r="R30">
        <f t="shared" si="0"/>
        <v>0.71629043221473665</v>
      </c>
      <c r="T30" s="3">
        <v>0.6</v>
      </c>
      <c r="U30">
        <f t="shared" si="2"/>
        <v>0.2213221371173856</v>
      </c>
      <c r="V30">
        <f t="shared" si="1"/>
        <v>0.27081896662712068</v>
      </c>
      <c r="W30">
        <f t="shared" si="1"/>
        <v>0.32031579613685579</v>
      </c>
      <c r="X30">
        <f t="shared" si="1"/>
        <v>0.3698126256465909</v>
      </c>
      <c r="Y30">
        <f t="shared" si="1"/>
        <v>0.41930945515632601</v>
      </c>
      <c r="Z30">
        <f t="shared" si="1"/>
        <v>0.46880628466606111</v>
      </c>
      <c r="AA30">
        <f t="shared" si="1"/>
        <v>0.51830311417579622</v>
      </c>
      <c r="AB30">
        <f t="shared" si="1"/>
        <v>0.56779994368553133</v>
      </c>
      <c r="AC30">
        <f t="shared" si="1"/>
        <v>0.61729677319526643</v>
      </c>
      <c r="AD30">
        <f t="shared" si="1"/>
        <v>0.66679360270500154</v>
      </c>
      <c r="AE30">
        <f t="shared" si="1"/>
        <v>0.71629043221473665</v>
      </c>
    </row>
    <row r="31" spans="7:31" x14ac:dyDescent="0.3">
      <c r="G31">
        <v>0.7</v>
      </c>
      <c r="H31">
        <f t="shared" si="0"/>
        <v>0.25820915997028321</v>
      </c>
      <c r="I31">
        <f t="shared" si="0"/>
        <v>0.30770598948001832</v>
      </c>
      <c r="J31">
        <f t="shared" si="0"/>
        <v>0.35720281898975342</v>
      </c>
      <c r="K31">
        <f t="shared" si="0"/>
        <v>0.40669964849948848</v>
      </c>
      <c r="L31">
        <f t="shared" si="0"/>
        <v>0.45619647800922364</v>
      </c>
      <c r="M31">
        <f t="shared" si="0"/>
        <v>0.50569330751895869</v>
      </c>
      <c r="N31">
        <f t="shared" si="0"/>
        <v>0.5551901370286938</v>
      </c>
      <c r="O31">
        <f t="shared" si="0"/>
        <v>0.6046869665384289</v>
      </c>
      <c r="P31">
        <f t="shared" si="0"/>
        <v>0.65418379604816401</v>
      </c>
      <c r="Q31">
        <f t="shared" si="0"/>
        <v>0.70368062555789912</v>
      </c>
      <c r="R31">
        <f t="shared" si="0"/>
        <v>0.75317745506763423</v>
      </c>
      <c r="T31" s="3">
        <v>0.7</v>
      </c>
      <c r="U31">
        <f t="shared" si="2"/>
        <v>0.25820915997028321</v>
      </c>
      <c r="V31">
        <f t="shared" si="1"/>
        <v>0.30770598948001832</v>
      </c>
      <c r="W31">
        <f t="shared" si="1"/>
        <v>0.35720281898975342</v>
      </c>
      <c r="X31">
        <f t="shared" si="1"/>
        <v>0.40669964849948848</v>
      </c>
      <c r="Y31">
        <f t="shared" si="1"/>
        <v>0.45619647800922364</v>
      </c>
      <c r="Z31">
        <f t="shared" si="1"/>
        <v>0.50569330751895869</v>
      </c>
      <c r="AA31">
        <f t="shared" si="1"/>
        <v>0.5551901370286938</v>
      </c>
      <c r="AB31">
        <f t="shared" si="1"/>
        <v>0.6046869665384289</v>
      </c>
      <c r="AC31">
        <f t="shared" si="1"/>
        <v>0.65418379604816401</v>
      </c>
      <c r="AD31">
        <f t="shared" si="1"/>
        <v>0.70368062555789912</v>
      </c>
      <c r="AE31">
        <f t="shared" si="1"/>
        <v>0.75317745506763423</v>
      </c>
    </row>
    <row r="32" spans="7:31" x14ac:dyDescent="0.3">
      <c r="G32">
        <v>0.8</v>
      </c>
      <c r="H32">
        <f t="shared" si="0"/>
        <v>0.29509618282318079</v>
      </c>
      <c r="I32">
        <f t="shared" si="0"/>
        <v>0.34459301233291589</v>
      </c>
      <c r="J32">
        <f t="shared" si="0"/>
        <v>0.394089841842651</v>
      </c>
      <c r="K32">
        <f t="shared" si="0"/>
        <v>0.44358667135238605</v>
      </c>
      <c r="L32">
        <f t="shared" si="0"/>
        <v>0.49308350086212122</v>
      </c>
      <c r="M32">
        <f t="shared" si="0"/>
        <v>0.54258033037185627</v>
      </c>
      <c r="N32">
        <f t="shared" si="0"/>
        <v>0.59207715988159137</v>
      </c>
      <c r="O32">
        <f t="shared" si="0"/>
        <v>0.64157398939132648</v>
      </c>
      <c r="P32">
        <f t="shared" si="0"/>
        <v>0.6910708189010617</v>
      </c>
      <c r="Q32">
        <f t="shared" si="0"/>
        <v>0.7405676484107967</v>
      </c>
      <c r="R32">
        <f t="shared" si="0"/>
        <v>0.7900644779205318</v>
      </c>
      <c r="T32" s="3">
        <v>0.8</v>
      </c>
      <c r="U32">
        <f t="shared" si="2"/>
        <v>0.29509618282318079</v>
      </c>
      <c r="V32">
        <f t="shared" si="1"/>
        <v>0.34459301233291589</v>
      </c>
      <c r="W32">
        <f t="shared" si="1"/>
        <v>0.394089841842651</v>
      </c>
      <c r="X32">
        <f t="shared" si="1"/>
        <v>0.44358667135238605</v>
      </c>
      <c r="Y32">
        <f t="shared" si="1"/>
        <v>0.49308350086212122</v>
      </c>
      <c r="Z32">
        <f t="shared" si="1"/>
        <v>0.54258033037185627</v>
      </c>
      <c r="AA32">
        <f t="shared" si="1"/>
        <v>0.59207715988159137</v>
      </c>
      <c r="AB32">
        <f t="shared" si="1"/>
        <v>0.64157398939132648</v>
      </c>
      <c r="AC32">
        <f>IF(P32&gt;=0,P32,EXP(P32)-1)</f>
        <v>0.6910708189010617</v>
      </c>
      <c r="AD32">
        <f t="shared" si="1"/>
        <v>0.7405676484107967</v>
      </c>
      <c r="AE32">
        <f t="shared" si="1"/>
        <v>0.7900644779205318</v>
      </c>
    </row>
    <row r="33" spans="7:31" x14ac:dyDescent="0.3">
      <c r="G33">
        <v>0.9</v>
      </c>
      <c r="H33">
        <f t="shared" si="0"/>
        <v>0.33198320567607842</v>
      </c>
      <c r="I33">
        <f t="shared" si="0"/>
        <v>0.38148003518581353</v>
      </c>
      <c r="J33">
        <f t="shared" si="0"/>
        <v>0.43097686469554863</v>
      </c>
      <c r="K33">
        <f t="shared" si="0"/>
        <v>0.48047369420528374</v>
      </c>
      <c r="L33">
        <f t="shared" si="0"/>
        <v>0.52997052371501885</v>
      </c>
      <c r="M33">
        <f t="shared" si="0"/>
        <v>0.57946735322475396</v>
      </c>
      <c r="N33">
        <f t="shared" si="0"/>
        <v>0.62896418273448895</v>
      </c>
      <c r="O33">
        <f t="shared" si="0"/>
        <v>0.67846101224422406</v>
      </c>
      <c r="P33">
        <f t="shared" si="0"/>
        <v>0.72795784175395928</v>
      </c>
      <c r="Q33">
        <f t="shared" si="0"/>
        <v>0.77745467126369427</v>
      </c>
      <c r="R33">
        <f t="shared" si="0"/>
        <v>0.82695150077342938</v>
      </c>
      <c r="T33" s="3">
        <v>0.9</v>
      </c>
      <c r="U33">
        <f t="shared" si="2"/>
        <v>0.33198320567607842</v>
      </c>
      <c r="V33">
        <f t="shared" si="1"/>
        <v>0.38148003518581353</v>
      </c>
      <c r="W33">
        <f t="shared" si="1"/>
        <v>0.43097686469554863</v>
      </c>
      <c r="X33">
        <f t="shared" si="1"/>
        <v>0.48047369420528374</v>
      </c>
      <c r="Y33">
        <f t="shared" si="1"/>
        <v>0.52997052371501885</v>
      </c>
      <c r="Z33">
        <f t="shared" si="1"/>
        <v>0.57946735322475396</v>
      </c>
      <c r="AA33">
        <f t="shared" si="1"/>
        <v>0.62896418273448895</v>
      </c>
      <c r="AB33">
        <f t="shared" si="1"/>
        <v>0.67846101224422406</v>
      </c>
      <c r="AC33">
        <f t="shared" si="1"/>
        <v>0.72795784175395928</v>
      </c>
      <c r="AD33">
        <f t="shared" si="1"/>
        <v>0.77745467126369427</v>
      </c>
      <c r="AE33">
        <f t="shared" si="1"/>
        <v>0.82695150077342938</v>
      </c>
    </row>
    <row r="34" spans="7:31" x14ac:dyDescent="0.3">
      <c r="G34">
        <v>1</v>
      </c>
      <c r="H34">
        <f t="shared" si="0"/>
        <v>0.368870228528976</v>
      </c>
      <c r="I34">
        <f t="shared" si="0"/>
        <v>0.4183670580387111</v>
      </c>
      <c r="J34">
        <f t="shared" si="0"/>
        <v>0.46786388754844621</v>
      </c>
      <c r="K34">
        <f t="shared" si="0"/>
        <v>0.51736071705818132</v>
      </c>
      <c r="L34">
        <f t="shared" si="0"/>
        <v>0.56685754656791643</v>
      </c>
      <c r="M34">
        <f t="shared" si="0"/>
        <v>0.61635437607765153</v>
      </c>
      <c r="N34">
        <f t="shared" si="0"/>
        <v>0.66585120558738664</v>
      </c>
      <c r="O34">
        <f t="shared" si="0"/>
        <v>0.71534803509712175</v>
      </c>
      <c r="P34">
        <f t="shared" si="0"/>
        <v>0.76484486460685686</v>
      </c>
      <c r="Q34">
        <f t="shared" si="0"/>
        <v>0.81434169411659196</v>
      </c>
      <c r="R34">
        <f t="shared" si="0"/>
        <v>0.86383852362632707</v>
      </c>
      <c r="T34" s="3">
        <v>1</v>
      </c>
      <c r="U34">
        <f t="shared" si="2"/>
        <v>0.368870228528976</v>
      </c>
      <c r="V34">
        <f t="shared" si="1"/>
        <v>0.4183670580387111</v>
      </c>
      <c r="W34">
        <f t="shared" si="1"/>
        <v>0.46786388754844621</v>
      </c>
      <c r="X34">
        <f t="shared" si="1"/>
        <v>0.51736071705818132</v>
      </c>
      <c r="Y34">
        <f t="shared" si="1"/>
        <v>0.56685754656791643</v>
      </c>
      <c r="Z34">
        <f t="shared" si="1"/>
        <v>0.61635437607765153</v>
      </c>
      <c r="AA34">
        <f t="shared" si="1"/>
        <v>0.66585120558738664</v>
      </c>
      <c r="AB34">
        <f t="shared" si="1"/>
        <v>0.71534803509712175</v>
      </c>
      <c r="AC34">
        <f t="shared" si="1"/>
        <v>0.76484486460685686</v>
      </c>
      <c r="AD34">
        <f t="shared" si="1"/>
        <v>0.81434169411659196</v>
      </c>
      <c r="AE34">
        <f>IF(R34&gt;=0,R34,EXP(R34)-1)</f>
        <v>0.86383852362632707</v>
      </c>
    </row>
    <row r="36" spans="7:31" x14ac:dyDescent="0.3">
      <c r="G36" t="s">
        <v>7</v>
      </c>
      <c r="H36">
        <v>0</v>
      </c>
      <c r="I36">
        <v>0.1</v>
      </c>
      <c r="J36">
        <v>0.2</v>
      </c>
      <c r="K36">
        <v>0.3</v>
      </c>
      <c r="L36">
        <v>0.4</v>
      </c>
      <c r="M36">
        <v>0.5</v>
      </c>
      <c r="N36">
        <v>0.6</v>
      </c>
      <c r="O36">
        <v>0.7</v>
      </c>
      <c r="P36">
        <v>0.8</v>
      </c>
      <c r="Q36">
        <v>0.9</v>
      </c>
      <c r="R36">
        <v>1</v>
      </c>
      <c r="T36" t="s">
        <v>3</v>
      </c>
      <c r="U36">
        <v>0</v>
      </c>
      <c r="V36">
        <v>0.1</v>
      </c>
      <c r="W36">
        <v>0.2</v>
      </c>
      <c r="X36">
        <v>0.3</v>
      </c>
      <c r="Y36">
        <v>0.4</v>
      </c>
      <c r="Z36">
        <v>0.5</v>
      </c>
      <c r="AA36">
        <v>0.6</v>
      </c>
      <c r="AB36">
        <v>0.7</v>
      </c>
      <c r="AC36">
        <v>0.8</v>
      </c>
      <c r="AD36">
        <v>0.9</v>
      </c>
      <c r="AE36">
        <v>1</v>
      </c>
    </row>
    <row r="37" spans="7:31" x14ac:dyDescent="0.3">
      <c r="G37">
        <v>0</v>
      </c>
      <c r="H37">
        <f t="shared" ref="H37:R47" si="3">$G37*$B$6+H$36*$B$7</f>
        <v>0</v>
      </c>
      <c r="I37">
        <f t="shared" si="3"/>
        <v>-1.92661583423615E-3</v>
      </c>
      <c r="J37">
        <f t="shared" si="3"/>
        <v>-3.8532316684723E-3</v>
      </c>
      <c r="K37">
        <f t="shared" si="3"/>
        <v>-5.7798475027084498E-3</v>
      </c>
      <c r="L37">
        <f t="shared" si="3"/>
        <v>-7.7064633369446E-3</v>
      </c>
      <c r="M37">
        <f t="shared" si="3"/>
        <v>-9.6330791711807494E-3</v>
      </c>
      <c r="N37">
        <f t="shared" si="3"/>
        <v>-1.15596950054169E-2</v>
      </c>
      <c r="O37">
        <f t="shared" si="3"/>
        <v>-1.3486310839653048E-2</v>
      </c>
      <c r="P37">
        <f t="shared" si="3"/>
        <v>-1.54129266738892E-2</v>
      </c>
      <c r="Q37">
        <f t="shared" si="3"/>
        <v>-1.733954250812535E-2</v>
      </c>
      <c r="R37">
        <f t="shared" si="3"/>
        <v>-1.9266158342361499E-2</v>
      </c>
      <c r="T37">
        <v>0</v>
      </c>
      <c r="U37">
        <f>IF(H37&gt;=0,H37,EXP(H37)-1)</f>
        <v>0</v>
      </c>
      <c r="V37">
        <f t="shared" ref="V37:AE47" si="4">IF(I37&gt;=0,I37,EXP(I37)-1)</f>
        <v>-1.924761101260275E-3</v>
      </c>
      <c r="W37">
        <f t="shared" si="4"/>
        <v>-3.8458174972236803E-3</v>
      </c>
      <c r="X37">
        <f t="shared" si="4"/>
        <v>-5.7631763185628238E-3</v>
      </c>
      <c r="Y37">
        <f t="shared" si="4"/>
        <v>-7.6768446822254033E-3</v>
      </c>
      <c r="Z37">
        <f t="shared" si="4"/>
        <v>-9.586829691460963E-3</v>
      </c>
      <c r="AA37">
        <f t="shared" si="4"/>
        <v>-1.1493138435846761E-2</v>
      </c>
      <c r="AB37">
        <f t="shared" si="4"/>
        <v>-1.3395777991314306E-2</v>
      </c>
      <c r="AC37">
        <f t="shared" si="4"/>
        <v>-1.5294755420175776E-2</v>
      </c>
      <c r="AD37">
        <f t="shared" si="4"/>
        <v>-1.7190077771150114E-2</v>
      </c>
      <c r="AE37">
        <f t="shared" si="4"/>
        <v>-1.9081752079388781E-2</v>
      </c>
    </row>
    <row r="38" spans="7:31" x14ac:dyDescent="0.3">
      <c r="G38">
        <v>0.1</v>
      </c>
      <c r="H38">
        <f t="shared" si="3"/>
        <v>5.0423938035964899E-2</v>
      </c>
      <c r="I38">
        <f t="shared" si="3"/>
        <v>4.8497322201728747E-2</v>
      </c>
      <c r="J38">
        <f t="shared" si="3"/>
        <v>4.6570706367492602E-2</v>
      </c>
      <c r="K38">
        <f t="shared" si="3"/>
        <v>4.464409053325645E-2</v>
      </c>
      <c r="L38">
        <f t="shared" si="3"/>
        <v>4.2717474699020298E-2</v>
      </c>
      <c r="M38">
        <f t="shared" si="3"/>
        <v>4.0790858864784146E-2</v>
      </c>
      <c r="N38">
        <f t="shared" si="3"/>
        <v>3.8864243030548001E-2</v>
      </c>
      <c r="O38">
        <f t="shared" si="3"/>
        <v>3.6937627196311849E-2</v>
      </c>
      <c r="P38">
        <f t="shared" si="3"/>
        <v>3.5011011362075697E-2</v>
      </c>
      <c r="Q38">
        <f t="shared" si="3"/>
        <v>3.3084395527839552E-2</v>
      </c>
      <c r="R38">
        <f t="shared" si="3"/>
        <v>3.11577796936034E-2</v>
      </c>
      <c r="T38">
        <v>0.1</v>
      </c>
      <c r="U38">
        <f t="shared" ref="U38:U47" si="5">IF(H38&gt;=0,H38,EXP(H38)-1)</f>
        <v>5.0423938035964899E-2</v>
      </c>
      <c r="V38">
        <f t="shared" si="4"/>
        <v>4.8497322201728747E-2</v>
      </c>
      <c r="W38">
        <f t="shared" si="4"/>
        <v>4.6570706367492602E-2</v>
      </c>
      <c r="X38">
        <f t="shared" si="4"/>
        <v>4.464409053325645E-2</v>
      </c>
      <c r="Y38">
        <f t="shared" si="4"/>
        <v>4.2717474699020298E-2</v>
      </c>
      <c r="Z38">
        <f t="shared" si="4"/>
        <v>4.0790858864784146E-2</v>
      </c>
      <c r="AA38">
        <f t="shared" si="4"/>
        <v>3.8864243030548001E-2</v>
      </c>
      <c r="AB38">
        <f t="shared" si="4"/>
        <v>3.6937627196311849E-2</v>
      </c>
      <c r="AC38">
        <f t="shared" si="4"/>
        <v>3.5011011362075697E-2</v>
      </c>
      <c r="AD38">
        <f t="shared" si="4"/>
        <v>3.3084395527839552E-2</v>
      </c>
      <c r="AE38">
        <f t="shared" si="4"/>
        <v>3.11577796936034E-2</v>
      </c>
    </row>
    <row r="39" spans="7:31" x14ac:dyDescent="0.3">
      <c r="G39">
        <v>0.2</v>
      </c>
      <c r="H39">
        <f t="shared" si="3"/>
        <v>0.1008478760719298</v>
      </c>
      <c r="I39">
        <f t="shared" si="3"/>
        <v>9.8921260237693653E-2</v>
      </c>
      <c r="J39">
        <f t="shared" si="3"/>
        <v>9.6994644403457494E-2</v>
      </c>
      <c r="K39">
        <f t="shared" si="3"/>
        <v>9.5068028569221349E-2</v>
      </c>
      <c r="L39">
        <f t="shared" si="3"/>
        <v>9.3141412734985204E-2</v>
      </c>
      <c r="M39">
        <f t="shared" si="3"/>
        <v>9.1214796900749046E-2</v>
      </c>
      <c r="N39">
        <f t="shared" si="3"/>
        <v>8.9288181066512901E-2</v>
      </c>
      <c r="O39">
        <f t="shared" si="3"/>
        <v>8.7361565232276756E-2</v>
      </c>
      <c r="P39">
        <f t="shared" si="3"/>
        <v>8.5434949398040597E-2</v>
      </c>
      <c r="Q39">
        <f t="shared" si="3"/>
        <v>8.3508333563804452E-2</v>
      </c>
      <c r="R39">
        <f t="shared" si="3"/>
        <v>8.1581717729568293E-2</v>
      </c>
      <c r="T39">
        <v>0.2</v>
      </c>
      <c r="U39">
        <f>IF(H39&gt;=0,H39,EXP(H39)-1)</f>
        <v>0.1008478760719298</v>
      </c>
      <c r="V39">
        <f t="shared" si="4"/>
        <v>9.8921260237693653E-2</v>
      </c>
      <c r="W39">
        <f t="shared" si="4"/>
        <v>9.6994644403457494E-2</v>
      </c>
      <c r="X39">
        <f t="shared" si="4"/>
        <v>9.5068028569221349E-2</v>
      </c>
      <c r="Y39">
        <f t="shared" si="4"/>
        <v>9.3141412734985204E-2</v>
      </c>
      <c r="Z39">
        <f t="shared" si="4"/>
        <v>9.1214796900749046E-2</v>
      </c>
      <c r="AA39">
        <f t="shared" si="4"/>
        <v>8.9288181066512901E-2</v>
      </c>
      <c r="AB39">
        <f t="shared" si="4"/>
        <v>8.7361565232276756E-2</v>
      </c>
      <c r="AC39">
        <f t="shared" si="4"/>
        <v>8.5434949398040597E-2</v>
      </c>
      <c r="AD39">
        <f t="shared" si="4"/>
        <v>8.3508333563804452E-2</v>
      </c>
      <c r="AE39">
        <f t="shared" si="4"/>
        <v>8.1581717729568293E-2</v>
      </c>
    </row>
    <row r="40" spans="7:31" x14ac:dyDescent="0.3">
      <c r="G40">
        <v>0.3</v>
      </c>
      <c r="H40">
        <f t="shared" si="3"/>
        <v>0.1512718141078947</v>
      </c>
      <c r="I40">
        <f t="shared" si="3"/>
        <v>0.14934519827365855</v>
      </c>
      <c r="J40">
        <f t="shared" si="3"/>
        <v>0.14741858243942241</v>
      </c>
      <c r="K40">
        <f t="shared" si="3"/>
        <v>0.14549196660518623</v>
      </c>
      <c r="L40">
        <f t="shared" si="3"/>
        <v>0.14356535077095009</v>
      </c>
      <c r="M40">
        <f t="shared" si="3"/>
        <v>0.14163873493671394</v>
      </c>
      <c r="N40">
        <f t="shared" si="3"/>
        <v>0.1397121191024778</v>
      </c>
      <c r="O40">
        <f t="shared" si="3"/>
        <v>0.13778550326824165</v>
      </c>
      <c r="P40">
        <f t="shared" si="3"/>
        <v>0.13585888743400551</v>
      </c>
      <c r="Q40">
        <f t="shared" si="3"/>
        <v>0.13393227159976934</v>
      </c>
      <c r="R40">
        <f t="shared" si="3"/>
        <v>0.13200565576553319</v>
      </c>
      <c r="T40">
        <v>0.3</v>
      </c>
      <c r="U40">
        <f t="shared" si="5"/>
        <v>0.1512718141078947</v>
      </c>
      <c r="V40">
        <f t="shared" si="4"/>
        <v>0.14934519827365855</v>
      </c>
      <c r="W40">
        <f t="shared" si="4"/>
        <v>0.14741858243942241</v>
      </c>
      <c r="X40">
        <f t="shared" si="4"/>
        <v>0.14549196660518623</v>
      </c>
      <c r="Y40">
        <f t="shared" si="4"/>
        <v>0.14356535077095009</v>
      </c>
      <c r="Z40">
        <f t="shared" si="4"/>
        <v>0.14163873493671394</v>
      </c>
      <c r="AA40">
        <f t="shared" si="4"/>
        <v>0.1397121191024778</v>
      </c>
      <c r="AB40">
        <f t="shared" si="4"/>
        <v>0.13778550326824165</v>
      </c>
      <c r="AC40">
        <f t="shared" si="4"/>
        <v>0.13585888743400551</v>
      </c>
      <c r="AD40">
        <f t="shared" si="4"/>
        <v>0.13393227159976934</v>
      </c>
      <c r="AE40">
        <f t="shared" si="4"/>
        <v>0.13200565576553319</v>
      </c>
    </row>
    <row r="41" spans="7:31" x14ac:dyDescent="0.3">
      <c r="G41">
        <v>0.4</v>
      </c>
      <c r="H41">
        <f t="shared" si="3"/>
        <v>0.2016957521438596</v>
      </c>
      <c r="I41">
        <f t="shared" si="3"/>
        <v>0.19976913630962345</v>
      </c>
      <c r="J41">
        <f t="shared" si="3"/>
        <v>0.19784252047538731</v>
      </c>
      <c r="K41">
        <f t="shared" si="3"/>
        <v>0.19591590464115113</v>
      </c>
      <c r="L41">
        <f t="shared" si="3"/>
        <v>0.19398928880691499</v>
      </c>
      <c r="M41">
        <f t="shared" si="3"/>
        <v>0.19206267297267884</v>
      </c>
      <c r="N41">
        <f t="shared" si="3"/>
        <v>0.1901360571384427</v>
      </c>
      <c r="O41">
        <f t="shared" si="3"/>
        <v>0.18820944130420655</v>
      </c>
      <c r="P41">
        <f t="shared" si="3"/>
        <v>0.18628282546997041</v>
      </c>
      <c r="Q41">
        <f t="shared" si="3"/>
        <v>0.18435620963573424</v>
      </c>
      <c r="R41">
        <f t="shared" si="3"/>
        <v>0.18242959380149809</v>
      </c>
      <c r="T41">
        <v>0.4</v>
      </c>
      <c r="U41">
        <f t="shared" si="5"/>
        <v>0.2016957521438596</v>
      </c>
      <c r="V41">
        <f t="shared" si="4"/>
        <v>0.19976913630962345</v>
      </c>
      <c r="W41">
        <f t="shared" si="4"/>
        <v>0.19784252047538731</v>
      </c>
      <c r="X41">
        <f t="shared" si="4"/>
        <v>0.19591590464115113</v>
      </c>
      <c r="Y41">
        <f t="shared" si="4"/>
        <v>0.19398928880691499</v>
      </c>
      <c r="Z41">
        <f t="shared" si="4"/>
        <v>0.19206267297267884</v>
      </c>
      <c r="AA41">
        <f t="shared" si="4"/>
        <v>0.1901360571384427</v>
      </c>
      <c r="AB41">
        <f t="shared" si="4"/>
        <v>0.18820944130420655</v>
      </c>
      <c r="AC41">
        <f t="shared" si="4"/>
        <v>0.18628282546997041</v>
      </c>
      <c r="AD41">
        <f t="shared" si="4"/>
        <v>0.18435620963573424</v>
      </c>
      <c r="AE41">
        <f t="shared" si="4"/>
        <v>0.18242959380149809</v>
      </c>
    </row>
    <row r="42" spans="7:31" x14ac:dyDescent="0.3">
      <c r="G42">
        <v>0.5</v>
      </c>
      <c r="H42">
        <f t="shared" si="3"/>
        <v>0.2521196901798245</v>
      </c>
      <c r="I42">
        <f t="shared" si="3"/>
        <v>0.25019307434558835</v>
      </c>
      <c r="J42">
        <f t="shared" si="3"/>
        <v>0.24826645851135221</v>
      </c>
      <c r="K42">
        <f t="shared" si="3"/>
        <v>0.24633984267711603</v>
      </c>
      <c r="L42">
        <f t="shared" si="3"/>
        <v>0.24441322684287989</v>
      </c>
      <c r="M42">
        <f t="shared" si="3"/>
        <v>0.24248661100864374</v>
      </c>
      <c r="N42">
        <f t="shared" si="3"/>
        <v>0.2405599951744076</v>
      </c>
      <c r="O42">
        <f t="shared" si="3"/>
        <v>0.23863337934017145</v>
      </c>
      <c r="P42">
        <f t="shared" si="3"/>
        <v>0.23670676350593531</v>
      </c>
      <c r="Q42">
        <f t="shared" si="3"/>
        <v>0.23478014767169914</v>
      </c>
      <c r="R42">
        <f t="shared" si="3"/>
        <v>0.23285353183746299</v>
      </c>
      <c r="T42">
        <v>0.5</v>
      </c>
      <c r="U42">
        <f t="shared" si="5"/>
        <v>0.2521196901798245</v>
      </c>
      <c r="V42">
        <f t="shared" si="4"/>
        <v>0.25019307434558835</v>
      </c>
      <c r="W42">
        <f t="shared" si="4"/>
        <v>0.24826645851135221</v>
      </c>
      <c r="X42">
        <f t="shared" si="4"/>
        <v>0.24633984267711603</v>
      </c>
      <c r="Y42">
        <f t="shared" si="4"/>
        <v>0.24441322684287989</v>
      </c>
      <c r="Z42">
        <f t="shared" si="4"/>
        <v>0.24248661100864374</v>
      </c>
      <c r="AA42">
        <f t="shared" si="4"/>
        <v>0.2405599951744076</v>
      </c>
      <c r="AB42">
        <f t="shared" si="4"/>
        <v>0.23863337934017145</v>
      </c>
      <c r="AC42">
        <f t="shared" si="4"/>
        <v>0.23670676350593531</v>
      </c>
      <c r="AD42">
        <f t="shared" si="4"/>
        <v>0.23478014767169914</v>
      </c>
      <c r="AE42">
        <f t="shared" si="4"/>
        <v>0.23285353183746299</v>
      </c>
    </row>
    <row r="43" spans="7:31" x14ac:dyDescent="0.3">
      <c r="G43">
        <v>0.6</v>
      </c>
      <c r="H43">
        <f t="shared" si="3"/>
        <v>0.3025436282157894</v>
      </c>
      <c r="I43">
        <f t="shared" si="3"/>
        <v>0.30061701238155325</v>
      </c>
      <c r="J43">
        <f t="shared" si="3"/>
        <v>0.29869039654731711</v>
      </c>
      <c r="K43">
        <f t="shared" si="3"/>
        <v>0.29676378071308096</v>
      </c>
      <c r="L43">
        <f t="shared" si="3"/>
        <v>0.29483716487884482</v>
      </c>
      <c r="M43">
        <f t="shared" si="3"/>
        <v>0.29291054904460867</v>
      </c>
      <c r="N43">
        <f t="shared" si="3"/>
        <v>0.29098393321037247</v>
      </c>
      <c r="O43">
        <f t="shared" si="3"/>
        <v>0.28905731737613632</v>
      </c>
      <c r="P43">
        <f t="shared" si="3"/>
        <v>0.28713070154190018</v>
      </c>
      <c r="Q43">
        <f t="shared" si="3"/>
        <v>0.28520408570766403</v>
      </c>
      <c r="R43">
        <f t="shared" si="3"/>
        <v>0.28327746987342789</v>
      </c>
      <c r="T43">
        <v>0.6</v>
      </c>
      <c r="U43">
        <f t="shared" si="5"/>
        <v>0.3025436282157894</v>
      </c>
      <c r="V43">
        <f t="shared" si="4"/>
        <v>0.30061701238155325</v>
      </c>
      <c r="W43">
        <f t="shared" si="4"/>
        <v>0.29869039654731711</v>
      </c>
      <c r="X43">
        <f t="shared" si="4"/>
        <v>0.29676378071308096</v>
      </c>
      <c r="Y43">
        <f t="shared" si="4"/>
        <v>0.29483716487884482</v>
      </c>
      <c r="Z43">
        <f t="shared" si="4"/>
        <v>0.29291054904460867</v>
      </c>
      <c r="AA43">
        <f t="shared" si="4"/>
        <v>0.29098393321037247</v>
      </c>
      <c r="AB43">
        <f t="shared" si="4"/>
        <v>0.28905731737613632</v>
      </c>
      <c r="AC43">
        <f t="shared" si="4"/>
        <v>0.28713070154190018</v>
      </c>
      <c r="AD43">
        <f t="shared" si="4"/>
        <v>0.28520408570766403</v>
      </c>
      <c r="AE43">
        <f t="shared" si="4"/>
        <v>0.28327746987342789</v>
      </c>
    </row>
    <row r="44" spans="7:31" x14ac:dyDescent="0.3">
      <c r="G44">
        <v>0.7</v>
      </c>
      <c r="H44">
        <f t="shared" si="3"/>
        <v>0.35296756625175429</v>
      </c>
      <c r="I44">
        <f t="shared" si="3"/>
        <v>0.35104095041751815</v>
      </c>
      <c r="J44">
        <f t="shared" si="3"/>
        <v>0.349114334583282</v>
      </c>
      <c r="K44">
        <f t="shared" si="3"/>
        <v>0.34718771874904586</v>
      </c>
      <c r="L44">
        <f t="shared" si="3"/>
        <v>0.34526110291480971</v>
      </c>
      <c r="M44">
        <f t="shared" si="3"/>
        <v>0.34333448708057357</v>
      </c>
      <c r="N44">
        <f t="shared" si="3"/>
        <v>0.34140787124633737</v>
      </c>
      <c r="O44">
        <f t="shared" si="3"/>
        <v>0.33948125541210122</v>
      </c>
      <c r="P44">
        <f t="shared" si="3"/>
        <v>0.33755463957786508</v>
      </c>
      <c r="Q44">
        <f t="shared" si="3"/>
        <v>0.33562802374362893</v>
      </c>
      <c r="R44">
        <f t="shared" si="3"/>
        <v>0.33370140790939279</v>
      </c>
      <c r="T44">
        <v>0.7</v>
      </c>
      <c r="U44">
        <f t="shared" si="5"/>
        <v>0.35296756625175429</v>
      </c>
      <c r="V44">
        <f t="shared" si="4"/>
        <v>0.35104095041751815</v>
      </c>
      <c r="W44">
        <f t="shared" si="4"/>
        <v>0.349114334583282</v>
      </c>
      <c r="X44">
        <f t="shared" si="4"/>
        <v>0.34718771874904586</v>
      </c>
      <c r="Y44">
        <f t="shared" si="4"/>
        <v>0.34526110291480971</v>
      </c>
      <c r="Z44">
        <f t="shared" si="4"/>
        <v>0.34333448708057357</v>
      </c>
      <c r="AA44">
        <f t="shared" si="4"/>
        <v>0.34140787124633737</v>
      </c>
      <c r="AB44">
        <f t="shared" si="4"/>
        <v>0.33948125541210122</v>
      </c>
      <c r="AC44">
        <f t="shared" si="4"/>
        <v>0.33755463957786508</v>
      </c>
      <c r="AD44">
        <f t="shared" si="4"/>
        <v>0.33562802374362893</v>
      </c>
      <c r="AE44">
        <f t="shared" si="4"/>
        <v>0.33370140790939279</v>
      </c>
    </row>
    <row r="45" spans="7:31" x14ac:dyDescent="0.3">
      <c r="G45">
        <v>0.8</v>
      </c>
      <c r="H45">
        <f t="shared" si="3"/>
        <v>0.40339150428771919</v>
      </c>
      <c r="I45">
        <f t="shared" si="3"/>
        <v>0.40146488845348305</v>
      </c>
      <c r="J45">
        <f t="shared" si="3"/>
        <v>0.3995382726192469</v>
      </c>
      <c r="K45">
        <f t="shared" si="3"/>
        <v>0.39761165678501076</v>
      </c>
      <c r="L45">
        <f t="shared" si="3"/>
        <v>0.39568504095077461</v>
      </c>
      <c r="M45">
        <f t="shared" si="3"/>
        <v>0.39375842511653847</v>
      </c>
      <c r="N45">
        <f t="shared" si="3"/>
        <v>0.39183180928230227</v>
      </c>
      <c r="O45">
        <f t="shared" si="3"/>
        <v>0.38990519344806612</v>
      </c>
      <c r="P45">
        <f t="shared" si="3"/>
        <v>0.38797857761382998</v>
      </c>
      <c r="Q45">
        <f t="shared" si="3"/>
        <v>0.38605196177959383</v>
      </c>
      <c r="R45">
        <f t="shared" si="3"/>
        <v>0.38412534594535769</v>
      </c>
      <c r="T45">
        <v>0.8</v>
      </c>
      <c r="U45">
        <f t="shared" si="5"/>
        <v>0.40339150428771919</v>
      </c>
      <c r="V45">
        <f t="shared" si="4"/>
        <v>0.40146488845348305</v>
      </c>
      <c r="W45">
        <f t="shared" si="4"/>
        <v>0.3995382726192469</v>
      </c>
      <c r="X45">
        <f t="shared" si="4"/>
        <v>0.39761165678501076</v>
      </c>
      <c r="Y45">
        <f t="shared" si="4"/>
        <v>0.39568504095077461</v>
      </c>
      <c r="Z45">
        <f t="shared" si="4"/>
        <v>0.39375842511653847</v>
      </c>
      <c r="AA45">
        <f t="shared" si="4"/>
        <v>0.39183180928230227</v>
      </c>
      <c r="AB45">
        <f t="shared" si="4"/>
        <v>0.38990519344806612</v>
      </c>
      <c r="AC45">
        <f>IF(P45&gt;=0,P45,EXP(P45)-1)</f>
        <v>0.38797857761382998</v>
      </c>
      <c r="AD45">
        <f t="shared" si="4"/>
        <v>0.38605196177959383</v>
      </c>
      <c r="AE45">
        <f t="shared" si="4"/>
        <v>0.38412534594535769</v>
      </c>
    </row>
    <row r="46" spans="7:31" x14ac:dyDescent="0.3">
      <c r="G46">
        <v>0.9</v>
      </c>
      <c r="H46">
        <f t="shared" si="3"/>
        <v>0.45381544232368409</v>
      </c>
      <c r="I46">
        <f t="shared" si="3"/>
        <v>0.45188882648944795</v>
      </c>
      <c r="J46">
        <f t="shared" si="3"/>
        <v>0.4499622106552118</v>
      </c>
      <c r="K46">
        <f t="shared" si="3"/>
        <v>0.44803559482097566</v>
      </c>
      <c r="L46">
        <f t="shared" si="3"/>
        <v>0.44610897898673951</v>
      </c>
      <c r="M46">
        <f t="shared" si="3"/>
        <v>0.44418236315250337</v>
      </c>
      <c r="N46">
        <f t="shared" si="3"/>
        <v>0.44225574731826717</v>
      </c>
      <c r="O46">
        <f t="shared" si="3"/>
        <v>0.44032913148403102</v>
      </c>
      <c r="P46">
        <f t="shared" si="3"/>
        <v>0.43840251564979488</v>
      </c>
      <c r="Q46">
        <f t="shared" si="3"/>
        <v>0.43647589981555873</v>
      </c>
      <c r="R46">
        <f t="shared" si="3"/>
        <v>0.43454928398132259</v>
      </c>
      <c r="T46">
        <v>0.9</v>
      </c>
      <c r="U46">
        <f t="shared" si="5"/>
        <v>0.45381544232368409</v>
      </c>
      <c r="V46">
        <f t="shared" si="4"/>
        <v>0.45188882648944795</v>
      </c>
      <c r="W46">
        <f t="shared" si="4"/>
        <v>0.4499622106552118</v>
      </c>
      <c r="X46">
        <f t="shared" si="4"/>
        <v>0.44803559482097566</v>
      </c>
      <c r="Y46">
        <f t="shared" si="4"/>
        <v>0.44610897898673951</v>
      </c>
      <c r="Z46">
        <f t="shared" si="4"/>
        <v>0.44418236315250337</v>
      </c>
      <c r="AA46">
        <f t="shared" si="4"/>
        <v>0.44225574731826717</v>
      </c>
      <c r="AB46">
        <f t="shared" si="4"/>
        <v>0.44032913148403102</v>
      </c>
      <c r="AC46">
        <f t="shared" si="4"/>
        <v>0.43840251564979488</v>
      </c>
      <c r="AD46">
        <f t="shared" si="4"/>
        <v>0.43647589981555873</v>
      </c>
      <c r="AE46">
        <f t="shared" si="4"/>
        <v>0.43454928398132259</v>
      </c>
    </row>
    <row r="47" spans="7:31" x14ac:dyDescent="0.3">
      <c r="G47">
        <v>1</v>
      </c>
      <c r="H47">
        <f t="shared" si="3"/>
        <v>0.50423938035964899</v>
      </c>
      <c r="I47">
        <f t="shared" si="3"/>
        <v>0.50231276452541285</v>
      </c>
      <c r="J47">
        <f t="shared" si="3"/>
        <v>0.5003861486911767</v>
      </c>
      <c r="K47">
        <f t="shared" si="3"/>
        <v>0.49845953285694056</v>
      </c>
      <c r="L47">
        <f t="shared" si="3"/>
        <v>0.49653291702270441</v>
      </c>
      <c r="M47">
        <f t="shared" si="3"/>
        <v>0.49460630118846827</v>
      </c>
      <c r="N47">
        <f t="shared" si="3"/>
        <v>0.49267968535423207</v>
      </c>
      <c r="O47">
        <f t="shared" si="3"/>
        <v>0.49075306951999592</v>
      </c>
      <c r="P47">
        <f t="shared" si="3"/>
        <v>0.48882645368575978</v>
      </c>
      <c r="Q47">
        <f t="shared" si="3"/>
        <v>0.48689983785152363</v>
      </c>
      <c r="R47">
        <f t="shared" si="3"/>
        <v>0.48497322201728749</v>
      </c>
      <c r="T47">
        <v>1</v>
      </c>
      <c r="U47">
        <f t="shared" si="5"/>
        <v>0.50423938035964899</v>
      </c>
      <c r="V47">
        <f t="shared" si="4"/>
        <v>0.50231276452541285</v>
      </c>
      <c r="W47">
        <f t="shared" si="4"/>
        <v>0.5003861486911767</v>
      </c>
      <c r="X47">
        <f t="shared" si="4"/>
        <v>0.49845953285694056</v>
      </c>
      <c r="Y47">
        <f t="shared" si="4"/>
        <v>0.49653291702270441</v>
      </c>
      <c r="Z47">
        <f t="shared" si="4"/>
        <v>0.49460630118846827</v>
      </c>
      <c r="AA47">
        <f t="shared" si="4"/>
        <v>0.49267968535423207</v>
      </c>
      <c r="AB47">
        <f t="shared" si="4"/>
        <v>0.49075306951999592</v>
      </c>
      <c r="AC47">
        <f t="shared" si="4"/>
        <v>0.48882645368575978</v>
      </c>
      <c r="AD47">
        <f t="shared" si="4"/>
        <v>0.48689983785152363</v>
      </c>
      <c r="AE47">
        <f>IF(R47&gt;=0,R47,EXP(R47)-1)</f>
        <v>0.48497322201728749</v>
      </c>
    </row>
    <row r="49" spans="7:31" x14ac:dyDescent="0.3">
      <c r="G49" t="s">
        <v>8</v>
      </c>
      <c r="H49">
        <v>0</v>
      </c>
      <c r="I49">
        <v>0.1</v>
      </c>
      <c r="J49">
        <v>0.2</v>
      </c>
      <c r="K49">
        <v>0.3</v>
      </c>
      <c r="L49">
        <v>0.4</v>
      </c>
      <c r="M49">
        <v>0.5</v>
      </c>
      <c r="N49">
        <v>0.6</v>
      </c>
      <c r="O49">
        <v>0.7</v>
      </c>
      <c r="P49">
        <v>0.8</v>
      </c>
      <c r="Q49">
        <v>0.9</v>
      </c>
      <c r="R49">
        <v>1</v>
      </c>
      <c r="T49" t="s">
        <v>4</v>
      </c>
      <c r="U49">
        <v>0</v>
      </c>
      <c r="V49">
        <v>0.1</v>
      </c>
      <c r="W49">
        <v>0.2</v>
      </c>
      <c r="X49">
        <v>0.3</v>
      </c>
      <c r="Y49">
        <v>0.4</v>
      </c>
      <c r="Z49">
        <v>0.5</v>
      </c>
      <c r="AA49">
        <v>0.6</v>
      </c>
      <c r="AB49">
        <v>0.7</v>
      </c>
      <c r="AC49">
        <v>0.8</v>
      </c>
      <c r="AD49">
        <v>0.9</v>
      </c>
      <c r="AE49">
        <v>1</v>
      </c>
    </row>
    <row r="50" spans="7:31" x14ac:dyDescent="0.3">
      <c r="G50">
        <v>0</v>
      </c>
      <c r="H50">
        <f t="shared" ref="H50:R60" si="6">$G50*$B$9+H$49*$B$10</f>
        <v>0</v>
      </c>
      <c r="I50">
        <f t="shared" si="6"/>
        <v>-0.10781509876251201</v>
      </c>
      <c r="J50">
        <f t="shared" si="6"/>
        <v>-0.21563019752502402</v>
      </c>
      <c r="K50">
        <f t="shared" si="6"/>
        <v>-0.32344529628753599</v>
      </c>
      <c r="L50">
        <f t="shared" si="6"/>
        <v>-0.43126039505004804</v>
      </c>
      <c r="M50">
        <f t="shared" si="6"/>
        <v>-0.53907549381256004</v>
      </c>
      <c r="N50">
        <f t="shared" si="6"/>
        <v>-0.64689059257507198</v>
      </c>
      <c r="O50">
        <f t="shared" si="6"/>
        <v>-0.75470569133758403</v>
      </c>
      <c r="P50">
        <f t="shared" si="6"/>
        <v>-0.86252079010009608</v>
      </c>
      <c r="Q50">
        <f t="shared" si="6"/>
        <v>-0.97033588886260813</v>
      </c>
      <c r="R50">
        <f t="shared" si="6"/>
        <v>-1.0781509876251201</v>
      </c>
      <c r="T50">
        <v>0</v>
      </c>
      <c r="U50">
        <f>IF(H50&gt;=0,H50,EXP(H50)-1)</f>
        <v>0</v>
      </c>
      <c r="V50">
        <f t="shared" ref="V50:AE60" si="7">IF(I50&gt;=0,I50,EXP(I50)-1)</f>
        <v>-0.10220641577098</v>
      </c>
      <c r="W50">
        <f t="shared" si="7"/>
        <v>-0.19396668011720952</v>
      </c>
      <c r="X50">
        <f t="shared" si="7"/>
        <v>-0.27634845673441333</v>
      </c>
      <c r="Y50">
        <f t="shared" si="7"/>
        <v>-0.35031028723872726</v>
      </c>
      <c r="Z50">
        <f t="shared" si="7"/>
        <v>-0.41671274414333437</v>
      </c>
      <c r="AA50">
        <f t="shared" si="7"/>
        <v>-0.47632844392933471</v>
      </c>
      <c r="AB50">
        <f t="shared" si="7"/>
        <v>-0.52985103671652922</v>
      </c>
      <c r="AC50">
        <f t="shared" si="7"/>
        <v>-0.57790327713217482</v>
      </c>
      <c r="AD50">
        <f t="shared" si="7"/>
        <v>-0.62104427028517195</v>
      </c>
      <c r="AE50">
        <f t="shared" si="7"/>
        <v>-0.65977597715520075</v>
      </c>
    </row>
    <row r="51" spans="7:31" x14ac:dyDescent="0.3">
      <c r="G51">
        <v>0.1</v>
      </c>
      <c r="H51">
        <f t="shared" si="6"/>
        <v>-0.117767333984375</v>
      </c>
      <c r="I51">
        <f t="shared" si="6"/>
        <v>-0.225582432746887</v>
      </c>
      <c r="J51">
        <f t="shared" si="6"/>
        <v>-0.33339753150939899</v>
      </c>
      <c r="K51">
        <f t="shared" si="6"/>
        <v>-0.44121263027191099</v>
      </c>
      <c r="L51">
        <f t="shared" si="6"/>
        <v>-0.54902772903442298</v>
      </c>
      <c r="M51">
        <f t="shared" si="6"/>
        <v>-0.65684282779693504</v>
      </c>
      <c r="N51">
        <f t="shared" si="6"/>
        <v>-0.76465792655944698</v>
      </c>
      <c r="O51">
        <f t="shared" si="6"/>
        <v>-0.87247302532195903</v>
      </c>
      <c r="P51">
        <f t="shared" si="6"/>
        <v>-0.98028812408447108</v>
      </c>
      <c r="Q51">
        <f t="shared" si="6"/>
        <v>-1.0881032228469831</v>
      </c>
      <c r="R51">
        <f t="shared" si="6"/>
        <v>-1.1959183216094951</v>
      </c>
      <c r="T51">
        <v>0.1</v>
      </c>
      <c r="U51">
        <f t="shared" ref="U51:U60" si="8">IF(H51&gt;=0,H51,EXP(H51)-1)</f>
        <v>-0.11109715395975084</v>
      </c>
      <c r="V51">
        <f t="shared" si="7"/>
        <v>-0.2019487278221479</v>
      </c>
      <c r="W51">
        <f t="shared" si="7"/>
        <v>-0.28351468795291701</v>
      </c>
      <c r="X51">
        <f t="shared" si="7"/>
        <v>-0.35674408364980148</v>
      </c>
      <c r="Y51">
        <f t="shared" si="7"/>
        <v>-0.4224889652834326</v>
      </c>
      <c r="Z51">
        <f t="shared" si="7"/>
        <v>-0.48151429821000291</v>
      </c>
      <c r="AA51">
        <f t="shared" si="7"/>
        <v>-0.53450686341845977</v>
      </c>
      <c r="AB51">
        <f t="shared" si="7"/>
        <v>-0.58208324847445025</v>
      </c>
      <c r="AC51">
        <f t="shared" si="7"/>
        <v>-0.62479702173852791</v>
      </c>
      <c r="AD51">
        <f t="shared" si="7"/>
        <v>-0.66314517333322986</v>
      </c>
      <c r="AE51">
        <f t="shared" si="7"/>
        <v>-0.69757389780199519</v>
      </c>
    </row>
    <row r="52" spans="7:31" x14ac:dyDescent="0.3">
      <c r="G52">
        <v>0.2</v>
      </c>
      <c r="H52">
        <f t="shared" si="6"/>
        <v>-0.23553466796875</v>
      </c>
      <c r="I52">
        <f t="shared" si="6"/>
        <v>-0.343349766731262</v>
      </c>
      <c r="J52">
        <f t="shared" si="6"/>
        <v>-0.45116486549377399</v>
      </c>
      <c r="K52">
        <f t="shared" si="6"/>
        <v>-0.55897996425628604</v>
      </c>
      <c r="L52">
        <f t="shared" si="6"/>
        <v>-0.66679506301879798</v>
      </c>
      <c r="M52">
        <f t="shared" si="6"/>
        <v>-0.77461016178131004</v>
      </c>
      <c r="N52">
        <f t="shared" si="6"/>
        <v>-0.88242526054382198</v>
      </c>
      <c r="O52">
        <f t="shared" si="6"/>
        <v>-0.99024035930633403</v>
      </c>
      <c r="P52">
        <f t="shared" si="6"/>
        <v>-1.098055458068846</v>
      </c>
      <c r="Q52">
        <f t="shared" si="6"/>
        <v>-1.2058705568313581</v>
      </c>
      <c r="R52">
        <f t="shared" si="6"/>
        <v>-1.3136856555938701</v>
      </c>
      <c r="T52">
        <v>0.2</v>
      </c>
      <c r="U52">
        <f t="shared" si="8"/>
        <v>-0.20985173030154503</v>
      </c>
      <c r="V52">
        <f t="shared" si="7"/>
        <v>-0.29060995287506575</v>
      </c>
      <c r="W52">
        <f t="shared" si="7"/>
        <v>-0.36311416697531185</v>
      </c>
      <c r="X52">
        <f t="shared" si="7"/>
        <v>-0.4282079852240801</v>
      </c>
      <c r="Y52">
        <f t="shared" si="7"/>
        <v>-0.48664879762079405</v>
      </c>
      <c r="Z52">
        <f t="shared" si="7"/>
        <v>-0.53911658404769569</v>
      </c>
      <c r="AA52">
        <f t="shared" si="7"/>
        <v>-0.58622182608046636</v>
      </c>
      <c r="AB52">
        <f t="shared" si="7"/>
        <v>-0.62851261016104309</v>
      </c>
      <c r="AC52">
        <f t="shared" si="7"/>
        <v>-0.66648100478059957</v>
      </c>
      <c r="AD52">
        <f t="shared" si="7"/>
        <v>-0.70056878587351323</v>
      </c>
      <c r="AE52">
        <f t="shared" si="7"/>
        <v>-0.73117257703933425</v>
      </c>
    </row>
    <row r="53" spans="7:31" x14ac:dyDescent="0.3">
      <c r="G53">
        <v>0.3</v>
      </c>
      <c r="H53">
        <f t="shared" si="6"/>
        <v>-0.353302001953125</v>
      </c>
      <c r="I53">
        <f t="shared" si="6"/>
        <v>-0.461117100715637</v>
      </c>
      <c r="J53">
        <f t="shared" si="6"/>
        <v>-0.56893219947814899</v>
      </c>
      <c r="K53">
        <f t="shared" si="6"/>
        <v>-0.67674729824066104</v>
      </c>
      <c r="L53">
        <f t="shared" si="6"/>
        <v>-0.78456239700317298</v>
      </c>
      <c r="M53">
        <f t="shared" si="6"/>
        <v>-0.89237749576568504</v>
      </c>
      <c r="N53">
        <f t="shared" si="6"/>
        <v>-1.0001925945281971</v>
      </c>
      <c r="O53">
        <f t="shared" si="6"/>
        <v>-1.108007693290709</v>
      </c>
      <c r="P53">
        <f t="shared" si="6"/>
        <v>-1.215822792053221</v>
      </c>
      <c r="Q53">
        <f t="shared" si="6"/>
        <v>-1.3236378908157331</v>
      </c>
      <c r="R53">
        <f t="shared" si="6"/>
        <v>-1.4314529895782451</v>
      </c>
      <c r="T53">
        <v>0.3</v>
      </c>
      <c r="U53">
        <f t="shared" si="8"/>
        <v>-0.29763495427126496</v>
      </c>
      <c r="V53">
        <f>IF(I53&gt;=0,I53,EXP(I53)-1)</f>
        <v>-0.3694211681580194</v>
      </c>
      <c r="W53">
        <f t="shared" si="7"/>
        <v>-0.43387037042163978</v>
      </c>
      <c r="X53">
        <f t="shared" si="7"/>
        <v>-0.49173245072259653</v>
      </c>
      <c r="Y53">
        <f>IF(L53&gt;=0,L53,EXP(L53)-1)</f>
        <v>-0.54368065518693987</v>
      </c>
      <c r="Z53">
        <f t="shared" si="7"/>
        <v>-0.59031941986724479</v>
      </c>
      <c r="AA53">
        <f t="shared" si="7"/>
        <v>-0.63219140357358938</v>
      </c>
      <c r="AB53">
        <f t="shared" si="7"/>
        <v>-0.66978380190408759</v>
      </c>
      <c r="AC53">
        <f t="shared" si="7"/>
        <v>-0.70353401594099074</v>
      </c>
      <c r="AD53">
        <f t="shared" si="7"/>
        <v>-0.73383474156967865</v>
      </c>
      <c r="AE53">
        <f t="shared" si="7"/>
        <v>-0.76103853863659832</v>
      </c>
    </row>
    <row r="54" spans="7:31" x14ac:dyDescent="0.3">
      <c r="G54">
        <v>0.4</v>
      </c>
      <c r="H54">
        <f t="shared" si="6"/>
        <v>-0.4710693359375</v>
      </c>
      <c r="I54">
        <f t="shared" si="6"/>
        <v>-0.57888443470001205</v>
      </c>
      <c r="J54">
        <f t="shared" si="6"/>
        <v>-0.68669953346252399</v>
      </c>
      <c r="K54">
        <f t="shared" si="6"/>
        <v>-0.79451463222503604</v>
      </c>
      <c r="L54">
        <f t="shared" si="6"/>
        <v>-0.90232973098754798</v>
      </c>
      <c r="M54">
        <f t="shared" si="6"/>
        <v>-1.0101448297500601</v>
      </c>
      <c r="N54">
        <f t="shared" si="6"/>
        <v>-1.1179599285125721</v>
      </c>
      <c r="O54">
        <f t="shared" si="6"/>
        <v>-1.225775027275084</v>
      </c>
      <c r="P54">
        <f t="shared" si="6"/>
        <v>-1.333590126037596</v>
      </c>
      <c r="Q54">
        <f t="shared" si="6"/>
        <v>-1.4414052248001081</v>
      </c>
      <c r="R54">
        <f t="shared" si="6"/>
        <v>-1.5492203235626201</v>
      </c>
      <c r="T54">
        <v>0.4</v>
      </c>
      <c r="U54">
        <f t="shared" si="8"/>
        <v>-0.37566571189253761</v>
      </c>
      <c r="V54">
        <f t="shared" si="7"/>
        <v>-0.43947668172292775</v>
      </c>
      <c r="W54">
        <f t="shared" si="7"/>
        <v>-0.49676576104008352</v>
      </c>
      <c r="X54">
        <f t="shared" si="7"/>
        <v>-0.54819952889741352</v>
      </c>
      <c r="Y54">
        <f t="shared" si="7"/>
        <v>-0.59437643569244902</v>
      </c>
      <c r="Z54">
        <f t="shared" si="7"/>
        <v>-0.63583376635257349</v>
      </c>
      <c r="AA54">
        <f t="shared" si="7"/>
        <v>-0.67305389183849418</v>
      </c>
      <c r="AB54">
        <f t="shared" si="7"/>
        <v>-0.70646988170395275</v>
      </c>
      <c r="AC54">
        <f t="shared" si="7"/>
        <v>-0.7364705430158236</v>
      </c>
      <c r="AD54">
        <f t="shared" si="7"/>
        <v>-0.76340494426424887</v>
      </c>
      <c r="AE54">
        <f t="shared" si="7"/>
        <v>-0.78758647690013528</v>
      </c>
    </row>
    <row r="55" spans="7:31" x14ac:dyDescent="0.3">
      <c r="G55">
        <v>0.5</v>
      </c>
      <c r="H55">
        <f t="shared" si="6"/>
        <v>-0.588836669921875</v>
      </c>
      <c r="I55">
        <f t="shared" si="6"/>
        <v>-0.69665176868438705</v>
      </c>
      <c r="J55">
        <f t="shared" si="6"/>
        <v>-0.80446686744689899</v>
      </c>
      <c r="K55">
        <f t="shared" si="6"/>
        <v>-0.91228196620941104</v>
      </c>
      <c r="L55">
        <f t="shared" si="6"/>
        <v>-1.020097064971923</v>
      </c>
      <c r="M55">
        <f t="shared" si="6"/>
        <v>-1.1279121637344351</v>
      </c>
      <c r="N55">
        <f t="shared" si="6"/>
        <v>-1.2357272624969471</v>
      </c>
      <c r="O55">
        <f t="shared" si="6"/>
        <v>-1.343542361259459</v>
      </c>
      <c r="P55">
        <f t="shared" si="6"/>
        <v>-1.451357460021971</v>
      </c>
      <c r="Q55">
        <f t="shared" si="6"/>
        <v>-1.5591725587844831</v>
      </c>
      <c r="R55">
        <f t="shared" si="6"/>
        <v>-1.6669876575469951</v>
      </c>
      <c r="T55">
        <v>0.5</v>
      </c>
      <c r="U55">
        <f t="shared" si="8"/>
        <v>-0.44502747442076385</v>
      </c>
      <c r="V55">
        <f t="shared" si="7"/>
        <v>-0.50174922711158609</v>
      </c>
      <c r="W55">
        <f t="shared" si="7"/>
        <v>-0.55267365276363134</v>
      </c>
      <c r="X55">
        <f t="shared" si="7"/>
        <v>-0.59839327539458553</v>
      </c>
      <c r="Y55">
        <f t="shared" si="7"/>
        <v>-0.63944005926602787</v>
      </c>
      <c r="Z55">
        <f t="shared" si="7"/>
        <v>-0.67629159847904419</v>
      </c>
      <c r="AA55">
        <f t="shared" si="7"/>
        <v>-0.70937667395345438</v>
      </c>
      <c r="AB55">
        <f t="shared" si="7"/>
        <v>-0.73908024244811266</v>
      </c>
      <c r="AC55">
        <f t="shared" si="7"/>
        <v>-0.76574791567132405</v>
      </c>
      <c r="AD55">
        <f t="shared" si="7"/>
        <v>-0.78968998159743942</v>
      </c>
      <c r="AE55">
        <f t="shared" si="7"/>
        <v>-0.81118501477909399</v>
      </c>
    </row>
    <row r="56" spans="7:31" x14ac:dyDescent="0.3">
      <c r="G56">
        <v>0.6</v>
      </c>
      <c r="H56">
        <f t="shared" si="6"/>
        <v>-0.70660400390625</v>
      </c>
      <c r="I56">
        <f t="shared" si="6"/>
        <v>-0.81441910266876205</v>
      </c>
      <c r="J56">
        <f t="shared" si="6"/>
        <v>-0.92223420143127399</v>
      </c>
      <c r="K56">
        <f t="shared" si="6"/>
        <v>-1.030049300193786</v>
      </c>
      <c r="L56">
        <f t="shared" si="6"/>
        <v>-1.137864398956298</v>
      </c>
      <c r="M56">
        <f t="shared" si="6"/>
        <v>-1.2456794977188101</v>
      </c>
      <c r="N56">
        <f t="shared" si="6"/>
        <v>-1.3534945964813221</v>
      </c>
      <c r="O56">
        <f t="shared" si="6"/>
        <v>-1.461309695243834</v>
      </c>
      <c r="P56">
        <f t="shared" si="6"/>
        <v>-1.569124794006346</v>
      </c>
      <c r="Q56">
        <f t="shared" si="6"/>
        <v>-1.6769398927688581</v>
      </c>
      <c r="R56">
        <f t="shared" si="6"/>
        <v>-1.7847549915313701</v>
      </c>
      <c r="T56">
        <v>0.6</v>
      </c>
      <c r="U56">
        <f>IF(H56&gt;=0,H56,EXP(H56)-1)</f>
        <v>-0.50668334253847203</v>
      </c>
      <c r="V56">
        <f t="shared" si="7"/>
        <v>-0.55710346993773507</v>
      </c>
      <c r="W56">
        <f t="shared" si="7"/>
        <v>-0.60237033683280317</v>
      </c>
      <c r="X56">
        <f t="shared" si="7"/>
        <v>-0.64301063950934445</v>
      </c>
      <c r="Y56">
        <f t="shared" si="7"/>
        <v>-0.67949724251346866</v>
      </c>
      <c r="Z56">
        <f t="shared" si="7"/>
        <v>-0.71225468060088271</v>
      </c>
      <c r="AA56">
        <f t="shared" si="7"/>
        <v>-0.74166409835154234</v>
      </c>
      <c r="AB56">
        <f t="shared" si="7"/>
        <v>-0.76806768492399558</v>
      </c>
      <c r="AC56">
        <f t="shared" si="7"/>
        <v>-0.79177265554937959</v>
      </c>
      <c r="AD56">
        <f t="shared" si="7"/>
        <v>-0.81305482609118673</v>
      </c>
      <c r="AE56">
        <f t="shared" si="7"/>
        <v>-0.83216182226208901</v>
      </c>
    </row>
    <row r="57" spans="7:31" x14ac:dyDescent="0.3">
      <c r="G57">
        <v>0.7</v>
      </c>
      <c r="H57">
        <f t="shared" si="6"/>
        <v>-0.824371337890625</v>
      </c>
      <c r="I57">
        <f t="shared" si="6"/>
        <v>-0.93218643665313705</v>
      </c>
      <c r="J57">
        <f t="shared" si="6"/>
        <v>-1.0400015354156491</v>
      </c>
      <c r="K57">
        <f t="shared" si="6"/>
        <v>-1.147816634178161</v>
      </c>
      <c r="L57">
        <f t="shared" si="6"/>
        <v>-1.255631732940673</v>
      </c>
      <c r="M57">
        <f t="shared" si="6"/>
        <v>-1.3634468317031851</v>
      </c>
      <c r="N57">
        <f t="shared" si="6"/>
        <v>-1.4712619304656971</v>
      </c>
      <c r="O57">
        <f t="shared" si="6"/>
        <v>-1.579077029228209</v>
      </c>
      <c r="P57">
        <f t="shared" si="6"/>
        <v>-1.686892127990721</v>
      </c>
      <c r="Q57">
        <f t="shared" si="6"/>
        <v>-1.7947072267532331</v>
      </c>
      <c r="R57">
        <f t="shared" si="6"/>
        <v>-1.9025223255157451</v>
      </c>
      <c r="T57">
        <v>0.7</v>
      </c>
      <c r="U57">
        <f t="shared" si="8"/>
        <v>-0.56148941918338502</v>
      </c>
      <c r="V57">
        <f t="shared" si="7"/>
        <v>-0.60630801392630196</v>
      </c>
      <c r="W57">
        <f t="shared" si="7"/>
        <v>-0.64654586074065312</v>
      </c>
      <c r="X57">
        <f t="shared" si="7"/>
        <v>-0.68267114145376784</v>
      </c>
      <c r="Y57">
        <f t="shared" si="7"/>
        <v>-0.71510418670647447</v>
      </c>
      <c r="Z57">
        <f t="shared" si="7"/>
        <v>-0.7442223666513641</v>
      </c>
      <c r="AA57">
        <f t="shared" si="7"/>
        <v>-0.77036448179031203</v>
      </c>
      <c r="AB57">
        <f t="shared" si="7"/>
        <v>-0.79383470504023579</v>
      </c>
      <c r="AC57">
        <f t="shared" si="7"/>
        <v>-0.81490612089444014</v>
      </c>
      <c r="AD57">
        <f t="shared" si="7"/>
        <v>-0.83382390285896657</v>
      </c>
      <c r="AE57">
        <f t="shared" si="7"/>
        <v>-0.85080816613456178</v>
      </c>
    </row>
    <row r="58" spans="7:31" x14ac:dyDescent="0.3">
      <c r="G58">
        <v>0.8</v>
      </c>
      <c r="H58">
        <f t="shared" si="6"/>
        <v>-0.942138671875</v>
      </c>
      <c r="I58">
        <f t="shared" si="6"/>
        <v>-1.0499537706375119</v>
      </c>
      <c r="J58">
        <f t="shared" si="6"/>
        <v>-1.1577688694000241</v>
      </c>
      <c r="K58">
        <f t="shared" si="6"/>
        <v>-1.265583968162536</v>
      </c>
      <c r="L58">
        <f t="shared" si="6"/>
        <v>-1.373399066925048</v>
      </c>
      <c r="M58">
        <f t="shared" si="6"/>
        <v>-1.4812141656875601</v>
      </c>
      <c r="N58">
        <f t="shared" si="6"/>
        <v>-1.5890292644500721</v>
      </c>
      <c r="O58">
        <f t="shared" si="6"/>
        <v>-1.696844363212584</v>
      </c>
      <c r="P58">
        <f t="shared" si="6"/>
        <v>-1.804659461975096</v>
      </c>
      <c r="Q58">
        <f t="shared" si="6"/>
        <v>-1.9124745607376081</v>
      </c>
      <c r="R58">
        <f t="shared" si="6"/>
        <v>-2.0202896595001203</v>
      </c>
      <c r="T58">
        <v>0.8</v>
      </c>
      <c r="U58">
        <f t="shared" si="8"/>
        <v>-0.61020669669334815</v>
      </c>
      <c r="V58">
        <f t="shared" si="7"/>
        <v>-0.6500460731158515</v>
      </c>
      <c r="W58">
        <f t="shared" si="7"/>
        <v>-0.68581360966766003</v>
      </c>
      <c r="X58">
        <f t="shared" si="7"/>
        <v>-0.71792547450755051</v>
      </c>
      <c r="Y58">
        <f t="shared" si="7"/>
        <v>-0.74675530073843377</v>
      </c>
      <c r="Z58">
        <f t="shared" si="7"/>
        <v>-0.77263853376295821</v>
      </c>
      <c r="AA58">
        <f t="shared" si="7"/>
        <v>-0.79587633431148086</v>
      </c>
      <c r="AB58">
        <f t="shared" si="7"/>
        <v>-0.81673908255553818</v>
      </c>
      <c r="AC58">
        <f>IF(P58&gt;=0,P58,EXP(P58)-1)</f>
        <v>-0.83546952407843811</v>
      </c>
      <c r="AD58">
        <f t="shared" si="7"/>
        <v>-0.85228559430747453</v>
      </c>
      <c r="AE58">
        <f t="shared" si="7"/>
        <v>-0.86738295427104795</v>
      </c>
    </row>
    <row r="59" spans="7:31" x14ac:dyDescent="0.3">
      <c r="G59">
        <v>0.9</v>
      </c>
      <c r="H59">
        <f t="shared" si="6"/>
        <v>-1.059906005859375</v>
      </c>
      <c r="I59">
        <f t="shared" si="6"/>
        <v>-1.1677211046218869</v>
      </c>
      <c r="J59">
        <f t="shared" si="6"/>
        <v>-1.2755362033843991</v>
      </c>
      <c r="K59">
        <f t="shared" si="6"/>
        <v>-1.383351302146911</v>
      </c>
      <c r="L59">
        <f t="shared" si="6"/>
        <v>-1.491166400909423</v>
      </c>
      <c r="M59">
        <f t="shared" si="6"/>
        <v>-1.5989814996719351</v>
      </c>
      <c r="N59">
        <f t="shared" si="6"/>
        <v>-1.7067965984344471</v>
      </c>
      <c r="O59">
        <f t="shared" si="6"/>
        <v>-1.814611697196959</v>
      </c>
      <c r="P59">
        <f t="shared" si="6"/>
        <v>-1.922426795959471</v>
      </c>
      <c r="Q59">
        <f t="shared" si="6"/>
        <v>-2.0302418947219829</v>
      </c>
      <c r="R59">
        <f t="shared" si="6"/>
        <v>-2.1380569934844953</v>
      </c>
      <c r="T59">
        <v>0.9</v>
      </c>
      <c r="U59">
        <f t="shared" si="8"/>
        <v>-0.65351162332328716</v>
      </c>
      <c r="V59">
        <f t="shared" si="7"/>
        <v>-0.68892495840971923</v>
      </c>
      <c r="W59">
        <f t="shared" si="7"/>
        <v>-0.72071882344647031</v>
      </c>
      <c r="X59">
        <f t="shared" si="7"/>
        <v>-0.74926315149430889</v>
      </c>
      <c r="Y59">
        <f t="shared" si="7"/>
        <v>-0.77489006608178679</v>
      </c>
      <c r="Z59">
        <f t="shared" si="7"/>
        <v>-0.79789774558200954</v>
      </c>
      <c r="AA59">
        <f t="shared" si="7"/>
        <v>-0.81855389262530698</v>
      </c>
      <c r="AB59">
        <f t="shared" si="7"/>
        <v>-0.83709884891567077</v>
      </c>
      <c r="AC59">
        <f t="shared" si="7"/>
        <v>-0.8537483916929669</v>
      </c>
      <c r="AD59">
        <f t="shared" si="7"/>
        <v>-0.86869624437877002</v>
      </c>
      <c r="AE59">
        <f t="shared" si="7"/>
        <v>-0.8821163306180847</v>
      </c>
    </row>
    <row r="60" spans="7:31" x14ac:dyDescent="0.3">
      <c r="G60">
        <v>1</v>
      </c>
      <c r="H60">
        <f t="shared" si="6"/>
        <v>-1.17767333984375</v>
      </c>
      <c r="I60">
        <f t="shared" si="6"/>
        <v>-1.2854884386062619</v>
      </c>
      <c r="J60">
        <f t="shared" si="6"/>
        <v>-1.3933035373687741</v>
      </c>
      <c r="K60">
        <f t="shared" si="6"/>
        <v>-1.501118636131286</v>
      </c>
      <c r="L60">
        <f t="shared" si="6"/>
        <v>-1.608933734893798</v>
      </c>
      <c r="M60">
        <f t="shared" si="6"/>
        <v>-1.7167488336563101</v>
      </c>
      <c r="N60">
        <f t="shared" si="6"/>
        <v>-1.8245639324188221</v>
      </c>
      <c r="O60">
        <f t="shared" si="6"/>
        <v>-1.932379031181334</v>
      </c>
      <c r="P60">
        <f t="shared" si="6"/>
        <v>-2.040194129943846</v>
      </c>
      <c r="Q60">
        <f t="shared" si="6"/>
        <v>-2.1480092287063579</v>
      </c>
      <c r="R60">
        <f t="shared" si="6"/>
        <v>-2.2558243274688703</v>
      </c>
      <c r="T60">
        <v>1</v>
      </c>
      <c r="U60">
        <f t="shared" si="8"/>
        <v>-0.69200549585220406</v>
      </c>
      <c r="V60">
        <f t="shared" si="7"/>
        <v>-0.7234845101983105</v>
      </c>
      <c r="W60">
        <f t="shared" si="7"/>
        <v>-0.75174616731609811</v>
      </c>
      <c r="X60">
        <f t="shared" si="7"/>
        <v>-0.77711930175612831</v>
      </c>
      <c r="Y60">
        <f t="shared" si="7"/>
        <v>-0.79989913906816779</v>
      </c>
      <c r="Z60">
        <f t="shared" si="7"/>
        <v>-0.82035073085669774</v>
      </c>
      <c r="AA60">
        <f t="shared" si="7"/>
        <v>-0.83871203875171074</v>
      </c>
      <c r="AB60">
        <f t="shared" si="7"/>
        <v>-0.85519670317790708</v>
      </c>
      <c r="AC60">
        <f t="shared" si="7"/>
        <v>-0.86999652913791459</v>
      </c>
      <c r="AD60">
        <f t="shared" si="7"/>
        <v>-0.88328371793251526</v>
      </c>
      <c r="AE60">
        <f>IF(R60&gt;=0,R60,EXP(R60)-1)</f>
        <v>-0.89521287078474765</v>
      </c>
    </row>
    <row r="62" spans="7:31" x14ac:dyDescent="0.3">
      <c r="G62" t="s">
        <v>9</v>
      </c>
      <c r="H62">
        <v>0</v>
      </c>
      <c r="I62">
        <v>0.1</v>
      </c>
      <c r="J62">
        <v>0.2</v>
      </c>
      <c r="K62">
        <v>0.3</v>
      </c>
      <c r="L62">
        <v>0.4</v>
      </c>
      <c r="M62">
        <v>0.5</v>
      </c>
      <c r="N62">
        <v>0.6</v>
      </c>
      <c r="O62">
        <v>0.7</v>
      </c>
      <c r="P62">
        <v>0.8</v>
      </c>
      <c r="Q62">
        <v>0.9</v>
      </c>
      <c r="R62">
        <v>1</v>
      </c>
      <c r="T62" t="s">
        <v>5</v>
      </c>
      <c r="U62">
        <v>0</v>
      </c>
      <c r="V62">
        <v>0.1</v>
      </c>
      <c r="W62">
        <v>0.2</v>
      </c>
      <c r="X62">
        <v>0.3</v>
      </c>
      <c r="Y62">
        <v>0.4</v>
      </c>
      <c r="Z62">
        <v>0.5</v>
      </c>
      <c r="AA62">
        <v>0.6</v>
      </c>
      <c r="AB62">
        <v>0.7</v>
      </c>
      <c r="AC62">
        <v>0.8</v>
      </c>
      <c r="AD62">
        <v>0.9</v>
      </c>
      <c r="AE62">
        <v>1</v>
      </c>
    </row>
    <row r="63" spans="7:31" x14ac:dyDescent="0.3">
      <c r="G63">
        <v>0</v>
      </c>
      <c r="H63">
        <f t="shared" ref="H63:R73" si="9">U24*$E$3+U37*$E$5+U50*$E$7</f>
        <v>0</v>
      </c>
      <c r="I63">
        <f t="shared" si="9"/>
        <v>0.13257935348388492</v>
      </c>
      <c r="J63">
        <f t="shared" si="9"/>
        <v>0.25174248672543847</v>
      </c>
      <c r="K63">
        <f t="shared" si="9"/>
        <v>0.35886059936730835</v>
      </c>
      <c r="L63">
        <f t="shared" si="9"/>
        <v>0.455164745697827</v>
      </c>
      <c r="M63">
        <f t="shared" si="9"/>
        <v>0.54176015840527425</v>
      </c>
      <c r="N63">
        <f t="shared" si="9"/>
        <v>0.61963910835255598</v>
      </c>
      <c r="O63">
        <f t="shared" si="9"/>
        <v>0.68969245000040535</v>
      </c>
      <c r="P63">
        <f t="shared" si="9"/>
        <v>0.75271998681426</v>
      </c>
      <c r="Q63">
        <f t="shared" si="9"/>
        <v>0.80943977726005589</v>
      </c>
      <c r="R63">
        <f t="shared" si="9"/>
        <v>0.86049648966754311</v>
      </c>
      <c r="T63">
        <v>0</v>
      </c>
      <c r="U63">
        <f>IF(H63&gt;=0,H63,EXP(H63)-1)</f>
        <v>0</v>
      </c>
      <c r="V63">
        <f t="shared" ref="V63:AE73" si="10">IF(I63&gt;=0,I63,EXP(I63)-1)</f>
        <v>0.13257935348388492</v>
      </c>
      <c r="W63">
        <f t="shared" si="10"/>
        <v>0.25174248672543847</v>
      </c>
      <c r="X63">
        <f t="shared" si="10"/>
        <v>0.35886059936730835</v>
      </c>
      <c r="Y63">
        <f t="shared" si="10"/>
        <v>0.455164745697827</v>
      </c>
      <c r="Z63">
        <f t="shared" si="10"/>
        <v>0.54176015840527425</v>
      </c>
      <c r="AA63">
        <f t="shared" si="10"/>
        <v>0.61963910835255598</v>
      </c>
      <c r="AB63">
        <f t="shared" si="10"/>
        <v>0.68969245000040535</v>
      </c>
      <c r="AC63">
        <f t="shared" si="10"/>
        <v>0.75271998681426</v>
      </c>
      <c r="AD63">
        <f t="shared" si="10"/>
        <v>0.80943977726005589</v>
      </c>
      <c r="AE63">
        <f t="shared" si="10"/>
        <v>0.86049648966754311</v>
      </c>
    </row>
    <row r="64" spans="7:31" x14ac:dyDescent="0.3">
      <c r="G64">
        <v>0.1</v>
      </c>
      <c r="H64">
        <f t="shared" si="9"/>
        <v>0.14029267968040557</v>
      </c>
      <c r="I64">
        <f t="shared" si="9"/>
        <v>0.25828914410471038</v>
      </c>
      <c r="J64">
        <f t="shared" si="9"/>
        <v>0.36436010616440295</v>
      </c>
      <c r="K64">
        <f t="shared" si="9"/>
        <v>0.4597244287124384</v>
      </c>
      <c r="L64">
        <f t="shared" si="9"/>
        <v>0.5454763989982554</v>
      </c>
      <c r="M64">
        <f t="shared" si="9"/>
        <v>0.62259846109370309</v>
      </c>
      <c r="N64">
        <f t="shared" si="9"/>
        <v>0.69197264698335204</v>
      </c>
      <c r="O64">
        <f t="shared" si="9"/>
        <v>0.75439083932403395</v>
      </c>
      <c r="P64">
        <f t="shared" si="9"/>
        <v>0.81056398528451479</v>
      </c>
      <c r="Q64">
        <f t="shared" si="9"/>
        <v>0.86113036867163861</v>
      </c>
      <c r="R64">
        <f t="shared" si="9"/>
        <v>0.90666303659210712</v>
      </c>
      <c r="T64">
        <v>0.1</v>
      </c>
      <c r="U64">
        <f t="shared" ref="U64:U73" si="11">IF(H64&gt;=0,H64,EXP(H64)-1)</f>
        <v>0.14029267968040557</v>
      </c>
      <c r="V64">
        <f t="shared" si="10"/>
        <v>0.25828914410471038</v>
      </c>
      <c r="W64">
        <f t="shared" si="10"/>
        <v>0.36436010616440295</v>
      </c>
      <c r="X64">
        <f t="shared" si="10"/>
        <v>0.4597244287124384</v>
      </c>
      <c r="Y64">
        <f t="shared" si="10"/>
        <v>0.5454763989982554</v>
      </c>
      <c r="Z64">
        <f t="shared" si="10"/>
        <v>0.62259846109370309</v>
      </c>
      <c r="AA64">
        <f t="shared" si="10"/>
        <v>0.69197264698335204</v>
      </c>
      <c r="AB64">
        <f t="shared" si="10"/>
        <v>0.75439083932403395</v>
      </c>
      <c r="AC64">
        <f t="shared" si="10"/>
        <v>0.81056398528451479</v>
      </c>
      <c r="AD64">
        <f t="shared" si="10"/>
        <v>0.86113036867163861</v>
      </c>
      <c r="AE64">
        <f t="shared" si="10"/>
        <v>0.90666303659210712</v>
      </c>
    </row>
    <row r="65" spans="7:31" x14ac:dyDescent="0.3">
      <c r="G65">
        <v>0.2</v>
      </c>
      <c r="H65">
        <f t="shared" si="9"/>
        <v>0.26473380201387992</v>
      </c>
      <c r="I65">
        <f t="shared" si="9"/>
        <v>0.36976738771619272</v>
      </c>
      <c r="J65">
        <f t="shared" si="9"/>
        <v>0.46420036042614182</v>
      </c>
      <c r="K65">
        <f t="shared" si="9"/>
        <v>0.54911617080265207</v>
      </c>
      <c r="L65">
        <f t="shared" si="9"/>
        <v>0.62548753389613476</v>
      </c>
      <c r="M65">
        <f t="shared" si="9"/>
        <v>0.69418774703813224</v>
      </c>
      <c r="N65">
        <f t="shared" si="9"/>
        <v>0.75600085097002745</v>
      </c>
      <c r="O65">
        <f t="shared" si="9"/>
        <v>0.81163075243920846</v>
      </c>
      <c r="P65">
        <f t="shared" si="9"/>
        <v>0.86170941440737536</v>
      </c>
      <c r="Q65">
        <f t="shared" si="9"/>
        <v>0.90680420916701343</v>
      </c>
      <c r="R65">
        <f t="shared" si="9"/>
        <v>0.94742451992218457</v>
      </c>
      <c r="T65">
        <v>0.2</v>
      </c>
      <c r="U65">
        <f t="shared" si="11"/>
        <v>0.26473380201387992</v>
      </c>
      <c r="V65">
        <f t="shared" si="10"/>
        <v>0.36976738771619272</v>
      </c>
      <c r="W65">
        <f t="shared" si="10"/>
        <v>0.46420036042614182</v>
      </c>
      <c r="X65">
        <f t="shared" si="10"/>
        <v>0.54911617080265207</v>
      </c>
      <c r="Y65">
        <f t="shared" si="10"/>
        <v>0.62548753389613476</v>
      </c>
      <c r="Z65">
        <f t="shared" si="10"/>
        <v>0.69418774703813224</v>
      </c>
      <c r="AA65">
        <f t="shared" si="10"/>
        <v>0.75600085097002745</v>
      </c>
      <c r="AB65">
        <f t="shared" si="10"/>
        <v>0.81163075243920846</v>
      </c>
      <c r="AC65">
        <f t="shared" si="10"/>
        <v>0.86170941440737536</v>
      </c>
      <c r="AD65">
        <f t="shared" si="10"/>
        <v>0.90680420916701343</v>
      </c>
      <c r="AE65">
        <f t="shared" si="10"/>
        <v>0.94742451992218457</v>
      </c>
    </row>
    <row r="66" spans="7:31" x14ac:dyDescent="0.3">
      <c r="G66">
        <v>0.3</v>
      </c>
      <c r="H66">
        <f t="shared" si="9"/>
        <v>0.37508442990749707</v>
      </c>
      <c r="I66">
        <f t="shared" si="9"/>
        <v>0.46859527582095645</v>
      </c>
      <c r="J66">
        <f t="shared" si="9"/>
        <v>0.55268320667573256</v>
      </c>
      <c r="K66">
        <f t="shared" si="9"/>
        <v>0.62831130484608777</v>
      </c>
      <c r="L66">
        <f t="shared" si="9"/>
        <v>0.69634421950871894</v>
      </c>
      <c r="M66">
        <f t="shared" si="9"/>
        <v>0.75755822714707355</v>
      </c>
      <c r="N66">
        <f t="shared" si="9"/>
        <v>0.81265026380757799</v>
      </c>
      <c r="O66">
        <f t="shared" si="9"/>
        <v>0.86224603420133272</v>
      </c>
      <c r="P66">
        <f t="shared" si="9"/>
        <v>0.90690729200358511</v>
      </c>
      <c r="Q66">
        <f t="shared" si="9"/>
        <v>0.94713837605988949</v>
      </c>
      <c r="R66">
        <f t="shared" si="9"/>
        <v>0.98339207855006139</v>
      </c>
      <c r="T66">
        <v>0.3</v>
      </c>
      <c r="U66">
        <f t="shared" si="11"/>
        <v>0.37508442990749707</v>
      </c>
      <c r="V66">
        <f t="shared" si="10"/>
        <v>0.46859527582095645</v>
      </c>
      <c r="W66">
        <f t="shared" si="10"/>
        <v>0.55268320667573256</v>
      </c>
      <c r="X66">
        <f t="shared" si="10"/>
        <v>0.62831130484608777</v>
      </c>
      <c r="Y66">
        <f>IF(L66&gt;=0,L66,EXP(L66)-1)</f>
        <v>0.69634421950871894</v>
      </c>
      <c r="Z66">
        <f t="shared" si="10"/>
        <v>0.75755822714707355</v>
      </c>
      <c r="AA66">
        <f t="shared" si="10"/>
        <v>0.81265026380757799</v>
      </c>
      <c r="AB66">
        <f t="shared" si="10"/>
        <v>0.86224603420133272</v>
      </c>
      <c r="AC66">
        <f t="shared" si="10"/>
        <v>0.90690729200358511</v>
      </c>
      <c r="AD66">
        <f t="shared" si="10"/>
        <v>0.94713837605988949</v>
      </c>
      <c r="AE66">
        <f t="shared" si="10"/>
        <v>0.98339207855006139</v>
      </c>
    </row>
    <row r="67" spans="7:31" x14ac:dyDescent="0.3">
      <c r="G67">
        <v>0.4</v>
      </c>
      <c r="H67">
        <f t="shared" si="9"/>
        <v>0.47290997719141065</v>
      </c>
      <c r="I67">
        <f t="shared" si="9"/>
        <v>0.55617822691237717</v>
      </c>
      <c r="J67">
        <f t="shared" si="9"/>
        <v>0.63107042061968444</v>
      </c>
      <c r="K67">
        <f t="shared" si="9"/>
        <v>0.69844264497678588</v>
      </c>
      <c r="L67">
        <f t="shared" si="9"/>
        <v>0.75906348909767318</v>
      </c>
      <c r="M67">
        <f t="shared" si="9"/>
        <v>0.81362298735779726</v>
      </c>
      <c r="N67">
        <f t="shared" si="9"/>
        <v>0.86274064819233465</v>
      </c>
      <c r="O67">
        <f t="shared" si="9"/>
        <v>0.90697266229976303</v>
      </c>
      <c r="P67">
        <f t="shared" si="9"/>
        <v>0.94681837412078373</v>
      </c>
      <c r="Q67">
        <f t="shared" si="9"/>
        <v>0.98272609189057814</v>
      </c>
      <c r="R67">
        <f t="shared" si="9"/>
        <v>1.0150983038664498</v>
      </c>
      <c r="T67">
        <v>0.4</v>
      </c>
      <c r="U67">
        <f t="shared" si="11"/>
        <v>0.47290997719141065</v>
      </c>
      <c r="V67">
        <f t="shared" si="10"/>
        <v>0.55617822691237717</v>
      </c>
      <c r="W67">
        <f t="shared" si="10"/>
        <v>0.63107042061968444</v>
      </c>
      <c r="X67">
        <f t="shared" si="10"/>
        <v>0.69844264497678588</v>
      </c>
      <c r="Y67">
        <f t="shared" si="10"/>
        <v>0.75906348909767318</v>
      </c>
      <c r="Z67">
        <f t="shared" si="10"/>
        <v>0.81362298735779726</v>
      </c>
      <c r="AA67">
        <f t="shared" si="10"/>
        <v>0.86274064819233465</v>
      </c>
      <c r="AB67">
        <f t="shared" si="10"/>
        <v>0.90697266229976303</v>
      </c>
      <c r="AC67">
        <f t="shared" si="10"/>
        <v>0.94681837412078373</v>
      </c>
      <c r="AD67">
        <f t="shared" si="10"/>
        <v>0.98272609189057814</v>
      </c>
      <c r="AE67">
        <f t="shared" si="10"/>
        <v>1.0150983038664498</v>
      </c>
    </row>
    <row r="68" spans="7:31" x14ac:dyDescent="0.3">
      <c r="G68">
        <v>0.5</v>
      </c>
      <c r="H68">
        <f t="shared" si="9"/>
        <v>0.55960194467447555</v>
      </c>
      <c r="I68">
        <f t="shared" si="9"/>
        <v>0.63376552148909404</v>
      </c>
      <c r="J68">
        <f t="shared" si="9"/>
        <v>0.70048359827457818</v>
      </c>
      <c r="K68">
        <f t="shared" si="9"/>
        <v>0.76051715290252897</v>
      </c>
      <c r="L68">
        <f t="shared" si="9"/>
        <v>0.81454938642380903</v>
      </c>
      <c r="M68">
        <f t="shared" si="9"/>
        <v>0.86319367235862254</v>
      </c>
      <c r="N68">
        <f t="shared" si="9"/>
        <v>0.90700069351814383</v>
      </c>
      <c r="O68">
        <f t="shared" si="9"/>
        <v>0.94646484939719056</v>
      </c>
      <c r="P68">
        <f t="shared" si="9"/>
        <v>0.98203000869025636</v>
      </c>
      <c r="Q68">
        <f t="shared" si="9"/>
        <v>1.0140946738634979</v>
      </c>
      <c r="R68">
        <f t="shared" si="9"/>
        <v>1.0430166178743296</v>
      </c>
      <c r="T68">
        <v>0.5</v>
      </c>
      <c r="U68">
        <f t="shared" si="11"/>
        <v>0.55960194467447555</v>
      </c>
      <c r="V68">
        <f t="shared" si="10"/>
        <v>0.63376552148909404</v>
      </c>
      <c r="W68">
        <f t="shared" si="10"/>
        <v>0.70048359827457818</v>
      </c>
      <c r="X68">
        <f t="shared" si="10"/>
        <v>0.76051715290252897</v>
      </c>
      <c r="Y68">
        <f t="shared" si="10"/>
        <v>0.81454938642380903</v>
      </c>
      <c r="Z68">
        <f t="shared" si="10"/>
        <v>0.86319367235862254</v>
      </c>
      <c r="AA68">
        <f t="shared" si="10"/>
        <v>0.90700069351814383</v>
      </c>
      <c r="AB68">
        <f>IF(O68&gt;=0,O68,EXP(O68)-1)</f>
        <v>0.94646484939719056</v>
      </c>
      <c r="AC68">
        <f t="shared" si="10"/>
        <v>0.98203000869025636</v>
      </c>
      <c r="AD68">
        <f t="shared" si="10"/>
        <v>1.0140946738634979</v>
      </c>
      <c r="AE68">
        <f t="shared" si="10"/>
        <v>1.0430166178743296</v>
      </c>
    </row>
    <row r="69" spans="7:31" x14ac:dyDescent="0.3">
      <c r="G69">
        <v>0.6</v>
      </c>
      <c r="H69">
        <f t="shared" si="9"/>
        <v>0.63639724138594955</v>
      </c>
      <c r="I69">
        <f t="shared" si="9"/>
        <v>0.70246764854184962</v>
      </c>
      <c r="J69">
        <f t="shared" si="9"/>
        <v>0.76191972953165954</v>
      </c>
      <c r="K69">
        <f t="shared" si="9"/>
        <v>0.81542991975121881</v>
      </c>
      <c r="L69">
        <f t="shared" si="9"/>
        <v>0.86360551855905743</v>
      </c>
      <c r="M69">
        <f t="shared" si="9"/>
        <v>0.90699175542296984</v>
      </c>
      <c r="N69">
        <f t="shared" si="9"/>
        <v>0.94607813386107487</v>
      </c>
      <c r="O69">
        <f t="shared" si="9"/>
        <v>0.98130412699139669</v>
      </c>
      <c r="P69">
        <f t="shared" si="9"/>
        <v>1.0130642909597389</v>
      </c>
      <c r="Q69">
        <f t="shared" si="9"/>
        <v>1.041712855742422</v>
      </c>
      <c r="R69">
        <f t="shared" si="9"/>
        <v>1.0675678467395282</v>
      </c>
      <c r="T69">
        <v>0.6</v>
      </c>
      <c r="U69">
        <f t="shared" si="11"/>
        <v>0.63639724138594955</v>
      </c>
      <c r="V69">
        <f t="shared" si="10"/>
        <v>0.70246764854184962</v>
      </c>
      <c r="W69">
        <f t="shared" si="10"/>
        <v>0.76191972953165954</v>
      </c>
      <c r="X69">
        <f t="shared" si="10"/>
        <v>0.81542991975121881</v>
      </c>
      <c r="Y69">
        <f t="shared" si="10"/>
        <v>0.86360551855905743</v>
      </c>
      <c r="Z69">
        <f t="shared" si="10"/>
        <v>0.90699175542296984</v>
      </c>
      <c r="AA69">
        <f t="shared" si="10"/>
        <v>0.94607813386107487</v>
      </c>
      <c r="AB69">
        <f t="shared" si="10"/>
        <v>0.98130412699139669</v>
      </c>
      <c r="AC69">
        <f t="shared" si="10"/>
        <v>1.0130642909597389</v>
      </c>
      <c r="AD69">
        <f t="shared" si="10"/>
        <v>1.041712855742422</v>
      </c>
      <c r="AE69">
        <f t="shared" si="10"/>
        <v>1.0675678467395282</v>
      </c>
    </row>
    <row r="70" spans="7:31" x14ac:dyDescent="0.3">
      <c r="G70">
        <v>0.7</v>
      </c>
      <c r="H70">
        <f t="shared" si="9"/>
        <v>0.70439535928223296</v>
      </c>
      <c r="I70">
        <f t="shared" si="9"/>
        <v>0.76327172489501183</v>
      </c>
      <c r="J70">
        <f t="shared" si="9"/>
        <v>0.81626504154273039</v>
      </c>
      <c r="K70">
        <f t="shared" si="9"/>
        <v>0.86397659457391296</v>
      </c>
      <c r="L70">
        <f t="shared" si="9"/>
        <v>0.90694621411675491</v>
      </c>
      <c r="M70">
        <f t="shared" si="9"/>
        <v>0.94565855619692429</v>
      </c>
      <c r="N70">
        <f t="shared" si="9"/>
        <v>0.98054874188482311</v>
      </c>
      <c r="O70">
        <f t="shared" si="9"/>
        <v>1.0120074200858216</v>
      </c>
      <c r="P70">
        <f t="shared" si="9"/>
        <v>1.0403853128808471</v>
      </c>
      <c r="Q70">
        <f t="shared" si="9"/>
        <v>1.0659972963040039</v>
      </c>
      <c r="R70">
        <f t="shared" si="9"/>
        <v>1.0891260640385376</v>
      </c>
      <c r="T70">
        <v>0.7</v>
      </c>
      <c r="U70">
        <f t="shared" si="11"/>
        <v>0.70439535928223296</v>
      </c>
      <c r="V70">
        <f t="shared" si="10"/>
        <v>0.76327172489501183</v>
      </c>
      <c r="W70">
        <f t="shared" si="10"/>
        <v>0.81626504154273039</v>
      </c>
      <c r="X70">
        <f t="shared" si="10"/>
        <v>0.86397659457391296</v>
      </c>
      <c r="Y70">
        <f t="shared" si="10"/>
        <v>0.90694621411675491</v>
      </c>
      <c r="Z70">
        <f t="shared" si="10"/>
        <v>0.94565855619692429</v>
      </c>
      <c r="AA70">
        <f t="shared" si="10"/>
        <v>0.98054874188482311</v>
      </c>
      <c r="AB70">
        <f t="shared" si="10"/>
        <v>1.0120074200858216</v>
      </c>
      <c r="AC70">
        <f t="shared" si="10"/>
        <v>1.0403853128808471</v>
      </c>
      <c r="AD70">
        <f t="shared" si="10"/>
        <v>1.0659972963040039</v>
      </c>
      <c r="AE70">
        <f t="shared" si="10"/>
        <v>1.0891260640385376</v>
      </c>
    </row>
    <row r="71" spans="7:31" x14ac:dyDescent="0.3">
      <c r="G71">
        <v>0.8</v>
      </c>
      <c r="H71">
        <f t="shared" si="9"/>
        <v>0.76457363989256844</v>
      </c>
      <c r="I71">
        <f t="shared" si="9"/>
        <v>0.81705520150313493</v>
      </c>
      <c r="J71">
        <f t="shared" si="9"/>
        <v>0.86430730414526546</v>
      </c>
      <c r="K71">
        <f t="shared" si="9"/>
        <v>0.90686443207654488</v>
      </c>
      <c r="L71">
        <f t="shared" si="9"/>
        <v>0.94520644183430513</v>
      </c>
      <c r="M71">
        <f t="shared" si="9"/>
        <v>0.97976414553911262</v>
      </c>
      <c r="N71">
        <f t="shared" si="9"/>
        <v>1.0109243235488197</v>
      </c>
      <c r="O71">
        <f t="shared" si="9"/>
        <v>1.0390342247872129</v>
      </c>
      <c r="P71">
        <f t="shared" si="9"/>
        <v>1.0644056071101975</v>
      </c>
      <c r="Q71">
        <f t="shared" si="9"/>
        <v>1.0873183647206381</v>
      </c>
      <c r="R71">
        <f t="shared" si="9"/>
        <v>1.1080237848381302</v>
      </c>
      <c r="T71">
        <v>0.8</v>
      </c>
      <c r="U71">
        <f t="shared" si="11"/>
        <v>0.76457363989256844</v>
      </c>
      <c r="V71">
        <f t="shared" si="10"/>
        <v>0.81705520150313493</v>
      </c>
      <c r="W71">
        <f t="shared" si="10"/>
        <v>0.86430730414526546</v>
      </c>
      <c r="X71">
        <f t="shared" si="10"/>
        <v>0.90686443207654488</v>
      </c>
      <c r="Y71">
        <f t="shared" si="10"/>
        <v>0.94520644183430513</v>
      </c>
      <c r="Z71">
        <f t="shared" si="10"/>
        <v>0.97976414553911262</v>
      </c>
      <c r="AA71">
        <f t="shared" si="10"/>
        <v>1.0109243235488197</v>
      </c>
      <c r="AB71">
        <f t="shared" si="10"/>
        <v>1.0390342247872129</v>
      </c>
      <c r="AC71">
        <f>IF(P71&gt;=0,P71,EXP(P71)-1)</f>
        <v>1.0644056071101975</v>
      </c>
      <c r="AD71">
        <f t="shared" si="10"/>
        <v>1.0873183647206381</v>
      </c>
      <c r="AE71">
        <f t="shared" si="10"/>
        <v>1.1080237848381302</v>
      </c>
    </row>
    <row r="72" spans="7:31" x14ac:dyDescent="0.3">
      <c r="G72">
        <v>0.9</v>
      </c>
      <c r="H72">
        <f t="shared" si="9"/>
        <v>0.81780084488385363</v>
      </c>
      <c r="I72">
        <f t="shared" si="9"/>
        <v>0.86459804701698406</v>
      </c>
      <c r="J72">
        <f t="shared" si="9"/>
        <v>0.90674676818982081</v>
      </c>
      <c r="K72">
        <f t="shared" si="9"/>
        <v>0.94472211298009534</v>
      </c>
      <c r="L72">
        <f t="shared" si="9"/>
        <v>0.97895062722953252</v>
      </c>
      <c r="M72">
        <f t="shared" si="9"/>
        <v>1.0098152610582127</v>
      </c>
      <c r="N72">
        <f t="shared" si="9"/>
        <v>1.0376598246270234</v>
      </c>
      <c r="O72">
        <f t="shared" si="9"/>
        <v>1.0627929884926024</v>
      </c>
      <c r="P72">
        <f t="shared" si="9"/>
        <v>1.0854918751003397</v>
      </c>
      <c r="Q72">
        <f t="shared" si="9"/>
        <v>1.1060052832037521</v>
      </c>
      <c r="R72">
        <f t="shared" si="9"/>
        <v>1.1245565827275112</v>
      </c>
      <c r="T72">
        <v>0.9</v>
      </c>
      <c r="U72">
        <f t="shared" si="11"/>
        <v>0.81780084488385363</v>
      </c>
      <c r="V72">
        <f t="shared" si="10"/>
        <v>0.86459804701698406</v>
      </c>
      <c r="W72">
        <f t="shared" si="10"/>
        <v>0.90674676818982081</v>
      </c>
      <c r="X72">
        <f t="shared" si="10"/>
        <v>0.94472211298009534</v>
      </c>
      <c r="Y72">
        <f t="shared" si="10"/>
        <v>0.97895062722953252</v>
      </c>
      <c r="Z72">
        <f t="shared" si="10"/>
        <v>1.0098152610582127</v>
      </c>
      <c r="AA72">
        <f t="shared" si="10"/>
        <v>1.0376598246270234</v>
      </c>
      <c r="AB72">
        <f t="shared" si="10"/>
        <v>1.0627929884926024</v>
      </c>
      <c r="AC72">
        <f t="shared" si="10"/>
        <v>1.0854918751003397</v>
      </c>
      <c r="AD72">
        <f t="shared" si="10"/>
        <v>1.1060052832037521</v>
      </c>
      <c r="AE72">
        <f t="shared" si="10"/>
        <v>1.1245565827275112</v>
      </c>
    </row>
    <row r="73" spans="7:31" x14ac:dyDescent="0.3">
      <c r="G73">
        <v>1</v>
      </c>
      <c r="H73">
        <f t="shared" si="9"/>
        <v>0.86484921897432354</v>
      </c>
      <c r="I73">
        <f t="shared" si="9"/>
        <v>0.90659357779004512</v>
      </c>
      <c r="J73">
        <f t="shared" si="9"/>
        <v>0.94420588865039778</v>
      </c>
      <c r="K73">
        <f t="shared" si="9"/>
        <v>0.97810847336669371</v>
      </c>
      <c r="L73">
        <f t="shared" si="9"/>
        <v>1.0086804897516088</v>
      </c>
      <c r="M73">
        <f t="shared" si="9"/>
        <v>1.0362623432567741</v>
      </c>
      <c r="N73">
        <f t="shared" si="9"/>
        <v>1.0611596477126997</v>
      </c>
      <c r="O73">
        <f t="shared" si="9"/>
        <v>1.0836467812556698</v>
      </c>
      <c r="P73">
        <f t="shared" si="9"/>
        <v>1.1039700788160938</v>
      </c>
      <c r="Q73">
        <f t="shared" si="9"/>
        <v>1.1223506983140632</v>
      </c>
      <c r="R73">
        <f t="shared" si="9"/>
        <v>1.1389871939113387</v>
      </c>
      <c r="T73">
        <v>1</v>
      </c>
      <c r="U73">
        <f t="shared" si="11"/>
        <v>0.86484921897432354</v>
      </c>
      <c r="V73">
        <f t="shared" si="10"/>
        <v>0.90659357779004512</v>
      </c>
      <c r="W73">
        <f t="shared" si="10"/>
        <v>0.94420588865039778</v>
      </c>
      <c r="X73">
        <f t="shared" si="10"/>
        <v>0.97810847336669371</v>
      </c>
      <c r="Y73">
        <f t="shared" si="10"/>
        <v>1.0086804897516088</v>
      </c>
      <c r="Z73">
        <f t="shared" si="10"/>
        <v>1.0362623432567741</v>
      </c>
      <c r="AA73">
        <f t="shared" si="10"/>
        <v>1.0611596477126997</v>
      </c>
      <c r="AB73">
        <f t="shared" si="10"/>
        <v>1.0836467812556698</v>
      </c>
      <c r="AC73">
        <f t="shared" si="10"/>
        <v>1.1039700788160938</v>
      </c>
      <c r="AD73">
        <f t="shared" si="10"/>
        <v>1.1223506983140632</v>
      </c>
      <c r="AE73">
        <f>IF(R73&gt;=0,R73,EXP(R73)-1)</f>
        <v>1.1389871939113387</v>
      </c>
    </row>
    <row r="183" spans="45:45" x14ac:dyDescent="0.3">
      <c r="AS183">
        <v>0</v>
      </c>
    </row>
  </sheetData>
  <mergeCells count="4">
    <mergeCell ref="A1:B1"/>
    <mergeCell ref="D1:E1"/>
    <mergeCell ref="G1:H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D32A-FEE9-4C99-B040-56B86B3C37B1}">
  <dimension ref="A1:AS183"/>
  <sheetViews>
    <sheetView tabSelected="1" topLeftCell="J67" zoomScale="55" zoomScaleNormal="55" workbookViewId="0">
      <selection activeCell="Z105" sqref="Z105"/>
    </sheetView>
  </sheetViews>
  <sheetFormatPr defaultRowHeight="16.5" x14ac:dyDescent="0.3"/>
  <sheetData>
    <row r="1" spans="1:11" x14ac:dyDescent="0.3">
      <c r="A1" s="4" t="s">
        <v>0</v>
      </c>
      <c r="B1" s="4"/>
      <c r="D1" s="4" t="s">
        <v>1</v>
      </c>
      <c r="E1" s="4"/>
      <c r="G1" s="5"/>
      <c r="H1" s="5"/>
      <c r="J1" s="5"/>
      <c r="K1" s="5"/>
    </row>
    <row r="2" spans="1:11" x14ac:dyDescent="0.3">
      <c r="A2" s="1">
        <v>0</v>
      </c>
      <c r="B2" s="1">
        <v>0</v>
      </c>
      <c r="D2" s="1">
        <v>0</v>
      </c>
      <c r="E2" s="1">
        <v>0</v>
      </c>
    </row>
    <row r="3" spans="1:11" x14ac:dyDescent="0.3">
      <c r="B3">
        <v>-0.94611388444900502</v>
      </c>
      <c r="E3">
        <v>1.0917670726776101</v>
      </c>
    </row>
    <row r="4" spans="1:11" x14ac:dyDescent="0.3">
      <c r="B4">
        <v>0.17712239921092901</v>
      </c>
      <c r="D4" s="1">
        <v>1</v>
      </c>
      <c r="E4" s="1">
        <v>0</v>
      </c>
    </row>
    <row r="5" spans="1:11" x14ac:dyDescent="0.3">
      <c r="A5" s="1">
        <v>0</v>
      </c>
      <c r="B5" s="1">
        <v>1</v>
      </c>
      <c r="E5">
        <v>-1.91311299800872</v>
      </c>
    </row>
    <row r="6" spans="1:11" x14ac:dyDescent="0.3">
      <c r="B6">
        <v>-2.1351406574249201</v>
      </c>
      <c r="D6" s="1">
        <v>2</v>
      </c>
      <c r="E6" s="1">
        <v>0</v>
      </c>
    </row>
    <row r="7" spans="1:11" x14ac:dyDescent="0.3">
      <c r="B7">
        <v>-2.3088047504425</v>
      </c>
      <c r="E7">
        <v>1.0302997827529901</v>
      </c>
    </row>
    <row r="8" spans="1:11" x14ac:dyDescent="0.3">
      <c r="A8" s="1">
        <v>0</v>
      </c>
      <c r="B8" s="1">
        <v>2</v>
      </c>
      <c r="D8" s="1">
        <v>3</v>
      </c>
      <c r="E8" s="1">
        <v>0</v>
      </c>
    </row>
    <row r="9" spans="1:11" x14ac:dyDescent="0.3">
      <c r="B9">
        <v>0.18721120059490201</v>
      </c>
      <c r="E9">
        <v>1.0755144357681199</v>
      </c>
    </row>
    <row r="10" spans="1:11" x14ac:dyDescent="0.3">
      <c r="B10">
        <v>-0.95147091150283802</v>
      </c>
    </row>
    <row r="11" spans="1:11" x14ac:dyDescent="0.3">
      <c r="A11" s="1">
        <v>0</v>
      </c>
      <c r="B11" s="1">
        <v>3</v>
      </c>
    </row>
    <row r="12" spans="1:11" x14ac:dyDescent="0.3">
      <c r="B12">
        <v>-0.362333863973617</v>
      </c>
    </row>
    <row r="13" spans="1:11" x14ac:dyDescent="0.3">
      <c r="B13">
        <v>-0.499883502721786</v>
      </c>
    </row>
    <row r="23" spans="7:31" x14ac:dyDescent="0.3">
      <c r="G23" t="s">
        <v>6</v>
      </c>
      <c r="H23">
        <v>0</v>
      </c>
      <c r="I23">
        <v>0.1</v>
      </c>
      <c r="J23">
        <v>0.2</v>
      </c>
      <c r="K23">
        <v>0.3</v>
      </c>
      <c r="L23">
        <v>0.4</v>
      </c>
      <c r="M23">
        <v>0.5</v>
      </c>
      <c r="N23">
        <v>0.6</v>
      </c>
      <c r="O23">
        <v>0.7</v>
      </c>
      <c r="P23">
        <v>0.8</v>
      </c>
      <c r="Q23">
        <v>0.9</v>
      </c>
      <c r="R23">
        <v>1</v>
      </c>
      <c r="T23" s="3" t="s">
        <v>2</v>
      </c>
      <c r="U23" s="3">
        <v>0</v>
      </c>
      <c r="V23" s="3">
        <v>0.1</v>
      </c>
      <c r="W23" s="3">
        <v>0.2</v>
      </c>
      <c r="X23" s="3">
        <v>0.3</v>
      </c>
      <c r="Y23" s="3">
        <v>0.4</v>
      </c>
      <c r="Z23" s="3">
        <v>0.5</v>
      </c>
      <c r="AA23" s="3">
        <v>0.6</v>
      </c>
      <c r="AB23" s="3">
        <v>0.7</v>
      </c>
      <c r="AC23" s="3">
        <v>0.8</v>
      </c>
      <c r="AD23" s="3">
        <v>0.9</v>
      </c>
      <c r="AE23" s="3">
        <v>1</v>
      </c>
    </row>
    <row r="24" spans="7:31" x14ac:dyDescent="0.3">
      <c r="G24">
        <v>0</v>
      </c>
      <c r="H24">
        <f t="shared" ref="H24:R34" si="0">$G24*$B$3+H$23*$B$4</f>
        <v>0</v>
      </c>
      <c r="I24">
        <f t="shared" si="0"/>
        <v>1.7712239921092901E-2</v>
      </c>
      <c r="J24">
        <f t="shared" si="0"/>
        <v>3.5424479842185802E-2</v>
      </c>
      <c r="K24">
        <f t="shared" si="0"/>
        <v>5.3136719763278703E-2</v>
      </c>
      <c r="L24">
        <f t="shared" si="0"/>
        <v>7.0848959684371604E-2</v>
      </c>
      <c r="M24">
        <f t="shared" si="0"/>
        <v>8.8561199605464505E-2</v>
      </c>
      <c r="N24">
        <f t="shared" si="0"/>
        <v>0.10627343952655741</v>
      </c>
      <c r="O24">
        <f t="shared" si="0"/>
        <v>0.12398567944765029</v>
      </c>
      <c r="P24">
        <f t="shared" si="0"/>
        <v>0.14169791936874321</v>
      </c>
      <c r="Q24">
        <f t="shared" si="0"/>
        <v>0.15941015928983612</v>
      </c>
      <c r="R24">
        <f t="shared" si="0"/>
        <v>0.17712239921092901</v>
      </c>
      <c r="T24" s="3">
        <v>0</v>
      </c>
      <c r="U24">
        <f>IF(H24&gt;=0,H24,EXP(H24)-1)</f>
        <v>0</v>
      </c>
      <c r="V24">
        <f t="shared" ref="V24:AE34" si="1">IF(I24&gt;=0,I24,EXP(I24)-1)</f>
        <v>1.7712239921092901E-2</v>
      </c>
      <c r="W24">
        <f t="shared" si="1"/>
        <v>3.5424479842185802E-2</v>
      </c>
      <c r="X24">
        <f t="shared" si="1"/>
        <v>5.3136719763278703E-2</v>
      </c>
      <c r="Y24">
        <f t="shared" si="1"/>
        <v>7.0848959684371604E-2</v>
      </c>
      <c r="Z24">
        <f t="shared" si="1"/>
        <v>8.8561199605464505E-2</v>
      </c>
      <c r="AA24">
        <f t="shared" si="1"/>
        <v>0.10627343952655741</v>
      </c>
      <c r="AB24">
        <f t="shared" si="1"/>
        <v>0.12398567944765029</v>
      </c>
      <c r="AC24">
        <f t="shared" si="1"/>
        <v>0.14169791936874321</v>
      </c>
      <c r="AD24">
        <f t="shared" si="1"/>
        <v>0.15941015928983612</v>
      </c>
      <c r="AE24">
        <f t="shared" si="1"/>
        <v>0.17712239921092901</v>
      </c>
    </row>
    <row r="25" spans="7:31" x14ac:dyDescent="0.3">
      <c r="G25">
        <v>0.1</v>
      </c>
      <c r="H25">
        <f t="shared" si="0"/>
        <v>-9.461138844490051E-2</v>
      </c>
      <c r="I25">
        <f t="shared" si="0"/>
        <v>-7.6899148523807609E-2</v>
      </c>
      <c r="J25">
        <f t="shared" si="0"/>
        <v>-5.9186908602714708E-2</v>
      </c>
      <c r="K25">
        <f t="shared" si="0"/>
        <v>-4.1474668681621807E-2</v>
      </c>
      <c r="L25">
        <f t="shared" si="0"/>
        <v>-2.3762428760528906E-2</v>
      </c>
      <c r="M25">
        <f t="shared" si="0"/>
        <v>-6.0501888394360048E-3</v>
      </c>
      <c r="N25">
        <f t="shared" si="0"/>
        <v>1.1662051081656896E-2</v>
      </c>
      <c r="O25">
        <f t="shared" si="0"/>
        <v>2.9374291002749783E-2</v>
      </c>
      <c r="P25">
        <f t="shared" si="0"/>
        <v>4.7086530923842698E-2</v>
      </c>
      <c r="Q25">
        <f t="shared" si="0"/>
        <v>6.4798770844935613E-2</v>
      </c>
      <c r="R25">
        <f t="shared" si="0"/>
        <v>8.25110107660285E-2</v>
      </c>
      <c r="T25" s="3">
        <v>0.1</v>
      </c>
      <c r="U25">
        <f t="shared" ref="U25:U34" si="2">IF(H25&gt;=0,H25,EXP(H25)-1)</f>
        <v>-9.0273604026375187E-2</v>
      </c>
      <c r="V25">
        <f t="shared" si="1"/>
        <v>-7.4016764326196305E-2</v>
      </c>
      <c r="W25">
        <f t="shared" si="1"/>
        <v>-5.7469414382270601E-2</v>
      </c>
      <c r="X25">
        <f t="shared" si="1"/>
        <v>-4.0626362767280044E-2</v>
      </c>
      <c r="Y25">
        <f t="shared" si="1"/>
        <v>-2.3482325282935146E-2</v>
      </c>
      <c r="Z25">
        <f t="shared" si="1"/>
        <v>-6.0319233021544072E-3</v>
      </c>
      <c r="AA25">
        <f t="shared" si="1"/>
        <v>1.1662051081656896E-2</v>
      </c>
      <c r="AB25">
        <f t="shared" si="1"/>
        <v>2.9374291002749783E-2</v>
      </c>
      <c r="AC25">
        <f t="shared" si="1"/>
        <v>4.7086530923842698E-2</v>
      </c>
      <c r="AD25">
        <f t="shared" si="1"/>
        <v>6.4798770844935613E-2</v>
      </c>
      <c r="AE25">
        <f t="shared" si="1"/>
        <v>8.25110107660285E-2</v>
      </c>
    </row>
    <row r="26" spans="7:31" x14ac:dyDescent="0.3">
      <c r="G26">
        <v>0.2</v>
      </c>
      <c r="H26">
        <f t="shared" si="0"/>
        <v>-0.18922277688980102</v>
      </c>
      <c r="I26">
        <f t="shared" si="0"/>
        <v>-0.1715105369687081</v>
      </c>
      <c r="J26">
        <f t="shared" si="0"/>
        <v>-0.15379829704761522</v>
      </c>
      <c r="K26">
        <f t="shared" si="0"/>
        <v>-0.13608605712652233</v>
      </c>
      <c r="L26">
        <f t="shared" si="0"/>
        <v>-0.11837381720542942</v>
      </c>
      <c r="M26">
        <f t="shared" si="0"/>
        <v>-0.10066157728433651</v>
      </c>
      <c r="N26">
        <f t="shared" si="0"/>
        <v>-8.2949337363243614E-2</v>
      </c>
      <c r="O26">
        <f t="shared" si="0"/>
        <v>-6.5237097442150727E-2</v>
      </c>
      <c r="P26">
        <f t="shared" si="0"/>
        <v>-4.7524857521057812E-2</v>
      </c>
      <c r="Q26">
        <f t="shared" si="0"/>
        <v>-2.9812617599964897E-2</v>
      </c>
      <c r="R26">
        <f t="shared" si="0"/>
        <v>-1.210037767887201E-2</v>
      </c>
      <c r="T26" s="3">
        <v>0.2</v>
      </c>
      <c r="U26">
        <f t="shared" si="2"/>
        <v>-0.17239788446883952</v>
      </c>
      <c r="V26">
        <f t="shared" si="1"/>
        <v>-0.15760860827847489</v>
      </c>
      <c r="W26">
        <f t="shared" si="1"/>
        <v>-0.14255504725107293</v>
      </c>
      <c r="X26">
        <f t="shared" si="1"/>
        <v>-0.12723247860816989</v>
      </c>
      <c r="Y26">
        <f t="shared" si="1"/>
        <v>-0.11163609517510009</v>
      </c>
      <c r="Z26">
        <f t="shared" si="1"/>
        <v>-9.5761003872833372E-2</v>
      </c>
      <c r="AA26">
        <f t="shared" si="1"/>
        <v>-7.9602224182861447E-2</v>
      </c>
      <c r="AB26">
        <f t="shared" si="1"/>
        <v>-6.3154686584651398E-2</v>
      </c>
      <c r="AC26">
        <f t="shared" si="1"/>
        <v>-4.6413230965176799E-2</v>
      </c>
      <c r="AD26">
        <f t="shared" si="1"/>
        <v>-2.9372605000026697E-2</v>
      </c>
      <c r="AE26">
        <f t="shared" si="1"/>
        <v>-1.2027462505585729E-2</v>
      </c>
    </row>
    <row r="27" spans="7:31" x14ac:dyDescent="0.3">
      <c r="G27">
        <v>0.3</v>
      </c>
      <c r="H27">
        <f t="shared" si="0"/>
        <v>-0.28383416533470152</v>
      </c>
      <c r="I27">
        <f t="shared" si="0"/>
        <v>-0.26612192541360863</v>
      </c>
      <c r="J27">
        <f t="shared" si="0"/>
        <v>-0.24840968549251571</v>
      </c>
      <c r="K27">
        <f t="shared" si="0"/>
        <v>-0.2306974455714228</v>
      </c>
      <c r="L27">
        <f t="shared" si="0"/>
        <v>-0.21298520565032991</v>
      </c>
      <c r="M27">
        <f t="shared" si="0"/>
        <v>-0.19527296572923702</v>
      </c>
      <c r="N27">
        <f t="shared" si="0"/>
        <v>-0.17756072580814411</v>
      </c>
      <c r="O27">
        <f t="shared" si="0"/>
        <v>-0.15984848588705122</v>
      </c>
      <c r="P27">
        <f t="shared" si="0"/>
        <v>-0.14213624596595831</v>
      </c>
      <c r="Q27">
        <f t="shared" si="0"/>
        <v>-0.12442400604486539</v>
      </c>
      <c r="R27">
        <f t="shared" si="0"/>
        <v>-0.10671176612377251</v>
      </c>
      <c r="T27" s="3">
        <v>0.3</v>
      </c>
      <c r="U27">
        <f t="shared" si="2"/>
        <v>-0.24710851013768986</v>
      </c>
      <c r="V27">
        <f t="shared" si="1"/>
        <v>-0.23365431520997093</v>
      </c>
      <c r="W27">
        <f t="shared" si="1"/>
        <v>-0.21995969338994359</v>
      </c>
      <c r="X27">
        <f t="shared" si="1"/>
        <v>-0.20602034824137683</v>
      </c>
      <c r="Y27">
        <f t="shared" si="1"/>
        <v>-0.19183190655058746</v>
      </c>
      <c r="Z27">
        <f t="shared" si="1"/>
        <v>-0.17738991695442419</v>
      </c>
      <c r="AA27">
        <f t="shared" si="1"/>
        <v>-0.16268984854373425</v>
      </c>
      <c r="AB27">
        <f t="shared" si="1"/>
        <v>-0.14772708944187396</v>
      </c>
      <c r="AC27">
        <f t="shared" si="1"/>
        <v>-0.13249694535781686</v>
      </c>
      <c r="AD27">
        <f t="shared" si="1"/>
        <v>-0.11699463811340627</v>
      </c>
      <c r="AE27">
        <f t="shared" si="1"/>
        <v>-0.10121530414428959</v>
      </c>
    </row>
    <row r="28" spans="7:31" x14ac:dyDescent="0.3">
      <c r="G28">
        <v>0.4</v>
      </c>
      <c r="H28">
        <f t="shared" si="0"/>
        <v>-0.37844555377960204</v>
      </c>
      <c r="I28">
        <f t="shared" si="0"/>
        <v>-0.36073331385850915</v>
      </c>
      <c r="J28">
        <f t="shared" si="0"/>
        <v>-0.34302107393741621</v>
      </c>
      <c r="K28">
        <f t="shared" si="0"/>
        <v>-0.32530883401632332</v>
      </c>
      <c r="L28">
        <f t="shared" si="0"/>
        <v>-0.30759659409523044</v>
      </c>
      <c r="M28">
        <f t="shared" si="0"/>
        <v>-0.28988435417413755</v>
      </c>
      <c r="N28">
        <f t="shared" si="0"/>
        <v>-0.27217211425304466</v>
      </c>
      <c r="O28">
        <f t="shared" si="0"/>
        <v>-0.25445987433195172</v>
      </c>
      <c r="P28">
        <f t="shared" si="0"/>
        <v>-0.23674763441085883</v>
      </c>
      <c r="Q28">
        <f t="shared" si="0"/>
        <v>-0.21903539448976592</v>
      </c>
      <c r="R28">
        <f t="shared" si="0"/>
        <v>-0.20132315456867303</v>
      </c>
      <c r="T28" s="3">
        <v>0.4</v>
      </c>
      <c r="U28">
        <f t="shared" si="2"/>
        <v>-0.31507473836834765</v>
      </c>
      <c r="V28">
        <f t="shared" si="1"/>
        <v>-0.30283510210602727</v>
      </c>
      <c r="W28">
        <f t="shared" si="1"/>
        <v>-0.29037674315347206</v>
      </c>
      <c r="X28">
        <f t="shared" si="1"/>
        <v>-0.27769575292923399</v>
      </c>
      <c r="Y28">
        <f t="shared" si="1"/>
        <v>-0.26478815300539027</v>
      </c>
      <c r="Z28">
        <f t="shared" si="1"/>
        <v>-0.25164989385938408</v>
      </c>
      <c r="AA28">
        <f t="shared" si="1"/>
        <v>-0.23827685360356143</v>
      </c>
      <c r="AB28">
        <f t="shared" si="1"/>
        <v>-0.22466483669200443</v>
      </c>
      <c r="AC28">
        <f t="shared" si="1"/>
        <v>-0.21080957260425615</v>
      </c>
      <c r="AD28">
        <f t="shared" si="1"/>
        <v>-0.19670671450552268</v>
      </c>
      <c r="AE28">
        <f t="shared" si="1"/>
        <v>-0.18235183788293396</v>
      </c>
    </row>
    <row r="29" spans="7:31" x14ac:dyDescent="0.3">
      <c r="G29">
        <v>0.5</v>
      </c>
      <c r="H29">
        <f t="shared" si="0"/>
        <v>-0.47305694222450251</v>
      </c>
      <c r="I29">
        <f t="shared" si="0"/>
        <v>-0.45534470230340962</v>
      </c>
      <c r="J29">
        <f t="shared" si="0"/>
        <v>-0.43763246238231668</v>
      </c>
      <c r="K29">
        <f t="shared" si="0"/>
        <v>-0.41992022246122379</v>
      </c>
      <c r="L29">
        <f t="shared" si="0"/>
        <v>-0.4022079825401309</v>
      </c>
      <c r="M29">
        <f t="shared" si="0"/>
        <v>-0.38449574261903802</v>
      </c>
      <c r="N29">
        <f t="shared" si="0"/>
        <v>-0.36678350269794513</v>
      </c>
      <c r="O29">
        <f t="shared" si="0"/>
        <v>-0.34907126277685219</v>
      </c>
      <c r="P29">
        <f t="shared" si="0"/>
        <v>-0.3313590228557593</v>
      </c>
      <c r="Q29">
        <f t="shared" si="0"/>
        <v>-0.31364678293466641</v>
      </c>
      <c r="R29">
        <f t="shared" si="0"/>
        <v>-0.29593454301357347</v>
      </c>
      <c r="T29" s="3">
        <v>0.5</v>
      </c>
      <c r="U29">
        <f t="shared" si="2"/>
        <v>-0.37690541022454482</v>
      </c>
      <c r="V29">
        <f t="shared" si="1"/>
        <v>-0.36577069003959606</v>
      </c>
      <c r="W29">
        <f t="shared" si="1"/>
        <v>-0.35443699204994217</v>
      </c>
      <c r="X29">
        <f t="shared" si="1"/>
        <v>-0.34290076051586937</v>
      </c>
      <c r="Y29">
        <f t="shared" si="1"/>
        <v>-0.33115837615648158</v>
      </c>
      <c r="Z29">
        <f t="shared" si="1"/>
        <v>-0.31920615501421779</v>
      </c>
      <c r="AA29">
        <f t="shared" si="1"/>
        <v>-0.30704034729907803</v>
      </c>
      <c r="AB29">
        <f t="shared" si="1"/>
        <v>-0.29465713621219525</v>
      </c>
      <c r="AC29">
        <f t="shared" si="1"/>
        <v>-0.28205263674838521</v>
      </c>
      <c r="AD29">
        <f t="shared" si="1"/>
        <v>-0.26922289447729708</v>
      </c>
      <c r="AE29">
        <f t="shared" si="1"/>
        <v>-0.25616388430278336</v>
      </c>
    </row>
    <row r="30" spans="7:31" x14ac:dyDescent="0.3">
      <c r="G30">
        <v>0.6</v>
      </c>
      <c r="H30">
        <f t="shared" si="0"/>
        <v>-0.56766833066940303</v>
      </c>
      <c r="I30">
        <f t="shared" si="0"/>
        <v>-0.54995609074831009</v>
      </c>
      <c r="J30">
        <f t="shared" si="0"/>
        <v>-0.53224385082721726</v>
      </c>
      <c r="K30">
        <f t="shared" si="0"/>
        <v>-0.51453161090612431</v>
      </c>
      <c r="L30">
        <f t="shared" si="0"/>
        <v>-0.49681937098503143</v>
      </c>
      <c r="M30">
        <f t="shared" si="0"/>
        <v>-0.47910713106393854</v>
      </c>
      <c r="N30">
        <f t="shared" si="0"/>
        <v>-0.4613948911428456</v>
      </c>
      <c r="O30">
        <f t="shared" si="0"/>
        <v>-0.44368265122175277</v>
      </c>
      <c r="P30">
        <f t="shared" si="0"/>
        <v>-0.42597041130065982</v>
      </c>
      <c r="Q30">
        <f t="shared" si="0"/>
        <v>-0.40825817137956688</v>
      </c>
      <c r="R30">
        <f t="shared" si="0"/>
        <v>-0.39054593145847405</v>
      </c>
      <c r="T30" s="3">
        <v>0.6</v>
      </c>
      <c r="U30">
        <f t="shared" si="2"/>
        <v>-0.43315440449291087</v>
      </c>
      <c r="V30">
        <f t="shared" si="1"/>
        <v>-0.4230248556288827</v>
      </c>
      <c r="W30">
        <f t="shared" si="1"/>
        <v>-0.41271429140370142</v>
      </c>
      <c r="X30">
        <f t="shared" si="1"/>
        <v>-0.40221947706709205</v>
      </c>
      <c r="Y30">
        <f t="shared" si="1"/>
        <v>-0.39153712006368913</v>
      </c>
      <c r="Z30">
        <f t="shared" si="1"/>
        <v>-0.38066386900005778</v>
      </c>
      <c r="AA30">
        <f t="shared" si="1"/>
        <v>-0.36959631259325543</v>
      </c>
      <c r="AB30">
        <f t="shared" si="1"/>
        <v>-0.35833097860060503</v>
      </c>
      <c r="AC30">
        <f t="shared" si="1"/>
        <v>-0.34686433273034167</v>
      </c>
      <c r="AD30">
        <f t="shared" si="1"/>
        <v>-0.33519277753279408</v>
      </c>
      <c r="AE30">
        <f t="shared" si="1"/>
        <v>-0.32331265127175091</v>
      </c>
    </row>
    <row r="31" spans="7:31" x14ac:dyDescent="0.3">
      <c r="G31">
        <v>0.7</v>
      </c>
      <c r="H31">
        <f t="shared" si="0"/>
        <v>-0.6622797191143035</v>
      </c>
      <c r="I31">
        <f t="shared" si="0"/>
        <v>-0.64456747919321056</v>
      </c>
      <c r="J31">
        <f t="shared" si="0"/>
        <v>-0.62685523927211773</v>
      </c>
      <c r="K31">
        <f t="shared" si="0"/>
        <v>-0.60914299935102478</v>
      </c>
      <c r="L31">
        <f t="shared" si="0"/>
        <v>-0.59143075942993195</v>
      </c>
      <c r="M31">
        <f t="shared" si="0"/>
        <v>-0.57371851950883901</v>
      </c>
      <c r="N31">
        <f t="shared" si="0"/>
        <v>-0.55600627958774607</v>
      </c>
      <c r="O31">
        <f t="shared" si="0"/>
        <v>-0.53829403966665323</v>
      </c>
      <c r="P31">
        <f t="shared" si="0"/>
        <v>-0.52058179974556029</v>
      </c>
      <c r="Q31">
        <f t="shared" si="0"/>
        <v>-0.50286955982446735</v>
      </c>
      <c r="R31">
        <f t="shared" si="0"/>
        <v>-0.48515731990337452</v>
      </c>
      <c r="T31" s="3">
        <v>0.7</v>
      </c>
      <c r="U31">
        <f t="shared" si="2"/>
        <v>-0.48432559932581265</v>
      </c>
      <c r="V31">
        <f t="shared" si="1"/>
        <v>-0.47511048134490153</v>
      </c>
      <c r="W31">
        <f t="shared" si="1"/>
        <v>-0.46573068891187275</v>
      </c>
      <c r="X31">
        <f t="shared" si="1"/>
        <v>-0.45618327928901681</v>
      </c>
      <c r="Y31">
        <f t="shared" si="1"/>
        <v>-0.44646525715180752</v>
      </c>
      <c r="Z31">
        <f t="shared" si="1"/>
        <v>-0.43657357364917371</v>
      </c>
      <c r="AA31">
        <f t="shared" si="1"/>
        <v>-0.42650512544697872</v>
      </c>
      <c r="AB31">
        <f t="shared" si="1"/>
        <v>-0.41625675375440563</v>
      </c>
      <c r="AC31">
        <f t="shared" si="1"/>
        <v>-0.40582524333294501</v>
      </c>
      <c r="AD31">
        <f t="shared" si="1"/>
        <v>-0.3952073214876729</v>
      </c>
      <c r="AE31">
        <f t="shared" si="1"/>
        <v>-0.3843996570405025</v>
      </c>
    </row>
    <row r="32" spans="7:31" x14ac:dyDescent="0.3">
      <c r="G32">
        <v>0.8</v>
      </c>
      <c r="H32">
        <f t="shared" si="0"/>
        <v>-0.75689110755920408</v>
      </c>
      <c r="I32">
        <f t="shared" si="0"/>
        <v>-0.73917886763811114</v>
      </c>
      <c r="J32">
        <f t="shared" si="0"/>
        <v>-0.72146662771701831</v>
      </c>
      <c r="K32">
        <f t="shared" si="0"/>
        <v>-0.70375438779592536</v>
      </c>
      <c r="L32">
        <f t="shared" si="0"/>
        <v>-0.68604214787483242</v>
      </c>
      <c r="M32">
        <f t="shared" si="0"/>
        <v>-0.66832990795373959</v>
      </c>
      <c r="N32">
        <f t="shared" si="0"/>
        <v>-0.65061766803264665</v>
      </c>
      <c r="O32">
        <f t="shared" si="0"/>
        <v>-0.63290542811155381</v>
      </c>
      <c r="P32">
        <f t="shared" si="0"/>
        <v>-0.61519318819046087</v>
      </c>
      <c r="Q32">
        <f t="shared" si="0"/>
        <v>-0.59748094826936793</v>
      </c>
      <c r="R32">
        <f t="shared" si="0"/>
        <v>-0.5797687083482751</v>
      </c>
      <c r="T32" s="3">
        <v>0.8</v>
      </c>
      <c r="U32">
        <f t="shared" si="2"/>
        <v>-0.53087738597881262</v>
      </c>
      <c r="V32">
        <f t="shared" si="1"/>
        <v>-0.52249414990956655</v>
      </c>
      <c r="W32">
        <f t="shared" si="1"/>
        <v>-0.51396110514448656</v>
      </c>
      <c r="X32">
        <f t="shared" si="1"/>
        <v>-0.50527557459740202</v>
      </c>
      <c r="Y32">
        <f t="shared" si="1"/>
        <v>-0.49643483334252658</v>
      </c>
      <c r="Z32">
        <f t="shared" si="1"/>
        <v>-0.48743610775956381</v>
      </c>
      <c r="AA32">
        <f t="shared" si="1"/>
        <v>-0.47827657466353379</v>
      </c>
      <c r="AB32">
        <f t="shared" si="1"/>
        <v>-0.46895336041905122</v>
      </c>
      <c r="AC32">
        <f>IF(P32&gt;=0,P32,EXP(P32)-1)</f>
        <v>-0.45946354003877465</v>
      </c>
      <c r="AD32">
        <f t="shared" si="1"/>
        <v>-0.44980413626574556</v>
      </c>
      <c r="AE32">
        <f t="shared" si="1"/>
        <v>-0.43997211863932895</v>
      </c>
    </row>
    <row r="33" spans="7:31" x14ac:dyDescent="0.3">
      <c r="G33">
        <v>0.9</v>
      </c>
      <c r="H33">
        <f t="shared" si="0"/>
        <v>-0.85150249600410455</v>
      </c>
      <c r="I33">
        <f t="shared" si="0"/>
        <v>-0.8337902560830116</v>
      </c>
      <c r="J33">
        <f t="shared" si="0"/>
        <v>-0.81607801616191877</v>
      </c>
      <c r="K33">
        <f t="shared" si="0"/>
        <v>-0.79836577624082583</v>
      </c>
      <c r="L33">
        <f t="shared" si="0"/>
        <v>-0.78065353631973289</v>
      </c>
      <c r="M33">
        <f t="shared" si="0"/>
        <v>-0.76294129639864006</v>
      </c>
      <c r="N33">
        <f t="shared" si="0"/>
        <v>-0.74522905647754711</v>
      </c>
      <c r="O33">
        <f t="shared" si="0"/>
        <v>-0.72751681655645428</v>
      </c>
      <c r="P33">
        <f t="shared" si="0"/>
        <v>-0.70980457663536134</v>
      </c>
      <c r="Q33">
        <f t="shared" si="0"/>
        <v>-0.6920923367142684</v>
      </c>
      <c r="R33">
        <f t="shared" si="0"/>
        <v>-0.67438009679317557</v>
      </c>
      <c r="T33" s="3">
        <v>0.9</v>
      </c>
      <c r="U33">
        <f t="shared" si="2"/>
        <v>-0.57322677507677922</v>
      </c>
      <c r="V33">
        <f t="shared" si="1"/>
        <v>-0.56560032394090798</v>
      </c>
      <c r="W33">
        <f t="shared" si="1"/>
        <v>-0.55783758788009019</v>
      </c>
      <c r="X33">
        <f t="shared" si="1"/>
        <v>-0.54993613147837206</v>
      </c>
      <c r="Y33">
        <f t="shared" si="1"/>
        <v>-0.54189347579883895</v>
      </c>
      <c r="Z33">
        <f t="shared" si="1"/>
        <v>-0.53370709760589463</v>
      </c>
      <c r="AA33">
        <f t="shared" si="1"/>
        <v>-0.52537442857364214</v>
      </c>
      <c r="AB33">
        <f t="shared" si="1"/>
        <v>-0.51689285448011901</v>
      </c>
      <c r="AC33">
        <f t="shared" si="1"/>
        <v>-0.5082597143871328</v>
      </c>
      <c r="AD33">
        <f t="shared" si="1"/>
        <v>-0.49947229980544106</v>
      </c>
      <c r="AE33">
        <f t="shared" si="1"/>
        <v>-0.49052785384501185</v>
      </c>
    </row>
    <row r="34" spans="7:31" x14ac:dyDescent="0.3">
      <c r="G34">
        <v>1</v>
      </c>
      <c r="H34">
        <f t="shared" si="0"/>
        <v>-0.94611388444900502</v>
      </c>
      <c r="I34">
        <f t="shared" si="0"/>
        <v>-0.92840164452791207</v>
      </c>
      <c r="J34">
        <f t="shared" si="0"/>
        <v>-0.91068940460681924</v>
      </c>
      <c r="K34">
        <f t="shared" si="0"/>
        <v>-0.8929771646857263</v>
      </c>
      <c r="L34">
        <f t="shared" si="0"/>
        <v>-0.87526492476463336</v>
      </c>
      <c r="M34">
        <f t="shared" si="0"/>
        <v>-0.85755268484354052</v>
      </c>
      <c r="N34">
        <f t="shared" si="0"/>
        <v>-0.83984044492244758</v>
      </c>
      <c r="O34">
        <f t="shared" si="0"/>
        <v>-0.82212820500135475</v>
      </c>
      <c r="P34">
        <f t="shared" si="0"/>
        <v>-0.80441596508026181</v>
      </c>
      <c r="Q34">
        <f t="shared" si="0"/>
        <v>-0.78670372515916887</v>
      </c>
      <c r="R34">
        <f t="shared" si="0"/>
        <v>-0.76899148523807603</v>
      </c>
      <c r="T34" s="3">
        <v>1</v>
      </c>
      <c r="U34">
        <f t="shared" si="2"/>
        <v>-0.61175313219255723</v>
      </c>
      <c r="V34">
        <f t="shared" si="1"/>
        <v>-0.60481514828665206</v>
      </c>
      <c r="W34">
        <f t="shared" si="1"/>
        <v>-0.59775318238714981</v>
      </c>
      <c r="X34">
        <f t="shared" si="1"/>
        <v>-0.59056501893187208</v>
      </c>
      <c r="Y34">
        <f t="shared" si="1"/>
        <v>-0.58324840276647349</v>
      </c>
      <c r="Z34">
        <f t="shared" si="1"/>
        <v>-0.5758010384369292</v>
      </c>
      <c r="AA34">
        <f t="shared" si="1"/>
        <v>-0.56822058946937704</v>
      </c>
      <c r="AB34">
        <f t="shared" si="1"/>
        <v>-0.560504677637093</v>
      </c>
      <c r="AC34">
        <f t="shared" si="1"/>
        <v>-0.55265088221436542</v>
      </c>
      <c r="AD34">
        <f t="shared" si="1"/>
        <v>-0.54465673921703683</v>
      </c>
      <c r="AE34">
        <f>IF(R34&gt;=0,R34,EXP(R34)-1)</f>
        <v>-0.53651974062947483</v>
      </c>
    </row>
    <row r="36" spans="7:31" x14ac:dyDescent="0.3">
      <c r="G36" t="s">
        <v>7</v>
      </c>
      <c r="H36">
        <v>0</v>
      </c>
      <c r="I36">
        <v>0.1</v>
      </c>
      <c r="J36">
        <v>0.2</v>
      </c>
      <c r="K36">
        <v>0.3</v>
      </c>
      <c r="L36">
        <v>0.4</v>
      </c>
      <c r="M36">
        <v>0.5</v>
      </c>
      <c r="N36">
        <v>0.6</v>
      </c>
      <c r="O36">
        <v>0.7</v>
      </c>
      <c r="P36">
        <v>0.8</v>
      </c>
      <c r="Q36">
        <v>0.9</v>
      </c>
      <c r="R36">
        <v>1</v>
      </c>
      <c r="T36" t="s">
        <v>3</v>
      </c>
      <c r="U36">
        <v>0</v>
      </c>
      <c r="V36">
        <v>0.1</v>
      </c>
      <c r="W36">
        <v>0.2</v>
      </c>
      <c r="X36">
        <v>0.3</v>
      </c>
      <c r="Y36">
        <v>0.4</v>
      </c>
      <c r="Z36">
        <v>0.5</v>
      </c>
      <c r="AA36">
        <v>0.6</v>
      </c>
      <c r="AB36">
        <v>0.7</v>
      </c>
      <c r="AC36">
        <v>0.8</v>
      </c>
      <c r="AD36">
        <v>0.9</v>
      </c>
      <c r="AE36">
        <v>1</v>
      </c>
    </row>
    <row r="37" spans="7:31" x14ac:dyDescent="0.3">
      <c r="G37">
        <v>0</v>
      </c>
      <c r="H37">
        <f t="shared" ref="H37:R47" si="3">$G37*$B$6+H$36*$B$7</f>
        <v>0</v>
      </c>
      <c r="I37">
        <f t="shared" si="3"/>
        <v>-0.23088047504425002</v>
      </c>
      <c r="J37">
        <f t="shared" si="3"/>
        <v>-0.46176095008850004</v>
      </c>
      <c r="K37">
        <f t="shared" si="3"/>
        <v>-0.69264142513274995</v>
      </c>
      <c r="L37">
        <f t="shared" si="3"/>
        <v>-0.92352190017700009</v>
      </c>
      <c r="M37">
        <f t="shared" si="3"/>
        <v>-1.15440237522125</v>
      </c>
      <c r="N37">
        <f t="shared" si="3"/>
        <v>-1.3852828502654999</v>
      </c>
      <c r="O37">
        <f t="shared" si="3"/>
        <v>-1.6161633253097498</v>
      </c>
      <c r="P37">
        <f t="shared" si="3"/>
        <v>-1.8470438003540002</v>
      </c>
      <c r="Q37">
        <f t="shared" si="3"/>
        <v>-2.0779242753982499</v>
      </c>
      <c r="R37">
        <f t="shared" si="3"/>
        <v>-2.3088047504425</v>
      </c>
      <c r="T37">
        <v>0</v>
      </c>
      <c r="U37">
        <f>IF(H37&gt;=0,H37,EXP(H37)-1)</f>
        <v>0</v>
      </c>
      <c r="V37">
        <f t="shared" ref="V37:AE47" si="4">IF(I37&gt;=0,I37,EXP(I37)-1)</f>
        <v>-0.20616565662021014</v>
      </c>
      <c r="W37">
        <f t="shared" si="4"/>
        <v>-0.36982703527077787</v>
      </c>
      <c r="X37">
        <f t="shared" si="4"/>
        <v>-0.49974705832848243</v>
      </c>
      <c r="Y37">
        <f t="shared" si="4"/>
        <v>-0.6028820345243826</v>
      </c>
      <c r="Z37">
        <f t="shared" si="4"/>
        <v>-0.68475412063234509</v>
      </c>
      <c r="AA37">
        <f t="shared" si="4"/>
        <v>-0.74974699434899317</v>
      </c>
      <c r="AB37">
        <f t="shared" si="4"/>
        <v>-0.80134056958021416</v>
      </c>
      <c r="AC37">
        <f t="shared" si="4"/>
        <v>-0.84229732149650627</v>
      </c>
      <c r="AD37">
        <f t="shared" si="4"/>
        <v>-0.87481019776094493</v>
      </c>
      <c r="AE37">
        <f t="shared" si="4"/>
        <v>-0.90062003554171399</v>
      </c>
    </row>
    <row r="38" spans="7:31" x14ac:dyDescent="0.3">
      <c r="G38">
        <v>0.1</v>
      </c>
      <c r="H38">
        <f t="shared" si="3"/>
        <v>-0.21351406574249202</v>
      </c>
      <c r="I38">
        <f t="shared" si="3"/>
        <v>-0.44439454078674201</v>
      </c>
      <c r="J38">
        <f t="shared" si="3"/>
        <v>-0.67527501583099203</v>
      </c>
      <c r="K38">
        <f t="shared" si="3"/>
        <v>-0.90615549087524194</v>
      </c>
      <c r="L38">
        <f t="shared" si="3"/>
        <v>-1.1370359659194922</v>
      </c>
      <c r="M38">
        <f t="shared" si="3"/>
        <v>-1.3679164409637421</v>
      </c>
      <c r="N38">
        <f t="shared" si="3"/>
        <v>-1.598796916007992</v>
      </c>
      <c r="O38">
        <f t="shared" si="3"/>
        <v>-1.8296773910522419</v>
      </c>
      <c r="P38">
        <f t="shared" si="3"/>
        <v>-2.0605578660964921</v>
      </c>
      <c r="Q38">
        <f t="shared" si="3"/>
        <v>-2.2914383411407417</v>
      </c>
      <c r="R38">
        <f t="shared" si="3"/>
        <v>-2.5223188161849919</v>
      </c>
      <c r="T38">
        <v>0.1</v>
      </c>
      <c r="U38">
        <f t="shared" ref="U38:U47" si="5">IF(H38&gt;=0,H38,EXP(H38)-1)</f>
        <v>-0.19225920140341468</v>
      </c>
      <c r="V38">
        <f t="shared" si="4"/>
        <v>-0.35878761352501254</v>
      </c>
      <c r="W38">
        <f t="shared" si="4"/>
        <v>-0.49098358621564031</v>
      </c>
      <c r="X38">
        <f t="shared" si="4"/>
        <v>-0.59592528939395728</v>
      </c>
      <c r="Y38">
        <f t="shared" si="4"/>
        <v>-0.67923161742967353</v>
      </c>
      <c r="Z38">
        <f t="shared" si="4"/>
        <v>-0.74536304164528766</v>
      </c>
      <c r="AA38">
        <f t="shared" si="4"/>
        <v>-0.79786043736426004</v>
      </c>
      <c r="AB38">
        <f t="shared" si="4"/>
        <v>-0.83953467302397944</v>
      </c>
      <c r="AC38">
        <f t="shared" si="4"/>
        <v>-0.87261711252476748</v>
      </c>
      <c r="AD38">
        <f t="shared" si="4"/>
        <v>-0.89887908916327708</v>
      </c>
      <c r="AE38">
        <f t="shared" si="4"/>
        <v>-0.91972674814396371</v>
      </c>
    </row>
    <row r="39" spans="7:31" x14ac:dyDescent="0.3">
      <c r="G39">
        <v>0.2</v>
      </c>
      <c r="H39">
        <f t="shared" si="3"/>
        <v>-0.42702813148498403</v>
      </c>
      <c r="I39">
        <f t="shared" si="3"/>
        <v>-0.65790860652923411</v>
      </c>
      <c r="J39">
        <f t="shared" si="3"/>
        <v>-0.88878908157348402</v>
      </c>
      <c r="K39">
        <f t="shared" si="3"/>
        <v>-1.1196695566177339</v>
      </c>
      <c r="L39">
        <f t="shared" si="3"/>
        <v>-1.3505500316619841</v>
      </c>
      <c r="M39">
        <f t="shared" si="3"/>
        <v>-1.581430506706234</v>
      </c>
      <c r="N39">
        <f t="shared" si="3"/>
        <v>-1.8123109817504839</v>
      </c>
      <c r="O39">
        <f t="shared" si="3"/>
        <v>-2.0431914567947338</v>
      </c>
      <c r="P39">
        <f t="shared" si="3"/>
        <v>-2.2740719318389844</v>
      </c>
      <c r="Q39">
        <f t="shared" si="3"/>
        <v>-2.5049524068832341</v>
      </c>
      <c r="R39">
        <f t="shared" si="3"/>
        <v>-2.7358328819274842</v>
      </c>
      <c r="T39">
        <v>0.2</v>
      </c>
      <c r="U39">
        <f>IF(H39&gt;=0,H39,EXP(H39)-1)</f>
        <v>-0.34755480228255065</v>
      </c>
      <c r="V39">
        <f t="shared" si="4"/>
        <v>-0.48206659487867143</v>
      </c>
      <c r="W39">
        <f t="shared" si="4"/>
        <v>-0.5888466754310514</v>
      </c>
      <c r="X39">
        <f t="shared" si="4"/>
        <v>-0.67361237056239098</v>
      </c>
      <c r="Y39">
        <f t="shared" si="4"/>
        <v>-0.74090229049810952</v>
      </c>
      <c r="Z39">
        <f t="shared" si="4"/>
        <v>-0.79431933990635917</v>
      </c>
      <c r="AA39">
        <f t="shared" si="4"/>
        <v>-0.83672362824864288</v>
      </c>
      <c r="AB39">
        <f t="shared" si="4"/>
        <v>-0.87038560864132697</v>
      </c>
      <c r="AC39">
        <f t="shared" si="4"/>
        <v>-0.89710764474321669</v>
      </c>
      <c r="AD39">
        <f t="shared" si="4"/>
        <v>-0.91832051472593135</v>
      </c>
      <c r="AE39">
        <f t="shared" si="4"/>
        <v>-0.93516001943986049</v>
      </c>
    </row>
    <row r="40" spans="7:31" x14ac:dyDescent="0.3">
      <c r="G40">
        <v>0.3</v>
      </c>
      <c r="H40">
        <f t="shared" si="3"/>
        <v>-0.64054219722747596</v>
      </c>
      <c r="I40">
        <f t="shared" si="3"/>
        <v>-0.87142267227172598</v>
      </c>
      <c r="J40">
        <f t="shared" si="3"/>
        <v>-1.1023031473159759</v>
      </c>
      <c r="K40">
        <f t="shared" si="3"/>
        <v>-1.333183622360226</v>
      </c>
      <c r="L40">
        <f t="shared" si="3"/>
        <v>-1.5640640974044762</v>
      </c>
      <c r="M40">
        <f t="shared" si="3"/>
        <v>-1.7949445724487259</v>
      </c>
      <c r="N40">
        <f t="shared" si="3"/>
        <v>-2.025825047492976</v>
      </c>
      <c r="O40">
        <f t="shared" si="3"/>
        <v>-2.2567055225372257</v>
      </c>
      <c r="P40">
        <f t="shared" si="3"/>
        <v>-2.4875859975814762</v>
      </c>
      <c r="Q40">
        <f t="shared" si="3"/>
        <v>-2.7184664726257259</v>
      </c>
      <c r="R40">
        <f t="shared" si="3"/>
        <v>-2.9493469476699761</v>
      </c>
      <c r="T40">
        <v>0.3</v>
      </c>
      <c r="U40">
        <f t="shared" si="5"/>
        <v>-0.47299339495520043</v>
      </c>
      <c r="V40">
        <f t="shared" si="4"/>
        <v>-0.58164405772744932</v>
      </c>
      <c r="W40">
        <f t="shared" si="4"/>
        <v>-0.66789468526703644</v>
      </c>
      <c r="X40">
        <f t="shared" si="4"/>
        <v>-0.73636339554601937</v>
      </c>
      <c r="Y40">
        <f t="shared" si="4"/>
        <v>-0.79071620921239694</v>
      </c>
      <c r="Z40">
        <f t="shared" si="4"/>
        <v>-0.83386333936008972</v>
      </c>
      <c r="AA40">
        <f t="shared" si="4"/>
        <v>-0.86811501308960581</v>
      </c>
      <c r="AB40">
        <f t="shared" si="4"/>
        <v>-0.89530516801433502</v>
      </c>
      <c r="AC40">
        <f t="shared" si="4"/>
        <v>-0.9168896467954023</v>
      </c>
      <c r="AD40">
        <f t="shared" si="4"/>
        <v>-0.93402414733576578</v>
      </c>
      <c r="AE40">
        <f t="shared" si="4"/>
        <v>-0.94762610232136579</v>
      </c>
    </row>
    <row r="41" spans="7:31" x14ac:dyDescent="0.3">
      <c r="G41">
        <v>0.4</v>
      </c>
      <c r="H41">
        <f t="shared" si="3"/>
        <v>-0.85405626296996806</v>
      </c>
      <c r="I41">
        <f t="shared" si="3"/>
        <v>-1.0849367380142181</v>
      </c>
      <c r="J41">
        <f t="shared" si="3"/>
        <v>-1.3158172130584682</v>
      </c>
      <c r="K41">
        <f t="shared" si="3"/>
        <v>-1.5466976881027179</v>
      </c>
      <c r="L41">
        <f t="shared" si="3"/>
        <v>-1.777578163146968</v>
      </c>
      <c r="M41">
        <f t="shared" si="3"/>
        <v>-2.0084586381912182</v>
      </c>
      <c r="N41">
        <f t="shared" si="3"/>
        <v>-2.2393391132354679</v>
      </c>
      <c r="O41">
        <f t="shared" si="3"/>
        <v>-2.470219588279718</v>
      </c>
      <c r="P41">
        <f t="shared" si="3"/>
        <v>-2.7011000633239681</v>
      </c>
      <c r="Q41">
        <f t="shared" si="3"/>
        <v>-2.9319805383682178</v>
      </c>
      <c r="R41">
        <f t="shared" si="3"/>
        <v>-3.1628610134124679</v>
      </c>
      <c r="T41">
        <v>0.4</v>
      </c>
      <c r="U41">
        <f t="shared" si="5"/>
        <v>-0.57431526397543842</v>
      </c>
      <c r="V41">
        <f t="shared" si="4"/>
        <v>-0.66207683709114296</v>
      </c>
      <c r="W41">
        <f t="shared" si="4"/>
        <v>-0.73174498785942577</v>
      </c>
      <c r="X41">
        <f t="shared" si="4"/>
        <v>-0.78704995857904958</v>
      </c>
      <c r="Y41">
        <f t="shared" si="4"/>
        <v>-0.83095294369590078</v>
      </c>
      <c r="Z41">
        <f t="shared" si="4"/>
        <v>-0.86580464105854904</v>
      </c>
      <c r="AA41">
        <f t="shared" si="4"/>
        <v>-0.89347111535009804</v>
      </c>
      <c r="AB41">
        <f t="shared" si="4"/>
        <v>-0.91543371280296371</v>
      </c>
      <c r="AC41">
        <f t="shared" si="4"/>
        <v>-0.93286837693087399</v>
      </c>
      <c r="AD41">
        <f t="shared" si="4"/>
        <v>-0.94670861208090074</v>
      </c>
      <c r="AE41">
        <f t="shared" si="4"/>
        <v>-0.95769546606344425</v>
      </c>
    </row>
    <row r="42" spans="7:31" x14ac:dyDescent="0.3">
      <c r="G42">
        <v>0.5</v>
      </c>
      <c r="H42">
        <f t="shared" si="3"/>
        <v>-1.06757032871246</v>
      </c>
      <c r="I42">
        <f t="shared" si="3"/>
        <v>-1.29845080375671</v>
      </c>
      <c r="J42">
        <f t="shared" si="3"/>
        <v>-1.5293312788009601</v>
      </c>
      <c r="K42">
        <f t="shared" si="3"/>
        <v>-1.76021175384521</v>
      </c>
      <c r="L42">
        <f t="shared" si="3"/>
        <v>-1.9910922288894601</v>
      </c>
      <c r="M42">
        <f t="shared" si="3"/>
        <v>-2.22197270393371</v>
      </c>
      <c r="N42">
        <f t="shared" si="3"/>
        <v>-2.4528531789779597</v>
      </c>
      <c r="O42">
        <f t="shared" si="3"/>
        <v>-2.6837336540222099</v>
      </c>
      <c r="P42">
        <f t="shared" si="3"/>
        <v>-2.91461412906646</v>
      </c>
      <c r="Q42">
        <f t="shared" si="3"/>
        <v>-3.1454946041107101</v>
      </c>
      <c r="R42">
        <f t="shared" si="3"/>
        <v>-3.3763750791549603</v>
      </c>
      <c r="T42">
        <v>0.5</v>
      </c>
      <c r="U42">
        <f t="shared" si="5"/>
        <v>-0.65615707137314394</v>
      </c>
      <c r="V42">
        <f t="shared" si="4"/>
        <v>-0.72704567452771585</v>
      </c>
      <c r="W42">
        <f t="shared" si="4"/>
        <v>-0.78331948226603587</v>
      </c>
      <c r="X42">
        <f t="shared" si="4"/>
        <v>-0.82799156348146563</v>
      </c>
      <c r="Y42">
        <f t="shared" si="4"/>
        <v>-0.86345379574052505</v>
      </c>
      <c r="Z42">
        <f t="shared" si="4"/>
        <v>-0.89160493360067694</v>
      </c>
      <c r="AA42">
        <f t="shared" si="4"/>
        <v>-0.91395227363928466</v>
      </c>
      <c r="AB42">
        <f t="shared" si="4"/>
        <v>-0.93169235964511765</v>
      </c>
      <c r="AC42">
        <f t="shared" si="4"/>
        <v>-0.94577504917105915</v>
      </c>
      <c r="AD42">
        <f t="shared" si="4"/>
        <v>-0.95695437176390641</v>
      </c>
      <c r="AE42">
        <f t="shared" si="4"/>
        <v>-0.96582890197383009</v>
      </c>
    </row>
    <row r="43" spans="7:31" x14ac:dyDescent="0.3">
      <c r="G43">
        <v>0.6</v>
      </c>
      <c r="H43">
        <f t="shared" si="3"/>
        <v>-1.2810843944549519</v>
      </c>
      <c r="I43">
        <f t="shared" si="3"/>
        <v>-1.5119648694992018</v>
      </c>
      <c r="J43">
        <f t="shared" si="3"/>
        <v>-1.742845344543452</v>
      </c>
      <c r="K43">
        <f t="shared" si="3"/>
        <v>-1.9737258195877019</v>
      </c>
      <c r="L43">
        <f t="shared" si="3"/>
        <v>-2.2046062946319518</v>
      </c>
      <c r="M43">
        <f t="shared" si="3"/>
        <v>-2.4354867696762019</v>
      </c>
      <c r="N43">
        <f t="shared" si="3"/>
        <v>-2.6663672447204521</v>
      </c>
      <c r="O43">
        <f t="shared" si="3"/>
        <v>-2.8972477197647017</v>
      </c>
      <c r="P43">
        <f t="shared" si="3"/>
        <v>-3.1281281948089523</v>
      </c>
      <c r="Q43">
        <f t="shared" si="3"/>
        <v>-3.3590086698532016</v>
      </c>
      <c r="R43">
        <f t="shared" si="3"/>
        <v>-3.5898891448974517</v>
      </c>
      <c r="T43">
        <v>0.6</v>
      </c>
      <c r="U43">
        <f t="shared" si="5"/>
        <v>-0.72226403823915464</v>
      </c>
      <c r="V43">
        <f t="shared" si="4"/>
        <v>-0.7795236551626249</v>
      </c>
      <c r="W43">
        <f t="shared" si="4"/>
        <v>-0.82497830556524621</v>
      </c>
      <c r="X43">
        <f t="shared" si="4"/>
        <v>-0.86106176812116897</v>
      </c>
      <c r="Y43">
        <f t="shared" si="4"/>
        <v>-0.88970605992611917</v>
      </c>
      <c r="Z43">
        <f t="shared" si="4"/>
        <v>-0.91244488250268097</v>
      </c>
      <c r="AA43">
        <f t="shared" si="4"/>
        <v>-0.93049574079197539</v>
      </c>
      <c r="AB43">
        <f t="shared" si="4"/>
        <v>-0.94482513202949903</v>
      </c>
      <c r="AC43">
        <f t="shared" si="4"/>
        <v>-0.95620029491357084</v>
      </c>
      <c r="AD43">
        <f t="shared" si="4"/>
        <v>-0.96523028987248605</v>
      </c>
      <c r="AE43">
        <f t="shared" si="4"/>
        <v>-0.97239860999141925</v>
      </c>
    </row>
    <row r="44" spans="7:31" x14ac:dyDescent="0.3">
      <c r="G44">
        <v>0.7</v>
      </c>
      <c r="H44">
        <f t="shared" si="3"/>
        <v>-1.494598460197444</v>
      </c>
      <c r="I44">
        <f t="shared" si="3"/>
        <v>-1.7254789352416942</v>
      </c>
      <c r="J44">
        <f t="shared" si="3"/>
        <v>-1.9563594102859441</v>
      </c>
      <c r="K44">
        <f t="shared" si="3"/>
        <v>-2.187239885330194</v>
      </c>
      <c r="L44">
        <f t="shared" si="3"/>
        <v>-2.4181203603744441</v>
      </c>
      <c r="M44">
        <f t="shared" si="3"/>
        <v>-2.6490008354186942</v>
      </c>
      <c r="N44">
        <f t="shared" si="3"/>
        <v>-2.8798813104629439</v>
      </c>
      <c r="O44">
        <f t="shared" si="3"/>
        <v>-3.1107617855071936</v>
      </c>
      <c r="P44">
        <f t="shared" si="3"/>
        <v>-3.3416422605514442</v>
      </c>
      <c r="Q44">
        <f t="shared" si="3"/>
        <v>-3.5725227355956939</v>
      </c>
      <c r="R44">
        <f t="shared" si="3"/>
        <v>-3.803403210639944</v>
      </c>
      <c r="T44">
        <v>0.7</v>
      </c>
      <c r="U44">
        <f t="shared" si="5"/>
        <v>-0.77566133244830415</v>
      </c>
      <c r="V44">
        <f t="shared" si="4"/>
        <v>-0.82191226114940252</v>
      </c>
      <c r="W44">
        <f t="shared" si="4"/>
        <v>-0.85862783676554444</v>
      </c>
      <c r="X44">
        <f t="shared" si="4"/>
        <v>-0.88777392162659552</v>
      </c>
      <c r="Y44">
        <f t="shared" si="4"/>
        <v>-0.91091108476435956</v>
      </c>
      <c r="Z44">
        <f t="shared" si="4"/>
        <v>-0.92927815947149761</v>
      </c>
      <c r="AA44">
        <f t="shared" si="4"/>
        <v>-0.94385857416144614</v>
      </c>
      <c r="AB44">
        <f t="shared" si="4"/>
        <v>-0.95543300808304643</v>
      </c>
      <c r="AC44">
        <f t="shared" si="4"/>
        <v>-0.96462119123519274</v>
      </c>
      <c r="AD44">
        <f t="shared" si="4"/>
        <v>-0.9719150865746301</v>
      </c>
      <c r="AE44">
        <f t="shared" si="4"/>
        <v>-0.97770523119209318</v>
      </c>
    </row>
    <row r="45" spans="7:31" x14ac:dyDescent="0.3">
      <c r="G45">
        <v>0.8</v>
      </c>
      <c r="H45">
        <f t="shared" si="3"/>
        <v>-1.7081125259399361</v>
      </c>
      <c r="I45">
        <f t="shared" si="3"/>
        <v>-1.938993000984186</v>
      </c>
      <c r="J45">
        <f t="shared" si="3"/>
        <v>-2.1698734760284362</v>
      </c>
      <c r="K45">
        <f t="shared" si="3"/>
        <v>-2.4007539510726863</v>
      </c>
      <c r="L45">
        <f t="shared" si="3"/>
        <v>-2.6316344261169364</v>
      </c>
      <c r="M45">
        <f t="shared" si="3"/>
        <v>-2.8625149011611861</v>
      </c>
      <c r="N45">
        <f t="shared" si="3"/>
        <v>-3.0933953762054358</v>
      </c>
      <c r="O45">
        <f t="shared" si="3"/>
        <v>-3.3242758512496859</v>
      </c>
      <c r="P45">
        <f t="shared" si="3"/>
        <v>-3.5551563262939361</v>
      </c>
      <c r="Q45">
        <f t="shared" si="3"/>
        <v>-3.7860368013381862</v>
      </c>
      <c r="R45">
        <f t="shared" si="3"/>
        <v>-4.0169172763824363</v>
      </c>
      <c r="T45">
        <v>0.8</v>
      </c>
      <c r="U45">
        <f t="shared" si="5"/>
        <v>-0.81879250551569926</v>
      </c>
      <c r="V45">
        <f t="shared" si="4"/>
        <v>-0.85615126760055826</v>
      </c>
      <c r="W45">
        <f t="shared" si="4"/>
        <v>-0.88580793596967411</v>
      </c>
      <c r="X45">
        <f t="shared" si="4"/>
        <v>-0.90935041783130333</v>
      </c>
      <c r="Y45">
        <f t="shared" si="4"/>
        <v>-0.92803924846146035</v>
      </c>
      <c r="Z45">
        <f t="shared" si="4"/>
        <v>-0.94287508405328713</v>
      </c>
      <c r="AA45">
        <f t="shared" si="4"/>
        <v>-0.95465227985881551</v>
      </c>
      <c r="AB45">
        <f t="shared" si="4"/>
        <v>-0.96400142235795239</v>
      </c>
      <c r="AC45">
        <f>IF(P45&gt;=0,P45,EXP(P45)-1)</f>
        <v>-0.97142309275491867</v>
      </c>
      <c r="AD45">
        <f t="shared" si="4"/>
        <v>-0.97731466960127578</v>
      </c>
      <c r="AE45">
        <f t="shared" si="4"/>
        <v>-0.98199160563857513</v>
      </c>
    </row>
    <row r="46" spans="7:31" x14ac:dyDescent="0.3">
      <c r="G46">
        <v>0.9</v>
      </c>
      <c r="H46">
        <f t="shared" si="3"/>
        <v>-1.9216265916824282</v>
      </c>
      <c r="I46">
        <f t="shared" si="3"/>
        <v>-2.1525070667266784</v>
      </c>
      <c r="J46">
        <f t="shared" si="3"/>
        <v>-2.3833875417709285</v>
      </c>
      <c r="K46">
        <f t="shared" si="3"/>
        <v>-2.6142680168151782</v>
      </c>
      <c r="L46">
        <f t="shared" si="3"/>
        <v>-2.8451484918594283</v>
      </c>
      <c r="M46">
        <f t="shared" si="3"/>
        <v>-3.076028966903678</v>
      </c>
      <c r="N46">
        <f t="shared" si="3"/>
        <v>-3.3069094419479281</v>
      </c>
      <c r="O46">
        <f t="shared" si="3"/>
        <v>-3.5377899169921783</v>
      </c>
      <c r="P46">
        <f t="shared" si="3"/>
        <v>-3.7686703920364284</v>
      </c>
      <c r="Q46">
        <f t="shared" si="3"/>
        <v>-3.9995508670806781</v>
      </c>
      <c r="R46">
        <f t="shared" si="3"/>
        <v>-4.2304313421249287</v>
      </c>
      <c r="T46">
        <v>0.9</v>
      </c>
      <c r="U46">
        <f t="shared" si="5"/>
        <v>-0.85363131369356471</v>
      </c>
      <c r="V46">
        <f t="shared" si="4"/>
        <v>-0.88380751001456848</v>
      </c>
      <c r="W46">
        <f t="shared" si="4"/>
        <v>-0.90776241100675215</v>
      </c>
      <c r="X46">
        <f t="shared" si="4"/>
        <v>-0.9267786341066101</v>
      </c>
      <c r="Y46">
        <f t="shared" si="4"/>
        <v>-0.9418743650846495</v>
      </c>
      <c r="Z46">
        <f t="shared" si="4"/>
        <v>-0.95385787477343931</v>
      </c>
      <c r="AA46">
        <f t="shared" si="4"/>
        <v>-0.96337079631862521</v>
      </c>
      <c r="AB46">
        <f t="shared" si="4"/>
        <v>-0.97092248014707128</v>
      </c>
      <c r="AC46">
        <f t="shared" si="4"/>
        <v>-0.9769172661204375</v>
      </c>
      <c r="AD46">
        <f t="shared" si="4"/>
        <v>-0.98167613310730706</v>
      </c>
      <c r="AE46">
        <f t="shared" si="4"/>
        <v>-0.98545388515706045</v>
      </c>
    </row>
    <row r="47" spans="7:31" x14ac:dyDescent="0.3">
      <c r="G47">
        <v>1</v>
      </c>
      <c r="H47">
        <f t="shared" si="3"/>
        <v>-2.1351406574249201</v>
      </c>
      <c r="I47">
        <f t="shared" si="3"/>
        <v>-2.3660211324691702</v>
      </c>
      <c r="J47">
        <f t="shared" si="3"/>
        <v>-2.5969016075134199</v>
      </c>
      <c r="K47">
        <f t="shared" si="3"/>
        <v>-2.8277820825576701</v>
      </c>
      <c r="L47">
        <f t="shared" si="3"/>
        <v>-3.0586625576019202</v>
      </c>
      <c r="M47">
        <f t="shared" si="3"/>
        <v>-3.2895430326461703</v>
      </c>
      <c r="N47">
        <f t="shared" si="3"/>
        <v>-3.52042350769042</v>
      </c>
      <c r="O47">
        <f t="shared" si="3"/>
        <v>-3.7513039827346697</v>
      </c>
      <c r="P47">
        <f t="shared" si="3"/>
        <v>-3.9821844577789203</v>
      </c>
      <c r="Q47">
        <f t="shared" si="3"/>
        <v>-4.21306493282317</v>
      </c>
      <c r="R47">
        <f t="shared" si="3"/>
        <v>-4.4439454078674201</v>
      </c>
      <c r="T47">
        <v>1</v>
      </c>
      <c r="U47">
        <f t="shared" si="5"/>
        <v>-0.88177204043330681</v>
      </c>
      <c r="V47">
        <f t="shared" si="4"/>
        <v>-0.90614658534824177</v>
      </c>
      <c r="W47">
        <f t="shared" si="4"/>
        <v>-0.92549593620597037</v>
      </c>
      <c r="X47">
        <f t="shared" si="4"/>
        <v>-0.94085611543894054</v>
      </c>
      <c r="Y47">
        <f t="shared" si="4"/>
        <v>-0.95304955323454121</v>
      </c>
      <c r="Z47">
        <f t="shared" si="4"/>
        <v>-0.96272912292055424</v>
      </c>
      <c r="AA47">
        <f t="shared" si="4"/>
        <v>-0.97041309776644935</v>
      </c>
      <c r="AB47">
        <f t="shared" si="4"/>
        <v>-0.97651290089278731</v>
      </c>
      <c r="AC47">
        <f t="shared" si="4"/>
        <v>-0.98135513410232977</v>
      </c>
      <c r="AD47">
        <f t="shared" si="4"/>
        <v>-0.98519906512271871</v>
      </c>
      <c r="AE47">
        <f>IF(R47&gt;=0,R47,EXP(R47)-1)</f>
        <v>-0.98825050958028637</v>
      </c>
    </row>
    <row r="49" spans="7:31" x14ac:dyDescent="0.3">
      <c r="G49" t="s">
        <v>8</v>
      </c>
      <c r="H49">
        <v>0</v>
      </c>
      <c r="I49">
        <v>0.1</v>
      </c>
      <c r="J49">
        <v>0.2</v>
      </c>
      <c r="K49">
        <v>0.3</v>
      </c>
      <c r="L49">
        <v>0.4</v>
      </c>
      <c r="M49">
        <v>0.5</v>
      </c>
      <c r="N49">
        <v>0.6</v>
      </c>
      <c r="O49">
        <v>0.7</v>
      </c>
      <c r="P49">
        <v>0.8</v>
      </c>
      <c r="Q49">
        <v>0.9</v>
      </c>
      <c r="R49">
        <v>1</v>
      </c>
      <c r="T49" t="s">
        <v>4</v>
      </c>
      <c r="U49">
        <v>0</v>
      </c>
      <c r="V49">
        <v>0.1</v>
      </c>
      <c r="W49">
        <v>0.2</v>
      </c>
      <c r="X49">
        <v>0.3</v>
      </c>
      <c r="Y49">
        <v>0.4</v>
      </c>
      <c r="Z49">
        <v>0.5</v>
      </c>
      <c r="AA49">
        <v>0.6</v>
      </c>
      <c r="AB49">
        <v>0.7</v>
      </c>
      <c r="AC49">
        <v>0.8</v>
      </c>
      <c r="AD49">
        <v>0.9</v>
      </c>
      <c r="AE49">
        <v>1</v>
      </c>
    </row>
    <row r="50" spans="7:31" x14ac:dyDescent="0.3">
      <c r="G50">
        <v>0</v>
      </c>
      <c r="H50">
        <f>$G50*$B$9+H$49*$B$10</f>
        <v>0</v>
      </c>
      <c r="I50">
        <f t="shared" ref="H50:R60" si="6">$G50*$B$9+I$49*$B$10</f>
        <v>-9.5147091150283802E-2</v>
      </c>
      <c r="J50">
        <f t="shared" si="6"/>
        <v>-0.1902941823005676</v>
      </c>
      <c r="K50">
        <f t="shared" si="6"/>
        <v>-0.28544127345085141</v>
      </c>
      <c r="L50">
        <f t="shared" si="6"/>
        <v>-0.38058836460113521</v>
      </c>
      <c r="M50">
        <f t="shared" si="6"/>
        <v>-0.47573545575141901</v>
      </c>
      <c r="N50">
        <f t="shared" si="6"/>
        <v>-0.57088254690170281</v>
      </c>
      <c r="O50">
        <f t="shared" si="6"/>
        <v>-0.66602963805198656</v>
      </c>
      <c r="P50">
        <f t="shared" si="6"/>
        <v>-0.76117672920227042</v>
      </c>
      <c r="Q50">
        <f t="shared" si="6"/>
        <v>-0.85632382035255428</v>
      </c>
      <c r="R50">
        <f t="shared" si="6"/>
        <v>-0.95147091150283802</v>
      </c>
      <c r="T50">
        <v>0</v>
      </c>
      <c r="U50">
        <f>IF(H50&gt;=0,H50,EXP(H50)-1)</f>
        <v>0</v>
      </c>
      <c r="V50">
        <f t="shared" ref="V50:AE60" si="7">IF(I50&gt;=0,I50,EXP(I50)-1)</f>
        <v>-9.0760816405710321E-2</v>
      </c>
      <c r="W50">
        <f t="shared" si="7"/>
        <v>-0.17328410701678965</v>
      </c>
      <c r="X50">
        <f t="shared" si="7"/>
        <v>-0.24831751639952171</v>
      </c>
      <c r="Y50">
        <f t="shared" si="7"/>
        <v>-0.31654083228897312</v>
      </c>
      <c r="Z50">
        <f t="shared" si="7"/>
        <v>-0.37857214433039321</v>
      </c>
      <c r="AA50">
        <f t="shared" si="7"/>
        <v>-0.43497344384821668</v>
      </c>
      <c r="AB50">
        <f t="shared" si="7"/>
        <v>-0.48625571537545953</v>
      </c>
      <c r="AC50">
        <f t="shared" si="7"/>
        <v>-0.53288356607175047</v>
      </c>
      <c r="AD50">
        <f t="shared" si="7"/>
        <v>-0.57527943497160239</v>
      </c>
      <c r="AE50">
        <f t="shared" si="7"/>
        <v>-0.6138274201978744</v>
      </c>
    </row>
    <row r="51" spans="7:31" x14ac:dyDescent="0.3">
      <c r="G51">
        <v>0.1</v>
      </c>
      <c r="H51">
        <f t="shared" si="6"/>
        <v>1.8721120059490202E-2</v>
      </c>
      <c r="I51">
        <f t="shared" si="6"/>
        <v>-7.6425971090793604E-2</v>
      </c>
      <c r="J51">
        <f t="shared" si="6"/>
        <v>-0.17157306224107741</v>
      </c>
      <c r="K51">
        <f t="shared" si="6"/>
        <v>-0.26672015339136118</v>
      </c>
      <c r="L51">
        <f t="shared" si="6"/>
        <v>-0.36186724454164498</v>
      </c>
      <c r="M51">
        <f t="shared" si="6"/>
        <v>-0.45701433569192879</v>
      </c>
      <c r="N51">
        <f t="shared" si="6"/>
        <v>-0.55216142684221259</v>
      </c>
      <c r="O51">
        <f t="shared" si="6"/>
        <v>-0.64730851799249634</v>
      </c>
      <c r="P51">
        <f t="shared" si="6"/>
        <v>-0.74245560914278019</v>
      </c>
      <c r="Q51">
        <f t="shared" si="6"/>
        <v>-0.83760270029306405</v>
      </c>
      <c r="R51">
        <f t="shared" si="6"/>
        <v>-0.9327497914433478</v>
      </c>
      <c r="T51">
        <v>0.1</v>
      </c>
      <c r="U51">
        <f t="shared" ref="U51:U60" si="8">IF(H51&gt;=0,H51,EXP(H51)-1)</f>
        <v>1.8721120059490202E-2</v>
      </c>
      <c r="V51">
        <f t="shared" si="7"/>
        <v>-7.3578506276993916E-2</v>
      </c>
      <c r="W51">
        <f t="shared" si="7"/>
        <v>-0.15766127738309166</v>
      </c>
      <c r="X51">
        <f t="shared" si="7"/>
        <v>-0.23411262753794537</v>
      </c>
      <c r="Y51">
        <f t="shared" si="7"/>
        <v>-0.30362519073742589</v>
      </c>
      <c r="Z51">
        <f t="shared" si="7"/>
        <v>-0.36682873695046792</v>
      </c>
      <c r="AA51">
        <f t="shared" si="7"/>
        <v>-0.4242958777094783</v>
      </c>
      <c r="AB51">
        <f t="shared" si="7"/>
        <v>-0.47654725385669894</v>
      </c>
      <c r="AC51">
        <f t="shared" si="7"/>
        <v>-0.52405625244647602</v>
      </c>
      <c r="AD51">
        <f t="shared" si="7"/>
        <v>-0.56725329553762716</v>
      </c>
      <c r="AE51">
        <f t="shared" si="7"/>
        <v>-0.60652973973151281</v>
      </c>
    </row>
    <row r="52" spans="7:31" x14ac:dyDescent="0.3">
      <c r="G52">
        <v>0.2</v>
      </c>
      <c r="H52">
        <f t="shared" si="6"/>
        <v>3.7442240118980404E-2</v>
      </c>
      <c r="I52">
        <f t="shared" si="6"/>
        <v>-5.7704851031303399E-2</v>
      </c>
      <c r="J52">
        <f t="shared" si="6"/>
        <v>-0.15285194218158721</v>
      </c>
      <c r="K52">
        <f t="shared" si="6"/>
        <v>-0.24799903333187101</v>
      </c>
      <c r="L52">
        <f t="shared" si="6"/>
        <v>-0.34314612448215481</v>
      </c>
      <c r="M52">
        <f t="shared" si="6"/>
        <v>-0.43829321563243862</v>
      </c>
      <c r="N52">
        <f t="shared" si="6"/>
        <v>-0.53344030678272236</v>
      </c>
      <c r="O52">
        <f t="shared" si="6"/>
        <v>-0.62858739793300611</v>
      </c>
      <c r="P52">
        <f t="shared" si="6"/>
        <v>-0.72373448908328997</v>
      </c>
      <c r="Q52">
        <f t="shared" si="6"/>
        <v>-0.81888158023357382</v>
      </c>
      <c r="R52">
        <f t="shared" si="6"/>
        <v>-0.91402867138385757</v>
      </c>
      <c r="T52">
        <v>0.2</v>
      </c>
      <c r="U52">
        <f t="shared" si="8"/>
        <v>3.7442240118980404E-2</v>
      </c>
      <c r="V52">
        <f t="shared" si="7"/>
        <v>-5.6071494148312695E-2</v>
      </c>
      <c r="W52">
        <f t="shared" si="7"/>
        <v>-0.14174321596803419</v>
      </c>
      <c r="X52">
        <f t="shared" si="7"/>
        <v>-0.21963930237251483</v>
      </c>
      <c r="Y52">
        <f t="shared" si="7"/>
        <v>-0.29046547638011511</v>
      </c>
      <c r="Z52">
        <f t="shared" si="7"/>
        <v>-0.35486340901189262</v>
      </c>
      <c r="AA52">
        <f t="shared" si="7"/>
        <v>-0.41341653270317003</v>
      </c>
      <c r="AB52">
        <f t="shared" si="7"/>
        <v>-0.46665532708512258</v>
      </c>
      <c r="AC52">
        <f t="shared" si="7"/>
        <v>-0.51506212502451354</v>
      </c>
      <c r="AD52">
        <f t="shared" si="7"/>
        <v>-0.55907548246333894</v>
      </c>
      <c r="AE52">
        <f t="shared" si="7"/>
        <v>-0.59909415164826019</v>
      </c>
    </row>
    <row r="53" spans="7:31" x14ac:dyDescent="0.3">
      <c r="G53">
        <v>0.3</v>
      </c>
      <c r="H53">
        <f t="shared" si="6"/>
        <v>5.6163360178470602E-2</v>
      </c>
      <c r="I53">
        <f t="shared" si="6"/>
        <v>-3.8983730971813201E-2</v>
      </c>
      <c r="J53">
        <f t="shared" si="6"/>
        <v>-0.13413082212209701</v>
      </c>
      <c r="K53">
        <f t="shared" si="6"/>
        <v>-0.22927791327238081</v>
      </c>
      <c r="L53">
        <f t="shared" si="6"/>
        <v>-0.32442500442266459</v>
      </c>
      <c r="M53">
        <f t="shared" si="6"/>
        <v>-0.41957209557294839</v>
      </c>
      <c r="N53">
        <f t="shared" si="6"/>
        <v>-0.51471918672323225</v>
      </c>
      <c r="O53">
        <f t="shared" si="6"/>
        <v>-0.60986627787351599</v>
      </c>
      <c r="P53">
        <f t="shared" si="6"/>
        <v>-0.70501336902379985</v>
      </c>
      <c r="Q53">
        <f t="shared" si="6"/>
        <v>-0.80016046017408371</v>
      </c>
      <c r="R53">
        <f t="shared" si="6"/>
        <v>-0.89530755132436746</v>
      </c>
      <c r="T53">
        <v>0.3</v>
      </c>
      <c r="U53">
        <f t="shared" si="8"/>
        <v>5.6163360178470602E-2</v>
      </c>
      <c r="V53">
        <f>IF(I53&gt;=0,I53,EXP(I53)-1)</f>
        <v>-3.8233643976958054E-2</v>
      </c>
      <c r="W53">
        <f t="shared" si="7"/>
        <v>-0.1255243436411545</v>
      </c>
      <c r="X53">
        <f t="shared" si="7"/>
        <v>-0.2048924681392027</v>
      </c>
      <c r="Y53">
        <f>IF(L53&gt;=0,L53,EXP(L53)-1)</f>
        <v>-0.27705707686121805</v>
      </c>
      <c r="Z53">
        <f t="shared" si="7"/>
        <v>-0.34267196678002465</v>
      </c>
      <c r="AA53">
        <f t="shared" si="7"/>
        <v>-0.40233159572142951</v>
      </c>
      <c r="AB53">
        <f t="shared" si="7"/>
        <v>-0.45657646803365071</v>
      </c>
      <c r="AC53">
        <f t="shared" si="7"/>
        <v>-0.50589803144899126</v>
      </c>
      <c r="AD53">
        <f t="shared" si="7"/>
        <v>-0.55074312950234949</v>
      </c>
      <c r="AE53">
        <f t="shared" si="7"/>
        <v>-0.59151804984459067</v>
      </c>
    </row>
    <row r="54" spans="7:31" x14ac:dyDescent="0.3">
      <c r="G54">
        <v>0.4</v>
      </c>
      <c r="H54">
        <f t="shared" si="6"/>
        <v>7.4884480237960807E-2</v>
      </c>
      <c r="I54">
        <f t="shared" si="6"/>
        <v>-2.0262610912322995E-2</v>
      </c>
      <c r="J54">
        <f t="shared" si="6"/>
        <v>-0.1154097020626068</v>
      </c>
      <c r="K54">
        <f t="shared" si="6"/>
        <v>-0.21055679321289061</v>
      </c>
      <c r="L54">
        <f t="shared" si="6"/>
        <v>-0.30570388436317442</v>
      </c>
      <c r="M54">
        <f t="shared" si="6"/>
        <v>-0.40085097551345822</v>
      </c>
      <c r="N54">
        <f t="shared" si="6"/>
        <v>-0.49599806666374202</v>
      </c>
      <c r="O54">
        <f t="shared" si="6"/>
        <v>-0.59114515781402577</v>
      </c>
      <c r="P54">
        <f t="shared" si="6"/>
        <v>-0.68629224896430963</v>
      </c>
      <c r="Q54">
        <f t="shared" si="6"/>
        <v>-0.78143934011459348</v>
      </c>
      <c r="R54">
        <f t="shared" si="6"/>
        <v>-0.87658643126487723</v>
      </c>
      <c r="T54">
        <v>0.4</v>
      </c>
      <c r="U54">
        <f t="shared" si="8"/>
        <v>7.4884480237960807E-2</v>
      </c>
      <c r="V54">
        <f t="shared" si="7"/>
        <v>-2.0058703764606611E-2</v>
      </c>
      <c r="W54">
        <f t="shared" si="7"/>
        <v>-0.10899897584060103</v>
      </c>
      <c r="X54">
        <f t="shared" si="7"/>
        <v>-0.18986695621163219</v>
      </c>
      <c r="Y54">
        <f t="shared" si="7"/>
        <v>-0.26339529266310757</v>
      </c>
      <c r="Z54">
        <f t="shared" si="7"/>
        <v>-0.3302501372692932</v>
      </c>
      <c r="AA54">
        <f t="shared" si="7"/>
        <v>-0.39103718159834466</v>
      </c>
      <c r="AB54">
        <f t="shared" si="7"/>
        <v>-0.44630714415720119</v>
      </c>
      <c r="AC54">
        <f t="shared" si="7"/>
        <v>-0.49656075979150294</v>
      </c>
      <c r="AD54">
        <f t="shared" si="7"/>
        <v>-0.54225331624349671</v>
      </c>
      <c r="AE54">
        <f t="shared" si="7"/>
        <v>-0.5837987789682435</v>
      </c>
    </row>
    <row r="55" spans="7:31" x14ac:dyDescent="0.3">
      <c r="G55">
        <v>0.5</v>
      </c>
      <c r="H55">
        <f t="shared" si="6"/>
        <v>9.3605600297451005E-2</v>
      </c>
      <c r="I55">
        <f t="shared" si="6"/>
        <v>-1.541490852832797E-3</v>
      </c>
      <c r="J55">
        <f t="shared" si="6"/>
        <v>-9.6688582003116599E-2</v>
      </c>
      <c r="K55">
        <f t="shared" si="6"/>
        <v>-0.19183567315340039</v>
      </c>
      <c r="L55">
        <f t="shared" si="6"/>
        <v>-0.28698276430368419</v>
      </c>
      <c r="M55">
        <f t="shared" si="6"/>
        <v>-0.38212985545396799</v>
      </c>
      <c r="N55">
        <f t="shared" si="6"/>
        <v>-0.47727694660425179</v>
      </c>
      <c r="O55">
        <f t="shared" si="6"/>
        <v>-0.57242403775453554</v>
      </c>
      <c r="P55">
        <f t="shared" si="6"/>
        <v>-0.6675711289048194</v>
      </c>
      <c r="Q55">
        <f t="shared" si="6"/>
        <v>-0.76271822005510326</v>
      </c>
      <c r="R55">
        <f t="shared" si="6"/>
        <v>-0.857865311205387</v>
      </c>
      <c r="T55">
        <v>0.5</v>
      </c>
      <c r="U55">
        <f t="shared" si="8"/>
        <v>9.3605600297451005E-2</v>
      </c>
      <c r="V55">
        <f t="shared" si="7"/>
        <v>-1.5403033660531529E-3</v>
      </c>
      <c r="W55">
        <f t="shared" si="7"/>
        <v>-9.2161320580748107E-2</v>
      </c>
      <c r="X55">
        <f t="shared" si="7"/>
        <v>-0.17455750028952133</v>
      </c>
      <c r="Y55">
        <f t="shared" si="7"/>
        <v>-0.24947533545921474</v>
      </c>
      <c r="Z55">
        <f t="shared" si="7"/>
        <v>-0.31759356674555828</v>
      </c>
      <c r="AA55">
        <f t="shared" si="7"/>
        <v>-0.37952933174824033</v>
      </c>
      <c r="AB55">
        <f t="shared" si="7"/>
        <v>-0.43584375615456672</v>
      </c>
      <c r="AC55">
        <f t="shared" si="7"/>
        <v>-0.48704703742635724</v>
      </c>
      <c r="AD55">
        <f t="shared" si="7"/>
        <v>-0.5336030670872689</v>
      </c>
      <c r="AE55">
        <f t="shared" si="7"/>
        <v>-0.57593363348754767</v>
      </c>
    </row>
    <row r="56" spans="7:31" x14ac:dyDescent="0.3">
      <c r="G56">
        <v>0.6</v>
      </c>
      <c r="H56">
        <f t="shared" si="6"/>
        <v>0.1123267203569412</v>
      </c>
      <c r="I56">
        <f t="shared" si="6"/>
        <v>1.7179629206657401E-2</v>
      </c>
      <c r="J56">
        <f t="shared" si="6"/>
        <v>-7.7967461943626401E-2</v>
      </c>
      <c r="K56">
        <f t="shared" si="6"/>
        <v>-0.17311455309391022</v>
      </c>
      <c r="L56">
        <f t="shared" si="6"/>
        <v>-0.26826164424419402</v>
      </c>
      <c r="M56">
        <f t="shared" si="6"/>
        <v>-0.36340873539447782</v>
      </c>
      <c r="N56">
        <f t="shared" si="6"/>
        <v>-0.45855582654476162</v>
      </c>
      <c r="O56">
        <f t="shared" si="6"/>
        <v>-0.55370291769504532</v>
      </c>
      <c r="P56">
        <f t="shared" si="6"/>
        <v>-0.64885000884532917</v>
      </c>
      <c r="Q56">
        <f t="shared" si="6"/>
        <v>-0.74399709999561303</v>
      </c>
      <c r="R56">
        <f t="shared" si="6"/>
        <v>-0.83914419114589678</v>
      </c>
      <c r="T56">
        <v>0.6</v>
      </c>
      <c r="U56">
        <f>IF(H56&gt;=0,H56,EXP(H56)-1)</f>
        <v>0.1123267203569412</v>
      </c>
      <c r="V56">
        <f t="shared" si="7"/>
        <v>1.7179629206657401E-2</v>
      </c>
      <c r="W56">
        <f t="shared" si="7"/>
        <v>-7.5005476422159378E-2</v>
      </c>
      <c r="X56">
        <f t="shared" si="7"/>
        <v>-0.15895873455289533</v>
      </c>
      <c r="Y56">
        <f t="shared" si="7"/>
        <v>-0.23529232643576636</v>
      </c>
      <c r="Z56">
        <f t="shared" si="7"/>
        <v>-0.3046978192001677</v>
      </c>
      <c r="AA56">
        <f t="shared" si="7"/>
        <v>-0.36780401277823127</v>
      </c>
      <c r="AB56">
        <f t="shared" si="7"/>
        <v>-0.42518263670689294</v>
      </c>
      <c r="AC56">
        <f t="shared" si="7"/>
        <v>-0.47735352988355317</v>
      </c>
      <c r="AD56">
        <f t="shared" si="7"/>
        <v>-0.52478935020288464</v>
      </c>
      <c r="AE56">
        <f t="shared" si="7"/>
        <v>-0.56791985674315892</v>
      </c>
    </row>
    <row r="57" spans="7:31" x14ac:dyDescent="0.3">
      <c r="G57">
        <v>0.7</v>
      </c>
      <c r="H57">
        <f t="shared" si="6"/>
        <v>0.13104784041643139</v>
      </c>
      <c r="I57">
        <f t="shared" si="6"/>
        <v>3.5900749266147586E-2</v>
      </c>
      <c r="J57">
        <f t="shared" si="6"/>
        <v>-5.9246341884136217E-2</v>
      </c>
      <c r="K57">
        <f t="shared" si="6"/>
        <v>-0.15439343303442002</v>
      </c>
      <c r="L57">
        <f t="shared" si="6"/>
        <v>-0.24954052418470382</v>
      </c>
      <c r="M57">
        <f t="shared" si="6"/>
        <v>-0.3446876153349876</v>
      </c>
      <c r="N57">
        <f t="shared" si="6"/>
        <v>-0.43983470648527145</v>
      </c>
      <c r="O57">
        <f t="shared" si="6"/>
        <v>-0.5349817976355552</v>
      </c>
      <c r="P57">
        <f t="shared" si="6"/>
        <v>-0.63012888878583906</v>
      </c>
      <c r="Q57">
        <f t="shared" si="6"/>
        <v>-0.72527597993612292</v>
      </c>
      <c r="R57">
        <f t="shared" si="6"/>
        <v>-0.82042307108640666</v>
      </c>
      <c r="T57">
        <v>0.7</v>
      </c>
      <c r="U57">
        <f t="shared" si="8"/>
        <v>0.13104784041643139</v>
      </c>
      <c r="V57">
        <f t="shared" si="7"/>
        <v>3.5900749266147586E-2</v>
      </c>
      <c r="W57">
        <f t="shared" si="7"/>
        <v>-5.7525430403189581E-2</v>
      </c>
      <c r="X57">
        <f t="shared" si="7"/>
        <v>-0.14306519178141652</v>
      </c>
      <c r="Y57">
        <f t="shared" si="7"/>
        <v>-0.22084129458180601</v>
      </c>
      <c r="Z57">
        <f t="shared" si="7"/>
        <v>-0.29155837479517765</v>
      </c>
      <c r="AA57">
        <f t="shared" si="7"/>
        <v>-0.35585711507455564</v>
      </c>
      <c r="AB57">
        <f t="shared" si="7"/>
        <v>-0.41432004919231846</v>
      </c>
      <c r="AC57">
        <f t="shared" si="7"/>
        <v>-0.46747683968008003</v>
      </c>
      <c r="AD57">
        <f t="shared" si="7"/>
        <v>-0.51580907646566487</v>
      </c>
      <c r="AE57">
        <f t="shared" si="7"/>
        <v>-0.55975463998187602</v>
      </c>
    </row>
    <row r="58" spans="7:31" x14ac:dyDescent="0.3">
      <c r="G58">
        <v>0.8</v>
      </c>
      <c r="H58">
        <f t="shared" si="6"/>
        <v>0.14976896047592161</v>
      </c>
      <c r="I58">
        <f t="shared" si="6"/>
        <v>5.4621869325637812E-2</v>
      </c>
      <c r="J58">
        <f t="shared" si="6"/>
        <v>-4.0525221824645991E-2</v>
      </c>
      <c r="K58">
        <f t="shared" si="6"/>
        <v>-0.13567231297492979</v>
      </c>
      <c r="L58">
        <f t="shared" si="6"/>
        <v>-0.2308194041252136</v>
      </c>
      <c r="M58">
        <f t="shared" si="6"/>
        <v>-0.32596649527549737</v>
      </c>
      <c r="N58">
        <f t="shared" si="6"/>
        <v>-0.42111358642578123</v>
      </c>
      <c r="O58">
        <f t="shared" si="6"/>
        <v>-0.51626067757606497</v>
      </c>
      <c r="P58">
        <f t="shared" si="6"/>
        <v>-0.61140776872634883</v>
      </c>
      <c r="Q58">
        <f t="shared" si="6"/>
        <v>-0.70655485987663269</v>
      </c>
      <c r="R58">
        <f t="shared" si="6"/>
        <v>-0.80170195102691644</v>
      </c>
      <c r="T58">
        <v>0.8</v>
      </c>
      <c r="U58">
        <f t="shared" si="8"/>
        <v>0.14976896047592161</v>
      </c>
      <c r="V58">
        <f t="shared" si="7"/>
        <v>5.4621869325637812E-2</v>
      </c>
      <c r="W58">
        <f t="shared" si="7"/>
        <v>-3.9715055932497023E-2</v>
      </c>
      <c r="X58">
        <f t="shared" si="7"/>
        <v>-0.1268713014381756</v>
      </c>
      <c r="Y58">
        <f t="shared" si="7"/>
        <v>-0.20611717494690218</v>
      </c>
      <c r="Z58">
        <f t="shared" si="7"/>
        <v>-0.27817062827919303</v>
      </c>
      <c r="AA58">
        <f t="shared" si="7"/>
        <v>-0.3436844513621945</v>
      </c>
      <c r="AB58">
        <f t="shared" si="7"/>
        <v>-0.40325218637632343</v>
      </c>
      <c r="AC58">
        <f>IF(P58&gt;=0,P58,EXP(P58)-1)</f>
        <v>-0.45741350512913104</v>
      </c>
      <c r="AD58">
        <f t="shared" si="7"/>
        <v>-0.50665909837432388</v>
      </c>
      <c r="AE58">
        <f t="shared" si="7"/>
        <v>-0.55143512137219952</v>
      </c>
    </row>
    <row r="59" spans="7:31" x14ac:dyDescent="0.3">
      <c r="G59">
        <v>0.9</v>
      </c>
      <c r="H59">
        <f t="shared" si="6"/>
        <v>0.16849008053541181</v>
      </c>
      <c r="I59">
        <f t="shared" si="6"/>
        <v>7.334298938512801E-2</v>
      </c>
      <c r="J59">
        <f t="shared" si="6"/>
        <v>-2.1804101765155792E-2</v>
      </c>
      <c r="K59">
        <f t="shared" si="6"/>
        <v>-0.11695119291543959</v>
      </c>
      <c r="L59">
        <f t="shared" si="6"/>
        <v>-0.2120982840657234</v>
      </c>
      <c r="M59">
        <f t="shared" si="6"/>
        <v>-0.3072453752160072</v>
      </c>
      <c r="N59">
        <f t="shared" si="6"/>
        <v>-0.402392466366291</v>
      </c>
      <c r="O59">
        <f t="shared" si="6"/>
        <v>-0.49753955751657475</v>
      </c>
      <c r="P59">
        <f t="shared" si="6"/>
        <v>-0.59268664866685861</v>
      </c>
      <c r="Q59">
        <f t="shared" si="6"/>
        <v>-0.68783373981714246</v>
      </c>
      <c r="R59">
        <f t="shared" si="6"/>
        <v>-0.78298083096742621</v>
      </c>
      <c r="T59">
        <v>0.9</v>
      </c>
      <c r="U59">
        <f t="shared" si="8"/>
        <v>0.16849008053541181</v>
      </c>
      <c r="V59">
        <f t="shared" si="7"/>
        <v>7.334298938512801E-2</v>
      </c>
      <c r="W59">
        <f t="shared" si="7"/>
        <v>-2.1568110641732474E-2</v>
      </c>
      <c r="X59">
        <f t="shared" si="7"/>
        <v>-0.11037138771727051</v>
      </c>
      <c r="Y59">
        <f t="shared" si="7"/>
        <v>-0.1911148068659303</v>
      </c>
      <c r="Z59">
        <f t="shared" si="7"/>
        <v>-0.2645298873732691</v>
      </c>
      <c r="AA59">
        <f t="shared" si="7"/>
        <v>-0.33128175523727099</v>
      </c>
      <c r="AB59">
        <f t="shared" si="7"/>
        <v>-0.39197516907732988</v>
      </c>
      <c r="AC59">
        <f t="shared" si="7"/>
        <v>-0.44715999912681548</v>
      </c>
      <c r="AD59">
        <f t="shared" si="7"/>
        <v>-0.4973362089477994</v>
      </c>
      <c r="AE59">
        <f t="shared" si="7"/>
        <v>-0.54295838500128646</v>
      </c>
    </row>
    <row r="60" spans="7:31" x14ac:dyDescent="0.3">
      <c r="G60">
        <v>1</v>
      </c>
      <c r="H60">
        <f t="shared" si="6"/>
        <v>0.18721120059490201</v>
      </c>
      <c r="I60">
        <f t="shared" si="6"/>
        <v>9.2064109444618208E-2</v>
      </c>
      <c r="J60">
        <f t="shared" si="6"/>
        <v>-3.0829817056655939E-3</v>
      </c>
      <c r="K60">
        <f t="shared" si="6"/>
        <v>-9.8230072855949396E-2</v>
      </c>
      <c r="L60">
        <f t="shared" si="6"/>
        <v>-0.1933771640062332</v>
      </c>
      <c r="M60">
        <f t="shared" si="6"/>
        <v>-0.28852425515651703</v>
      </c>
      <c r="N60">
        <f t="shared" si="6"/>
        <v>-0.38367134630680078</v>
      </c>
      <c r="O60">
        <f t="shared" si="6"/>
        <v>-0.47881843745708452</v>
      </c>
      <c r="P60">
        <f t="shared" si="6"/>
        <v>-0.57396552860736838</v>
      </c>
      <c r="Q60">
        <f t="shared" si="6"/>
        <v>-0.66911261975765224</v>
      </c>
      <c r="R60">
        <f t="shared" si="6"/>
        <v>-0.76425971090793599</v>
      </c>
      <c r="T60">
        <v>1</v>
      </c>
      <c r="U60">
        <f t="shared" si="8"/>
        <v>0.18721120059490201</v>
      </c>
      <c r="V60">
        <f t="shared" si="7"/>
        <v>9.2064109444618208E-2</v>
      </c>
      <c r="W60">
        <f t="shared" si="7"/>
        <v>-3.0782341976468564E-3</v>
      </c>
      <c r="X60">
        <f t="shared" si="7"/>
        <v>-9.3559667554490855E-2</v>
      </c>
      <c r="Y60">
        <f t="shared" si="7"/>
        <v>-0.1758289321503087</v>
      </c>
      <c r="Z60">
        <f t="shared" si="7"/>
        <v>-0.25063137112631284</v>
      </c>
      <c r="AA60">
        <f t="shared" si="7"/>
        <v>-0.31864467967171639</v>
      </c>
      <c r="AB60">
        <f t="shared" si="7"/>
        <v>-0.38048504480708567</v>
      </c>
      <c r="AC60">
        <f t="shared" si="7"/>
        <v>-0.43671272791594173</v>
      </c>
      <c r="AD60">
        <f t="shared" si="7"/>
        <v>-0.4878371406012364</v>
      </c>
      <c r="AE60">
        <f>IF(R60&gt;=0,R60,EXP(R60)-1)</f>
        <v>-0.53432145985295121</v>
      </c>
    </row>
    <row r="62" spans="7:31" x14ac:dyDescent="0.3">
      <c r="G62" t="s">
        <v>31</v>
      </c>
      <c r="H62">
        <v>0</v>
      </c>
      <c r="I62">
        <v>0.1</v>
      </c>
      <c r="J62">
        <v>0.2</v>
      </c>
      <c r="K62">
        <v>0.3</v>
      </c>
      <c r="L62">
        <v>0.4</v>
      </c>
      <c r="M62">
        <v>0.5</v>
      </c>
      <c r="N62">
        <v>0.6</v>
      </c>
      <c r="O62">
        <v>0.7</v>
      </c>
      <c r="P62">
        <v>0.8</v>
      </c>
      <c r="Q62">
        <v>0.9</v>
      </c>
      <c r="R62">
        <v>1</v>
      </c>
      <c r="T62" t="s">
        <v>32</v>
      </c>
      <c r="U62">
        <v>0</v>
      </c>
      <c r="V62">
        <v>0.1</v>
      </c>
      <c r="W62">
        <v>0.2</v>
      </c>
      <c r="X62">
        <v>0.3</v>
      </c>
      <c r="Y62">
        <v>0.4</v>
      </c>
      <c r="Z62">
        <v>0.5</v>
      </c>
      <c r="AA62">
        <v>0.6</v>
      </c>
      <c r="AB62">
        <v>0.7</v>
      </c>
      <c r="AC62">
        <v>0.8</v>
      </c>
      <c r="AD62">
        <v>0.9</v>
      </c>
      <c r="AE62">
        <v>1</v>
      </c>
    </row>
    <row r="63" spans="7:31" x14ac:dyDescent="0.3">
      <c r="G63">
        <v>0</v>
      </c>
      <c r="H63">
        <f>$G63*$B$12+H$62*$B$13</f>
        <v>0</v>
      </c>
      <c r="I63">
        <f t="shared" ref="I63:R73" si="9">$G63*$B$12+I$62*$B$13</f>
        <v>-4.99883502721786E-2</v>
      </c>
      <c r="J63">
        <f t="shared" si="9"/>
        <v>-9.99767005443572E-2</v>
      </c>
      <c r="K63">
        <f t="shared" si="9"/>
        <v>-0.1499650508165358</v>
      </c>
      <c r="L63">
        <f t="shared" si="9"/>
        <v>-0.1999534010887144</v>
      </c>
      <c r="M63">
        <f t="shared" si="9"/>
        <v>-0.249941751360893</v>
      </c>
      <c r="N63">
        <f t="shared" si="9"/>
        <v>-0.2999301016330716</v>
      </c>
      <c r="O63">
        <f t="shared" si="9"/>
        <v>-0.34991845190525017</v>
      </c>
      <c r="P63">
        <f t="shared" si="9"/>
        <v>-0.3999068021774288</v>
      </c>
      <c r="Q63">
        <f t="shared" si="9"/>
        <v>-0.44989515244960743</v>
      </c>
      <c r="R63">
        <f t="shared" si="9"/>
        <v>-0.499883502721786</v>
      </c>
      <c r="T63">
        <v>0</v>
      </c>
      <c r="U63">
        <f>IF(H63&gt;=0,H63,EXP(H63)-1)</f>
        <v>0</v>
      </c>
      <c r="V63">
        <f t="shared" ref="V63:V73" si="10">IF(I63&gt;=0,I63,EXP(I63)-1)</f>
        <v>-4.8759493870845994E-2</v>
      </c>
      <c r="W63">
        <f t="shared" ref="W63:W73" si="11">IF(J63&gt;=0,J63,EXP(J63)-1)</f>
        <v>-9.5141499499150961E-2</v>
      </c>
      <c r="X63">
        <f t="shared" ref="X63:X73" si="12">IF(K63&gt;=0,K63,EXP(K63)-1)</f>
        <v>-0.139261942008305</v>
      </c>
      <c r="Y63">
        <f t="shared" ref="Y63:Y65" si="13">IF(L63&gt;=0,L63,EXP(L63)-1)</f>
        <v>-0.18123109407135496</v>
      </c>
      <c r="Z63">
        <f t="shared" ref="Z63:Z73" si="14">IF(M63&gt;=0,M63,EXP(M63)-1)</f>
        <v>-0.22115385152162192</v>
      </c>
      <c r="AA63">
        <f t="shared" ref="AA63:AA73" si="15">IF(N63&gt;=0,N63,EXP(N63)-1)</f>
        <v>-0.25912999552468541</v>
      </c>
      <c r="AB63">
        <f t="shared" ref="AB63:AB67" si="16">IF(O63&gt;=0,O63,EXP(O63)-1)</f>
        <v>-0.29525444196699324</v>
      </c>
      <c r="AC63">
        <f t="shared" ref="AC63:AC70" si="17">IF(P63&gt;=0,P63,EXP(P63)-1)</f>
        <v>-0.32961747868440949</v>
      </c>
      <c r="AD63">
        <f t="shared" ref="AD63:AD73" si="18">IF(Q63&gt;=0,Q63,EXP(Q63)-1)</f>
        <v>-0.36230499112361936</v>
      </c>
      <c r="AE63">
        <f t="shared" ref="AE63:AE72" si="19">IF(R63&gt;=0,R63,EXP(R63)-1)</f>
        <v>-0.39339867700039632</v>
      </c>
    </row>
    <row r="64" spans="7:31" x14ac:dyDescent="0.3">
      <c r="G64">
        <v>0.1</v>
      </c>
      <c r="H64">
        <f t="shared" ref="H64:H73" si="20">$G64*$B$12+H$62*$B$13</f>
        <v>-3.6233386397361698E-2</v>
      </c>
      <c r="I64">
        <f t="shared" si="9"/>
        <v>-8.6221736669540305E-2</v>
      </c>
      <c r="J64">
        <f t="shared" si="9"/>
        <v>-0.13621008694171891</v>
      </c>
      <c r="K64">
        <f t="shared" si="9"/>
        <v>-0.18619843721389751</v>
      </c>
      <c r="L64">
        <f t="shared" si="9"/>
        <v>-0.23618678748607611</v>
      </c>
      <c r="M64">
        <f t="shared" si="9"/>
        <v>-0.28617513775825471</v>
      </c>
      <c r="N64">
        <f t="shared" si="9"/>
        <v>-0.33616348803043328</v>
      </c>
      <c r="O64">
        <f t="shared" si="9"/>
        <v>-0.38615183830261185</v>
      </c>
      <c r="P64">
        <f t="shared" si="9"/>
        <v>-0.43614018857479048</v>
      </c>
      <c r="Q64">
        <f t="shared" si="9"/>
        <v>-0.4861285388469691</v>
      </c>
      <c r="R64">
        <f t="shared" si="9"/>
        <v>-0.53611688911914768</v>
      </c>
      <c r="T64">
        <v>0.1</v>
      </c>
      <c r="U64">
        <f t="shared" ref="U64:U73" si="21">IF(H64&gt;=0,H64,EXP(H64)-1)</f>
        <v>-3.558481417016901E-2</v>
      </c>
      <c r="V64">
        <f t="shared" si="10"/>
        <v>-8.2609210512589515E-2</v>
      </c>
      <c r="W64">
        <f t="shared" si="11"/>
        <v>-0.12734072108977146</v>
      </c>
      <c r="X64">
        <f t="shared" si="12"/>
        <v>-0.16989114585113163</v>
      </c>
      <c r="Y64">
        <f t="shared" si="13"/>
        <v>-0.21036683343713836</v>
      </c>
      <c r="Z64">
        <f t="shared" si="14"/>
        <v>-0.24886894698237694</v>
      </c>
      <c r="AA64">
        <f t="shared" si="15"/>
        <v>-0.28549371695819181</v>
      </c>
      <c r="AB64">
        <f t="shared" si="16"/>
        <v>-0.32033268168684981</v>
      </c>
      <c r="AC64">
        <f t="shared" si="17"/>
        <v>-0.35347291612835419</v>
      </c>
      <c r="AD64">
        <f t="shared" si="18"/>
        <v>-0.38499724951172964</v>
      </c>
      <c r="AE64">
        <f t="shared" si="19"/>
        <v>-0.41498447235471592</v>
      </c>
    </row>
    <row r="65" spans="7:31" x14ac:dyDescent="0.3">
      <c r="G65">
        <v>0.2</v>
      </c>
      <c r="H65">
        <f t="shared" si="20"/>
        <v>-7.2466772794723397E-2</v>
      </c>
      <c r="I65">
        <f t="shared" si="9"/>
        <v>-0.122455123066902</v>
      </c>
      <c r="J65">
        <f t="shared" si="9"/>
        <v>-0.17244347333908061</v>
      </c>
      <c r="K65">
        <f t="shared" si="9"/>
        <v>-0.22243182361125918</v>
      </c>
      <c r="L65">
        <f t="shared" si="9"/>
        <v>-0.27242017388343781</v>
      </c>
      <c r="M65">
        <f t="shared" si="9"/>
        <v>-0.32240852415561638</v>
      </c>
      <c r="N65">
        <f t="shared" si="9"/>
        <v>-0.37239687442779501</v>
      </c>
      <c r="O65">
        <f t="shared" si="9"/>
        <v>-0.42238522469997358</v>
      </c>
      <c r="P65">
        <f t="shared" si="9"/>
        <v>-0.47237357497215221</v>
      </c>
      <c r="Q65">
        <f t="shared" si="9"/>
        <v>-0.52236192524433078</v>
      </c>
      <c r="R65">
        <f t="shared" si="9"/>
        <v>-0.57235027551650941</v>
      </c>
      <c r="T65">
        <v>0.2</v>
      </c>
      <c r="U65">
        <f t="shared" si="21"/>
        <v>-6.9903349340812548E-2</v>
      </c>
      <c r="V65">
        <f t="shared" si="10"/>
        <v>-0.11525439127792358</v>
      </c>
      <c r="W65">
        <f t="shared" si="11"/>
        <v>-0.15839413936366564</v>
      </c>
      <c r="X65">
        <f t="shared" si="12"/>
        <v>-0.19943041516703108</v>
      </c>
      <c r="Y65">
        <f t="shared" si="13"/>
        <v>-0.23846578293187992</v>
      </c>
      <c r="Z65">
        <f t="shared" si="14"/>
        <v>-0.27559780592145244</v>
      </c>
      <c r="AA65">
        <f t="shared" si="15"/>
        <v>-0.31091929026365273</v>
      </c>
      <c r="AB65">
        <f t="shared" si="16"/>
        <v>-0.34451851690656043</v>
      </c>
      <c r="AC65">
        <f t="shared" si="17"/>
        <v>-0.37647946226390805</v>
      </c>
      <c r="AD65">
        <f t="shared" si="18"/>
        <v>-0.40688200810199759</v>
      </c>
      <c r="AE65">
        <f t="shared" si="19"/>
        <v>-0.43580214119263672</v>
      </c>
    </row>
    <row r="66" spans="7:31" x14ac:dyDescent="0.3">
      <c r="G66">
        <v>0.3</v>
      </c>
      <c r="H66">
        <f t="shared" si="20"/>
        <v>-0.1087001591920851</v>
      </c>
      <c r="I66">
        <f t="shared" si="9"/>
        <v>-0.15868850946426372</v>
      </c>
      <c r="J66">
        <f t="shared" si="9"/>
        <v>-0.20867685973644229</v>
      </c>
      <c r="K66">
        <f t="shared" si="9"/>
        <v>-0.25866521000862092</v>
      </c>
      <c r="L66">
        <f t="shared" si="9"/>
        <v>-0.30865356028079949</v>
      </c>
      <c r="M66">
        <f t="shared" si="9"/>
        <v>-0.35864191055297812</v>
      </c>
      <c r="N66">
        <f t="shared" si="9"/>
        <v>-0.40863026082515669</v>
      </c>
      <c r="O66">
        <f t="shared" si="9"/>
        <v>-0.45861861109733526</v>
      </c>
      <c r="P66">
        <f t="shared" si="9"/>
        <v>-0.50860696136951389</v>
      </c>
      <c r="Q66">
        <f t="shared" si="9"/>
        <v>-0.55859531164169252</v>
      </c>
      <c r="R66">
        <f t="shared" si="9"/>
        <v>-0.60858366191387114</v>
      </c>
      <c r="T66">
        <v>0.3</v>
      </c>
      <c r="U66">
        <f t="shared" si="21"/>
        <v>-0.10300066581481637</v>
      </c>
      <c r="V66">
        <f t="shared" si="10"/>
        <v>-0.14673789935217185</v>
      </c>
      <c r="W66">
        <f t="shared" si="11"/>
        <v>-0.18834252751893477</v>
      </c>
      <c r="X66">
        <f t="shared" si="12"/>
        <v>-0.2279185350736016</v>
      </c>
      <c r="Y66">
        <f>IF(L66&gt;=0,L66,EXP(L66)-1)</f>
        <v>-0.26556483653047414</v>
      </c>
      <c r="Z66">
        <f t="shared" si="14"/>
        <v>-0.30137552338220031</v>
      </c>
      <c r="AA66">
        <f t="shared" si="15"/>
        <v>-0.33544009926786889</v>
      </c>
      <c r="AB66">
        <f t="shared" si="16"/>
        <v>-0.3678437036744272</v>
      </c>
      <c r="AC66">
        <f t="shared" si="17"/>
        <v>-0.39866732473053068</v>
      </c>
      <c r="AD66">
        <f t="shared" si="18"/>
        <v>-0.42798800162467188</v>
      </c>
      <c r="AE66">
        <f t="shared" si="19"/>
        <v>-0.45587901715350398</v>
      </c>
    </row>
    <row r="67" spans="7:31" x14ac:dyDescent="0.3">
      <c r="G67">
        <v>0.4</v>
      </c>
      <c r="H67">
        <f t="shared" si="20"/>
        <v>-0.14493354558944679</v>
      </c>
      <c r="I67">
        <f t="shared" si="9"/>
        <v>-0.19492189586162539</v>
      </c>
      <c r="J67">
        <f t="shared" si="9"/>
        <v>-0.24491024613380399</v>
      </c>
      <c r="K67">
        <f t="shared" si="9"/>
        <v>-0.29489859640598259</v>
      </c>
      <c r="L67">
        <f t="shared" si="9"/>
        <v>-0.34488694667816122</v>
      </c>
      <c r="M67">
        <f t="shared" si="9"/>
        <v>-0.39487529695033979</v>
      </c>
      <c r="N67">
        <f t="shared" si="9"/>
        <v>-0.44486364722251837</v>
      </c>
      <c r="O67">
        <f t="shared" si="9"/>
        <v>-0.49485199749469699</v>
      </c>
      <c r="P67">
        <f t="shared" si="9"/>
        <v>-0.54484034776687562</v>
      </c>
      <c r="Q67">
        <f t="shared" si="9"/>
        <v>-0.59482869803905425</v>
      </c>
      <c r="R67">
        <f t="shared" si="9"/>
        <v>-0.64481704831123277</v>
      </c>
      <c r="T67">
        <v>0.4</v>
      </c>
      <c r="U67">
        <f t="shared" si="21"/>
        <v>-0.13492022043256147</v>
      </c>
      <c r="V67">
        <f>IF(I67&gt;=0,I67,EXP(I67)-1)</f>
        <v>-0.17710107264217279</v>
      </c>
      <c r="W67">
        <f t="shared" si="11"/>
        <v>-0.21722520784700261</v>
      </c>
      <c r="X67">
        <f t="shared" si="12"/>
        <v>-0.25539291052723934</v>
      </c>
      <c r="Y67">
        <f t="shared" ref="Y67:Y73" si="22">IF(L67&gt;=0,L67,EXP(L67)-1)</f>
        <v>-0.29169957534257496</v>
      </c>
      <c r="Z67">
        <f t="shared" si="14"/>
        <v>-0.32623594555737623</v>
      </c>
      <c r="AA67">
        <f t="shared" si="15"/>
        <v>-0.3590883398403677</v>
      </c>
      <c r="AB67">
        <f t="shared" si="16"/>
        <v>-0.39033886800567508</v>
      </c>
      <c r="AC67">
        <f t="shared" si="17"/>
        <v>-0.42006563623444537</v>
      </c>
      <c r="AD67">
        <f t="shared" si="18"/>
        <v>-0.44834294228996496</v>
      </c>
      <c r="AE67">
        <f t="shared" si="19"/>
        <v>-0.47524146121418631</v>
      </c>
    </row>
    <row r="68" spans="7:31" x14ac:dyDescent="0.3">
      <c r="G68">
        <v>0.5</v>
      </c>
      <c r="H68">
        <f t="shared" si="20"/>
        <v>-0.1811669319868085</v>
      </c>
      <c r="I68">
        <f t="shared" si="9"/>
        <v>-0.2311552822589871</v>
      </c>
      <c r="J68">
        <f t="shared" si="9"/>
        <v>-0.2811436325311657</v>
      </c>
      <c r="K68">
        <f t="shared" si="9"/>
        <v>-0.33113198280334433</v>
      </c>
      <c r="L68">
        <f t="shared" si="9"/>
        <v>-0.3811203330755229</v>
      </c>
      <c r="M68">
        <f t="shared" si="9"/>
        <v>-0.43110868334770147</v>
      </c>
      <c r="N68">
        <f t="shared" si="9"/>
        <v>-0.4810970336198801</v>
      </c>
      <c r="O68">
        <f t="shared" si="9"/>
        <v>-0.53108538389205862</v>
      </c>
      <c r="P68">
        <f t="shared" si="9"/>
        <v>-0.58107373416423735</v>
      </c>
      <c r="Q68">
        <f t="shared" si="9"/>
        <v>-0.63106208443641587</v>
      </c>
      <c r="R68">
        <f t="shared" si="9"/>
        <v>-0.6810504347085945</v>
      </c>
      <c r="T68">
        <v>0.5</v>
      </c>
      <c r="U68">
        <f t="shared" si="21"/>
        <v>-0.16570392363083963</v>
      </c>
      <c r="V68">
        <f t="shared" si="10"/>
        <v>-0.20638377805303254</v>
      </c>
      <c r="W68">
        <f t="shared" si="11"/>
        <v>-0.24508010336285968</v>
      </c>
      <c r="X68">
        <f t="shared" si="12"/>
        <v>-0.28188961543591806</v>
      </c>
      <c r="Y68">
        <f t="shared" si="22"/>
        <v>-0.31690431433066124</v>
      </c>
      <c r="Z68">
        <f t="shared" si="14"/>
        <v>-0.35021171422925668</v>
      </c>
      <c r="AA68">
        <f t="shared" si="15"/>
        <v>-0.38189506216664282</v>
      </c>
      <c r="AB68">
        <f>IF(O68&gt;=0,O68,EXP(O68)-1)</f>
        <v>-0.41203354609446796</v>
      </c>
      <c r="AC68">
        <f t="shared" si="17"/>
        <v>-0.44070249279993789</v>
      </c>
      <c r="AD68">
        <f t="shared" si="18"/>
        <v>-0.46797355617423875</v>
      </c>
      <c r="AE68">
        <f t="shared" si="19"/>
        <v>-0.49391489630108898</v>
      </c>
    </row>
    <row r="69" spans="7:31" x14ac:dyDescent="0.3">
      <c r="G69">
        <v>0.6</v>
      </c>
      <c r="H69">
        <f t="shared" si="20"/>
        <v>-0.2174003183841702</v>
      </c>
      <c r="I69">
        <f t="shared" si="9"/>
        <v>-0.2673886686563488</v>
      </c>
      <c r="J69">
        <f t="shared" si="9"/>
        <v>-0.31737701892852743</v>
      </c>
      <c r="K69">
        <f t="shared" si="9"/>
        <v>-0.367365369200706</v>
      </c>
      <c r="L69">
        <f t="shared" si="9"/>
        <v>-0.41735371947288458</v>
      </c>
      <c r="M69">
        <f t="shared" si="9"/>
        <v>-0.4673420697450632</v>
      </c>
      <c r="N69">
        <f t="shared" si="9"/>
        <v>-0.51733042001724183</v>
      </c>
      <c r="O69">
        <f t="shared" si="9"/>
        <v>-0.56731877028942035</v>
      </c>
      <c r="P69">
        <f t="shared" si="9"/>
        <v>-0.61730712056159898</v>
      </c>
      <c r="Q69">
        <f t="shared" si="9"/>
        <v>-0.6672954708337776</v>
      </c>
      <c r="R69">
        <f t="shared" si="9"/>
        <v>-0.71728382110595623</v>
      </c>
      <c r="T69">
        <v>0.6</v>
      </c>
      <c r="U69">
        <f t="shared" si="21"/>
        <v>-0.19539219447133738</v>
      </c>
      <c r="V69">
        <f t="shared" si="10"/>
        <v>-0.23462446383344704</v>
      </c>
      <c r="W69">
        <f t="shared" si="11"/>
        <v>-0.27194378759805549</v>
      </c>
      <c r="X69">
        <f t="shared" si="12"/>
        <v>-0.30744344002429946</v>
      </c>
      <c r="Y69">
        <f t="shared" si="22"/>
        <v>-0.34121214736564887</v>
      </c>
      <c r="Z69">
        <f t="shared" si="14"/>
        <v>-0.37333430962836134</v>
      </c>
      <c r="AA69">
        <f t="shared" si="15"/>
        <v>-0.40389021151710669</v>
      </c>
      <c r="AB69">
        <f t="shared" ref="AB69:AB73" si="23">IF(O69&gt;=0,O69,EXP(O69)-1)</f>
        <v>-0.4329562230949896</v>
      </c>
      <c r="AC69">
        <f t="shared" si="17"/>
        <v>-0.46060499065949079</v>
      </c>
      <c r="AD69">
        <f t="shared" si="18"/>
        <v>-0.48690561831139434</v>
      </c>
      <c r="AE69">
        <f t="shared" si="19"/>
        <v>-0.51192384067050534</v>
      </c>
    </row>
    <row r="70" spans="7:31" x14ac:dyDescent="0.3">
      <c r="G70">
        <v>0.7</v>
      </c>
      <c r="H70">
        <f t="shared" si="20"/>
        <v>-0.25363370478153191</v>
      </c>
      <c r="I70">
        <f t="shared" si="9"/>
        <v>-0.30362205505371054</v>
      </c>
      <c r="J70">
        <f t="shared" si="9"/>
        <v>-0.35361040532588911</v>
      </c>
      <c r="K70">
        <f t="shared" si="9"/>
        <v>-0.40359875559806768</v>
      </c>
      <c r="L70">
        <f t="shared" si="9"/>
        <v>-0.45358710587024631</v>
      </c>
      <c r="M70">
        <f t="shared" si="9"/>
        <v>-0.50357545614242494</v>
      </c>
      <c r="N70">
        <f t="shared" si="9"/>
        <v>-0.55356380641460357</v>
      </c>
      <c r="O70">
        <f t="shared" si="9"/>
        <v>-0.60355215668678208</v>
      </c>
      <c r="P70">
        <f t="shared" si="9"/>
        <v>-0.65354050695896071</v>
      </c>
      <c r="Q70">
        <f t="shared" si="9"/>
        <v>-0.70352885723113934</v>
      </c>
      <c r="R70">
        <f t="shared" si="9"/>
        <v>-0.75351720750331785</v>
      </c>
      <c r="T70">
        <v>0.7</v>
      </c>
      <c r="U70">
        <f t="shared" si="21"/>
        <v>-0.22402401371094227</v>
      </c>
      <c r="V70">
        <f t="shared" si="10"/>
        <v>-0.26186021005832727</v>
      </c>
      <c r="W70">
        <f t="shared" si="11"/>
        <v>-0.29785153262181585</v>
      </c>
      <c r="X70">
        <f t="shared" si="12"/>
        <v>-0.33208793651336632</v>
      </c>
      <c r="Y70">
        <f t="shared" si="22"/>
        <v>-0.36465499067920693</v>
      </c>
      <c r="Z70">
        <f t="shared" si="14"/>
        <v>-0.39563409176705677</v>
      </c>
      <c r="AA70">
        <f t="shared" si="15"/>
        <v>-0.42510266756528925</v>
      </c>
      <c r="AB70">
        <f t="shared" si="23"/>
        <v>-0.45313437052250516</v>
      </c>
      <c r="AC70">
        <f t="shared" si="17"/>
        <v>-0.47979926183118948</v>
      </c>
      <c r="AD70">
        <f t="shared" si="18"/>
        <v>-0.50516398653554107</v>
      </c>
      <c r="AE70">
        <f t="shared" si="19"/>
        <v>-0.52929194010113534</v>
      </c>
    </row>
    <row r="71" spans="7:31" x14ac:dyDescent="0.3">
      <c r="G71">
        <v>0.8</v>
      </c>
      <c r="H71">
        <f t="shared" si="20"/>
        <v>-0.28986709117889359</v>
      </c>
      <c r="I71">
        <f t="shared" si="9"/>
        <v>-0.33985544145107216</v>
      </c>
      <c r="J71">
        <f t="shared" si="9"/>
        <v>-0.38984379172325079</v>
      </c>
      <c r="K71">
        <f t="shared" si="9"/>
        <v>-0.43983214199542942</v>
      </c>
      <c r="L71">
        <f t="shared" si="9"/>
        <v>-0.48982049226760799</v>
      </c>
      <c r="M71">
        <f t="shared" si="9"/>
        <v>-0.53980884253978656</v>
      </c>
      <c r="N71">
        <f t="shared" si="9"/>
        <v>-0.58979719281196519</v>
      </c>
      <c r="O71">
        <f t="shared" si="9"/>
        <v>-0.6397855430841437</v>
      </c>
      <c r="P71">
        <f t="shared" si="9"/>
        <v>-0.68977389335632244</v>
      </c>
      <c r="Q71">
        <f t="shared" si="9"/>
        <v>-0.73976224362850096</v>
      </c>
      <c r="R71">
        <f t="shared" si="9"/>
        <v>-0.78975059390067959</v>
      </c>
      <c r="T71">
        <v>0.8</v>
      </c>
      <c r="U71">
        <f t="shared" si="21"/>
        <v>-0.25163697498355209</v>
      </c>
      <c r="V71">
        <f t="shared" si="10"/>
        <v>-0.28812677731500924</v>
      </c>
      <c r="W71">
        <f t="shared" si="11"/>
        <v>-0.32283735535333746</v>
      </c>
      <c r="X71">
        <f t="shared" si="12"/>
        <v>-0.3558554631745523</v>
      </c>
      <c r="Y71">
        <f t="shared" si="22"/>
        <v>-0.38726362476983167</v>
      </c>
      <c r="Z71">
        <f t="shared" si="14"/>
        <v>-0.4171403403023114</v>
      </c>
      <c r="AA71">
        <f t="shared" si="15"/>
        <v>-0.44556028230690425</v>
      </c>
      <c r="AB71">
        <f t="shared" si="23"/>
        <v>-0.47259448232351431</v>
      </c>
      <c r="AC71">
        <f>IF(P71&gt;=0,P71,EXP(P71)-1)</f>
        <v>-0.49831050843011138</v>
      </c>
      <c r="AD71">
        <f t="shared" si="18"/>
        <v>-0.52277263411938113</v>
      </c>
      <c r="AE71">
        <f t="shared" si="19"/>
        <v>-0.54604199894103722</v>
      </c>
    </row>
    <row r="72" spans="7:31" x14ac:dyDescent="0.3">
      <c r="G72">
        <v>0.9</v>
      </c>
      <c r="H72">
        <f t="shared" si="20"/>
        <v>-0.32610047757625532</v>
      </c>
      <c r="I72">
        <f t="shared" si="9"/>
        <v>-0.37608882784843389</v>
      </c>
      <c r="J72">
        <f t="shared" si="9"/>
        <v>-0.42607717812061252</v>
      </c>
      <c r="K72">
        <f t="shared" si="9"/>
        <v>-0.47606552839279115</v>
      </c>
      <c r="L72">
        <f t="shared" si="9"/>
        <v>-0.52605387866496978</v>
      </c>
      <c r="M72">
        <f t="shared" si="9"/>
        <v>-0.57604222893714829</v>
      </c>
      <c r="N72">
        <f t="shared" si="9"/>
        <v>-0.62603057920932692</v>
      </c>
      <c r="O72">
        <f t="shared" si="9"/>
        <v>-0.67601892948150555</v>
      </c>
      <c r="P72">
        <f t="shared" si="9"/>
        <v>-0.72600727975368406</v>
      </c>
      <c r="Q72">
        <f t="shared" si="9"/>
        <v>-0.7759956300258628</v>
      </c>
      <c r="R72">
        <f t="shared" si="9"/>
        <v>-0.82598398029804132</v>
      </c>
      <c r="T72">
        <v>0.9</v>
      </c>
      <c r="U72">
        <f t="shared" si="21"/>
        <v>-0.27826733416058791</v>
      </c>
      <c r="V72">
        <f t="shared" si="10"/>
        <v>-0.31345865365697401</v>
      </c>
      <c r="W72">
        <f t="shared" si="11"/>
        <v>-0.34693406222606926</v>
      </c>
      <c r="X72">
        <f t="shared" si="12"/>
        <v>-0.37877722681621551</v>
      </c>
      <c r="Y72">
        <f t="shared" si="22"/>
        <v>-0.4090677348177002</v>
      </c>
      <c r="Z72">
        <f t="shared" si="14"/>
        <v>-0.43788129297994161</v>
      </c>
      <c r="AA72">
        <f t="shared" si="15"/>
        <v>-0.46528991662957409</v>
      </c>
      <c r="AB72">
        <f t="shared" si="23"/>
        <v>-0.49136210966235394</v>
      </c>
      <c r="AC72">
        <f t="shared" ref="AC72:AC73" si="24">IF(P72&gt;=0,P72,EXP(P72)-1)</f>
        <v>-0.51616303575875233</v>
      </c>
      <c r="AD72">
        <f t="shared" si="18"/>
        <v>-0.53975468125116222</v>
      </c>
      <c r="AE72">
        <f t="shared" si="19"/>
        <v>-0.56219601004978181</v>
      </c>
    </row>
    <row r="73" spans="7:31" x14ac:dyDescent="0.3">
      <c r="G73">
        <v>1</v>
      </c>
      <c r="H73">
        <f t="shared" si="20"/>
        <v>-0.362333863973617</v>
      </c>
      <c r="I73">
        <f t="shared" si="9"/>
        <v>-0.41232221424579563</v>
      </c>
      <c r="J73">
        <f t="shared" si="9"/>
        <v>-0.4623105645179742</v>
      </c>
      <c r="K73">
        <f t="shared" si="9"/>
        <v>-0.51229891479015277</v>
      </c>
      <c r="L73">
        <f t="shared" si="9"/>
        <v>-0.5622872650623314</v>
      </c>
      <c r="M73">
        <f t="shared" si="9"/>
        <v>-0.61227561533451003</v>
      </c>
      <c r="N73">
        <f t="shared" si="9"/>
        <v>-0.66226396560668865</v>
      </c>
      <c r="O73">
        <f t="shared" si="9"/>
        <v>-0.71225231587886717</v>
      </c>
      <c r="P73">
        <f t="shared" si="9"/>
        <v>-0.7622406661510458</v>
      </c>
      <c r="Q73">
        <f t="shared" si="9"/>
        <v>-0.81222901642322443</v>
      </c>
      <c r="R73">
        <f>$G73*$B$12+R$62*$B$13</f>
        <v>-0.86221736669540294</v>
      </c>
      <c r="T73">
        <v>1</v>
      </c>
      <c r="U73">
        <f t="shared" si="21"/>
        <v>-0.30395005695502408</v>
      </c>
      <c r="V73">
        <f t="shared" si="10"/>
        <v>-0.33788909988672833</v>
      </c>
      <c r="W73">
        <f t="shared" si="11"/>
        <v>-0.37017329226262174</v>
      </c>
      <c r="X73">
        <f t="shared" si="12"/>
        <v>-0.40088332375823754</v>
      </c>
      <c r="Y73">
        <f t="shared" si="22"/>
        <v>-0.43009594966136933</v>
      </c>
      <c r="Z73">
        <f t="shared" si="14"/>
        <v>-0.45788418271082609</v>
      </c>
      <c r="AA73">
        <f t="shared" si="15"/>
        <v>-0.48431747558122629</v>
      </c>
      <c r="AB73">
        <f t="shared" si="23"/>
        <v>-0.50946189446992585</v>
      </c>
      <c r="AC73">
        <f t="shared" si="24"/>
        <v>-0.53338028421993589</v>
      </c>
      <c r="AD73">
        <f t="shared" si="18"/>
        <v>-0.55613242539152985</v>
      </c>
      <c r="AE73">
        <f>IF(R73&gt;=0,R73,EXP(R73)-1)</f>
        <v>-0.57777518367511882</v>
      </c>
    </row>
    <row r="75" spans="7:31" x14ac:dyDescent="0.3">
      <c r="G75" t="s">
        <v>9</v>
      </c>
      <c r="H75">
        <v>0</v>
      </c>
      <c r="I75">
        <v>0.1</v>
      </c>
      <c r="J75">
        <v>0.2</v>
      </c>
      <c r="K75">
        <v>0.3</v>
      </c>
      <c r="L75">
        <v>0.4</v>
      </c>
      <c r="M75">
        <v>0.5</v>
      </c>
      <c r="N75">
        <v>0.6</v>
      </c>
      <c r="O75">
        <v>0.7</v>
      </c>
      <c r="P75">
        <v>0.8</v>
      </c>
      <c r="Q75">
        <v>0.9</v>
      </c>
      <c r="R75">
        <v>1</v>
      </c>
      <c r="T75" t="s">
        <v>5</v>
      </c>
      <c r="U75">
        <v>0</v>
      </c>
      <c r="V75">
        <v>0.1</v>
      </c>
      <c r="W75">
        <v>0.2</v>
      </c>
      <c r="X75">
        <v>0.3</v>
      </c>
      <c r="Y75">
        <v>0.4</v>
      </c>
      <c r="Z75">
        <v>0.5</v>
      </c>
      <c r="AA75">
        <v>0.6</v>
      </c>
      <c r="AB75">
        <v>0.7</v>
      </c>
      <c r="AC75">
        <v>0.8</v>
      </c>
      <c r="AD75">
        <v>0.9</v>
      </c>
      <c r="AE75">
        <v>1</v>
      </c>
    </row>
    <row r="76" spans="7:31" x14ac:dyDescent="0.3">
      <c r="G76">
        <v>0</v>
      </c>
      <c r="H76">
        <f>U24*$E$3+U37*$E$5+U50*$E$7+U63*$E$9</f>
        <v>0</v>
      </c>
      <c r="I76">
        <f t="shared" ref="I76:R76" si="25">V24*$E$3+V37*$E$5+V50*$E$7+V63*$E$9</f>
        <v>0.26780344878821227</v>
      </c>
      <c r="J76">
        <f t="shared" si="25"/>
        <v>0.46533555488407818</v>
      </c>
      <c r="K76">
        <f t="shared" si="25"/>
        <v>0.6084658018092628</v>
      </c>
      <c r="L76">
        <f t="shared" si="25"/>
        <v>0.70968340920782635</v>
      </c>
      <c r="M76">
        <f t="shared" si="25"/>
        <v>0.77880325237068437</v>
      </c>
      <c r="N76">
        <f t="shared" si="25"/>
        <v>0.82352546645485469</v>
      </c>
      <c r="O76">
        <f t="shared" si="25"/>
        <v>0.8498789693262272</v>
      </c>
      <c r="P76">
        <f t="shared" si="25"/>
        <v>0.86257289761368061</v>
      </c>
      <c r="Q76">
        <f t="shared" si="25"/>
        <v>0.86527499811218056</v>
      </c>
      <c r="R76">
        <f t="shared" si="25"/>
        <v>0.86083208575037495</v>
      </c>
      <c r="T76">
        <v>0</v>
      </c>
      <c r="U76">
        <f>IF(H76&gt;=0,H76,EXP(H76)-1)</f>
        <v>0</v>
      </c>
      <c r="V76">
        <f t="shared" ref="V76:AE86" si="26">IF(I76&gt;=0,I76,EXP(I76)-1)</f>
        <v>0.26780344878821227</v>
      </c>
      <c r="W76">
        <f t="shared" si="26"/>
        <v>0.46533555488407818</v>
      </c>
      <c r="X76">
        <f t="shared" si="26"/>
        <v>0.6084658018092628</v>
      </c>
      <c r="Y76">
        <f t="shared" si="26"/>
        <v>0.70968340920782635</v>
      </c>
      <c r="Z76">
        <f t="shared" si="26"/>
        <v>0.77880325237068437</v>
      </c>
      <c r="AA76">
        <f t="shared" si="26"/>
        <v>0.82352546645485469</v>
      </c>
      <c r="AB76">
        <f t="shared" si="26"/>
        <v>0.8498789693262272</v>
      </c>
      <c r="AC76">
        <f t="shared" si="26"/>
        <v>0.86257289761368061</v>
      </c>
      <c r="AD76">
        <f t="shared" si="26"/>
        <v>0.86527499811218056</v>
      </c>
      <c r="AE76">
        <f t="shared" si="26"/>
        <v>0.86083208575037495</v>
      </c>
    </row>
    <row r="77" spans="7:31" x14ac:dyDescent="0.3">
      <c r="G77">
        <v>0.1</v>
      </c>
      <c r="H77">
        <f t="shared" ref="H77:H86" si="27">U25*$E$3+U38*$E$5+U51*$E$7+U64*$E$9</f>
        <v>0.2502722133797583</v>
      </c>
      <c r="I77">
        <f t="shared" ref="I77:I86" si="28">V25*$E$3+V38*$E$5+V51*$E$7+V64*$E$9</f>
        <v>0.44093686337557697</v>
      </c>
      <c r="J77">
        <f t="shared" ref="J77:J86" si="29">W25*$E$3+W38*$E$5+W51*$E$7+W64*$E$9</f>
        <v>0.57716870265991904</v>
      </c>
      <c r="K77">
        <f t="shared" ref="K77:K86" si="30">X25*$E$3+X38*$E$5+X51*$E$7+X64*$E$9</f>
        <v>0.67179132266555963</v>
      </c>
      <c r="L77">
        <f t="shared" ref="L77:L86" si="31">Y25*$E$3+Y38*$E$5+Y51*$E$7+Y64*$E$9</f>
        <v>0.73473207220580616</v>
      </c>
      <c r="M77">
        <f t="shared" ref="M77:M86" si="32">Z25*$E$3+Z38*$E$5+Z51*$E$7+Z64*$E$9</f>
        <v>0.77377255487912755</v>
      </c>
      <c r="N77">
        <f t="shared" ref="N77:N86" si="33">AA25*$E$3+AA38*$E$5+AA51*$E$7+AA64*$E$9</f>
        <v>0.79492485215262776</v>
      </c>
      <c r="O77">
        <f t="shared" ref="O77:O86" si="34">AB25*$E$3+AB38*$E$5+AB51*$E$7+AB64*$E$9</f>
        <v>0.80268562341861616</v>
      </c>
      <c r="P77">
        <f t="shared" ref="P77:P86" si="35">AC25*$E$3+AC38*$E$5+AC51*$E$7+AC64*$E$9</f>
        <v>0.80072239729018879</v>
      </c>
      <c r="Q77">
        <f t="shared" ref="Q77:Q86" si="36">AD25*$E$3+AD38*$E$5+AD51*$E$7+AD64*$E$9</f>
        <v>0.79189138673576642</v>
      </c>
      <c r="R77">
        <f t="shared" ref="R77:R86" si="37">AE25*$E$3+AE38*$E$5+AE51*$E$7+AE64*$E$9</f>
        <v>0.77839475146248871</v>
      </c>
      <c r="T77">
        <v>0.1</v>
      </c>
      <c r="U77">
        <f t="shared" ref="U77:U86" si="38">IF(H77&gt;=0,H77,EXP(H77)-1)</f>
        <v>0.2502722133797583</v>
      </c>
      <c r="V77">
        <f t="shared" si="26"/>
        <v>0.44093686337557697</v>
      </c>
      <c r="W77">
        <f t="shared" si="26"/>
        <v>0.57716870265991904</v>
      </c>
      <c r="X77">
        <f t="shared" si="26"/>
        <v>0.67179132266555963</v>
      </c>
      <c r="Y77">
        <f t="shared" si="26"/>
        <v>0.73473207220580616</v>
      </c>
      <c r="Z77">
        <f t="shared" si="26"/>
        <v>0.77377255487912755</v>
      </c>
      <c r="AA77">
        <f t="shared" si="26"/>
        <v>0.79492485215262776</v>
      </c>
      <c r="AB77">
        <f t="shared" si="26"/>
        <v>0.80268562341861616</v>
      </c>
      <c r="AC77">
        <f t="shared" si="26"/>
        <v>0.80072239729018879</v>
      </c>
      <c r="AD77">
        <f t="shared" si="26"/>
        <v>0.79189138673576642</v>
      </c>
      <c r="AE77">
        <f t="shared" si="26"/>
        <v>0.77839475146248871</v>
      </c>
    </row>
    <row r="78" spans="7:31" x14ac:dyDescent="0.3">
      <c r="G78">
        <v>0.2</v>
      </c>
      <c r="H78">
        <f t="shared" si="27"/>
        <v>0.4400879466405257</v>
      </c>
      <c r="I78">
        <f t="shared" si="28"/>
        <v>0.5684477698344913</v>
      </c>
      <c r="J78">
        <f t="shared" si="29"/>
        <v>0.65450013392337869</v>
      </c>
      <c r="K78">
        <f t="shared" si="30"/>
        <v>0.70900373506102676</v>
      </c>
      <c r="L78">
        <f t="shared" si="31"/>
        <v>0.73980928018022762</v>
      </c>
      <c r="M78">
        <f t="shared" si="32"/>
        <v>0.75304883092316866</v>
      </c>
      <c r="N78">
        <f t="shared" si="33"/>
        <v>0.75349861280083807</v>
      </c>
      <c r="O78">
        <f t="shared" si="34"/>
        <v>0.74486629343430066</v>
      </c>
      <c r="P78">
        <f t="shared" si="35"/>
        <v>0.73001836651477403</v>
      </c>
      <c r="Q78">
        <f t="shared" si="36"/>
        <v>0.71116004858992188</v>
      </c>
      <c r="R78">
        <f t="shared" si="37"/>
        <v>0.68997753259389483</v>
      </c>
      <c r="T78">
        <v>0.2</v>
      </c>
      <c r="U78">
        <f t="shared" si="38"/>
        <v>0.4400879466405257</v>
      </c>
      <c r="V78">
        <f t="shared" si="26"/>
        <v>0.5684477698344913</v>
      </c>
      <c r="W78">
        <f>IF(J78&gt;=0,J78,EXP(J78)-1)</f>
        <v>0.65450013392337869</v>
      </c>
      <c r="X78">
        <f t="shared" si="26"/>
        <v>0.70900373506102676</v>
      </c>
      <c r="Y78">
        <f t="shared" si="26"/>
        <v>0.73980928018022762</v>
      </c>
      <c r="Z78">
        <f t="shared" si="26"/>
        <v>0.75304883092316866</v>
      </c>
      <c r="AA78">
        <f t="shared" si="26"/>
        <v>0.75349861280083807</v>
      </c>
      <c r="AB78">
        <f t="shared" si="26"/>
        <v>0.74486629343430066</v>
      </c>
      <c r="AC78">
        <f t="shared" si="26"/>
        <v>0.73001836651477403</v>
      </c>
      <c r="AD78">
        <f t="shared" si="26"/>
        <v>0.71116004858992188</v>
      </c>
      <c r="AE78">
        <f t="shared" si="26"/>
        <v>0.68997753259389483</v>
      </c>
    </row>
    <row r="79" spans="7:31" x14ac:dyDescent="0.3">
      <c r="G79">
        <v>0.3</v>
      </c>
      <c r="H79">
        <f t="shared" si="27"/>
        <v>0.58219127192730813</v>
      </c>
      <c r="I79">
        <f t="shared" si="28"/>
        <v>0.66044387520677073</v>
      </c>
      <c r="J79">
        <f t="shared" si="29"/>
        <v>0.70572044192654548</v>
      </c>
      <c r="K79">
        <f t="shared" si="30"/>
        <v>0.7275898107030907</v>
      </c>
      <c r="L79">
        <f t="shared" si="31"/>
        <v>0.73222303709830205</v>
      </c>
      <c r="M79">
        <f t="shared" si="32"/>
        <v>0.72441774382315982</v>
      </c>
      <c r="N79">
        <f t="shared" si="33"/>
        <v>0.70788987084474186</v>
      </c>
      <c r="O79">
        <f t="shared" si="34"/>
        <v>0.68550453288401214</v>
      </c>
      <c r="P79">
        <f t="shared" si="35"/>
        <v>0.659458604138076</v>
      </c>
      <c r="Q79">
        <f t="shared" si="36"/>
        <v>0.63142504238815866</v>
      </c>
      <c r="R79">
        <f t="shared" si="37"/>
        <v>0.60266689512583116</v>
      </c>
      <c r="T79">
        <v>0.3</v>
      </c>
      <c r="U79">
        <f t="shared" si="38"/>
        <v>0.58219127192730813</v>
      </c>
      <c r="V79">
        <f t="shared" si="26"/>
        <v>0.66044387520677073</v>
      </c>
      <c r="W79">
        <f t="shared" si="26"/>
        <v>0.70572044192654548</v>
      </c>
      <c r="X79">
        <f t="shared" si="26"/>
        <v>0.7275898107030907</v>
      </c>
      <c r="Y79">
        <f>IF(L79&gt;=0,L79,EXP(L79)-1)</f>
        <v>0.73222303709830205</v>
      </c>
      <c r="Z79">
        <f t="shared" si="26"/>
        <v>0.72441774382315982</v>
      </c>
      <c r="AA79">
        <f t="shared" si="26"/>
        <v>0.70788987084474186</v>
      </c>
      <c r="AB79">
        <f t="shared" si="26"/>
        <v>0.68550453288401214</v>
      </c>
      <c r="AC79">
        <f t="shared" si="26"/>
        <v>0.659458604138076</v>
      </c>
      <c r="AD79">
        <f t="shared" si="26"/>
        <v>0.63142504238815866</v>
      </c>
      <c r="AE79">
        <f t="shared" si="26"/>
        <v>0.60266689512583116</v>
      </c>
    </row>
    <row r="80" spans="7:31" x14ac:dyDescent="0.3">
      <c r="G80">
        <v>0.4</v>
      </c>
      <c r="H80">
        <f t="shared" si="27"/>
        <v>0.6867865906516506</v>
      </c>
      <c r="I80">
        <f t="shared" si="28"/>
        <v>0.72486117144158879</v>
      </c>
      <c r="J80">
        <f t="shared" si="29"/>
        <v>0.73695661267422474</v>
      </c>
      <c r="K80">
        <f t="shared" si="30"/>
        <v>0.73223778076755186</v>
      </c>
      <c r="L80">
        <f t="shared" si="31"/>
        <v>0.71551667363450011</v>
      </c>
      <c r="M80">
        <f t="shared" si="32"/>
        <v>0.69051093099077498</v>
      </c>
      <c r="N80">
        <f t="shared" si="33"/>
        <v>0.66007816471258929</v>
      </c>
      <c r="O80">
        <f t="shared" si="34"/>
        <v>0.62640122264214648</v>
      </c>
      <c r="P80">
        <f t="shared" si="35"/>
        <v>0.59113456868607517</v>
      </c>
      <c r="Q80">
        <f t="shared" si="36"/>
        <v>0.55551985669666792</v>
      </c>
      <c r="R80">
        <f t="shared" si="37"/>
        <v>0.52047710486332655</v>
      </c>
      <c r="T80">
        <v>0.4</v>
      </c>
      <c r="U80">
        <f t="shared" si="38"/>
        <v>0.6867865906516506</v>
      </c>
      <c r="V80">
        <f t="shared" si="26"/>
        <v>0.72486117144158879</v>
      </c>
      <c r="W80">
        <f t="shared" si="26"/>
        <v>0.73695661267422474</v>
      </c>
      <c r="X80">
        <f t="shared" si="26"/>
        <v>0.73223778076755186</v>
      </c>
      <c r="Y80">
        <f t="shared" si="26"/>
        <v>0.71551667363450011</v>
      </c>
      <c r="Z80">
        <f t="shared" si="26"/>
        <v>0.69051093099077498</v>
      </c>
      <c r="AA80">
        <f t="shared" si="26"/>
        <v>0.66007816471258929</v>
      </c>
      <c r="AB80">
        <f t="shared" si="26"/>
        <v>0.62640122264214648</v>
      </c>
      <c r="AC80">
        <f t="shared" si="26"/>
        <v>0.59113456868607517</v>
      </c>
      <c r="AD80">
        <f t="shared" si="26"/>
        <v>0.55551985669666792</v>
      </c>
      <c r="AE80">
        <f t="shared" si="26"/>
        <v>0.52047710486332655</v>
      </c>
    </row>
    <row r="81" spans="7:31" x14ac:dyDescent="0.3">
      <c r="G81">
        <v>0.5</v>
      </c>
      <c r="H81">
        <f t="shared" si="27"/>
        <v>0.76203457330463287</v>
      </c>
      <c r="I81">
        <f t="shared" si="28"/>
        <v>0.76802842772137281</v>
      </c>
      <c r="J81">
        <f t="shared" si="29"/>
        <v>0.75307506819871961</v>
      </c>
      <c r="K81">
        <f t="shared" si="30"/>
        <v>0.72665075748996466</v>
      </c>
      <c r="L81">
        <f t="shared" si="31"/>
        <v>0.69246732013644974</v>
      </c>
      <c r="M81">
        <f t="shared" si="32"/>
        <v>0.65336788106924781</v>
      </c>
      <c r="N81">
        <f t="shared" si="33"/>
        <v>0.61151479273691955</v>
      </c>
      <c r="O81">
        <f t="shared" si="34"/>
        <v>0.56853805021090675</v>
      </c>
      <c r="P81">
        <f t="shared" si="35"/>
        <v>0.5256524084615114</v>
      </c>
      <c r="Q81">
        <f t="shared" si="36"/>
        <v>0.48374971640204723</v>
      </c>
      <c r="R81">
        <f t="shared" si="37"/>
        <v>0.44347163365255271</v>
      </c>
      <c r="T81">
        <v>0.5</v>
      </c>
      <c r="U81">
        <f t="shared" si="38"/>
        <v>0.76203457330463287</v>
      </c>
      <c r="V81">
        <f t="shared" si="26"/>
        <v>0.76802842772137281</v>
      </c>
      <c r="W81">
        <f t="shared" si="26"/>
        <v>0.75307506819871961</v>
      </c>
      <c r="X81">
        <f t="shared" si="26"/>
        <v>0.72665075748996466</v>
      </c>
      <c r="Y81">
        <f t="shared" si="26"/>
        <v>0.69246732013644974</v>
      </c>
      <c r="Z81">
        <f t="shared" si="26"/>
        <v>0.65336788106924781</v>
      </c>
      <c r="AA81">
        <f t="shared" si="26"/>
        <v>0.61151479273691955</v>
      </c>
      <c r="AB81">
        <f>IF(O81&gt;=0,O81,EXP(O81)-1)</f>
        <v>0.56853805021090675</v>
      </c>
      <c r="AC81">
        <f t="shared" si="26"/>
        <v>0.5256524084615114</v>
      </c>
      <c r="AD81">
        <f t="shared" si="26"/>
        <v>0.48374971640204723</v>
      </c>
      <c r="AE81">
        <f t="shared" si="26"/>
        <v>0.44347163365255271</v>
      </c>
    </row>
    <row r="82" spans="7:31" x14ac:dyDescent="0.3">
      <c r="G82">
        <v>0.6</v>
      </c>
      <c r="H82">
        <f t="shared" si="27"/>
        <v>0.81445207312973245</v>
      </c>
      <c r="I82">
        <f t="shared" si="28"/>
        <v>0.7948303990492398</v>
      </c>
      <c r="J82">
        <f t="shared" si="29"/>
        <v>0.75793125033184561</v>
      </c>
      <c r="K82">
        <f t="shared" si="30"/>
        <v>0.71374347202463828</v>
      </c>
      <c r="L82">
        <f t="shared" si="31"/>
        <v>0.66524066927381775</v>
      </c>
      <c r="M82">
        <f t="shared" si="32"/>
        <v>0.6145573504500218</v>
      </c>
      <c r="N82">
        <f t="shared" si="33"/>
        <v>0.56329226461532611</v>
      </c>
      <c r="O82">
        <f t="shared" si="34"/>
        <v>0.51262703115069441</v>
      </c>
      <c r="P82">
        <f t="shared" si="35"/>
        <v>0.46341960096112589</v>
      </c>
      <c r="Q82">
        <f t="shared" si="36"/>
        <v>0.41627780126150016</v>
      </c>
      <c r="R82">
        <f t="shared" si="37"/>
        <v>0.37161712750302633</v>
      </c>
      <c r="T82">
        <v>0.6</v>
      </c>
      <c r="U82">
        <f t="shared" si="38"/>
        <v>0.81445207312973245</v>
      </c>
      <c r="V82">
        <f t="shared" si="26"/>
        <v>0.7948303990492398</v>
      </c>
      <c r="W82">
        <f t="shared" si="26"/>
        <v>0.75793125033184561</v>
      </c>
      <c r="X82">
        <f t="shared" si="26"/>
        <v>0.71374347202463828</v>
      </c>
      <c r="Y82">
        <f t="shared" si="26"/>
        <v>0.66524066927381775</v>
      </c>
      <c r="Z82">
        <f t="shared" si="26"/>
        <v>0.6145573504500218</v>
      </c>
      <c r="AA82">
        <f t="shared" si="26"/>
        <v>0.56329226461532611</v>
      </c>
      <c r="AB82">
        <f t="shared" si="26"/>
        <v>0.51262703115069441</v>
      </c>
      <c r="AC82">
        <f t="shared" si="26"/>
        <v>0.46341960096112589</v>
      </c>
      <c r="AD82">
        <f t="shared" si="26"/>
        <v>0.41627780126150016</v>
      </c>
      <c r="AE82">
        <f t="shared" si="26"/>
        <v>0.37161712750302633</v>
      </c>
    </row>
    <row r="83" spans="7:31" x14ac:dyDescent="0.3">
      <c r="G83">
        <v>0.7</v>
      </c>
      <c r="H83">
        <f t="shared" si="27"/>
        <v>0.84923453616730593</v>
      </c>
      <c r="I83">
        <f t="shared" si="28"/>
        <v>0.80905514870986428</v>
      </c>
      <c r="J83">
        <f t="shared" si="29"/>
        <v>0.75457058258123033</v>
      </c>
      <c r="K83">
        <f t="shared" si="30"/>
        <v>0.69580053964669153</v>
      </c>
      <c r="L83">
        <f t="shared" si="31"/>
        <v>0.63551532505913377</v>
      </c>
      <c r="M83">
        <f t="shared" si="32"/>
        <v>0.57527476595041571</v>
      </c>
      <c r="N83">
        <f t="shared" si="33"/>
        <v>0.51622029021657001</v>
      </c>
      <c r="O83">
        <f t="shared" si="34"/>
        <v>0.45916947544880632</v>
      </c>
      <c r="P83">
        <f t="shared" si="35"/>
        <v>0.40469038243964117</v>
      </c>
      <c r="Q83">
        <f t="shared" si="36"/>
        <v>0.35315990523159801</v>
      </c>
      <c r="R83">
        <f t="shared" si="37"/>
        <v>0.30480949142653624</v>
      </c>
      <c r="T83">
        <v>0.7</v>
      </c>
      <c r="U83">
        <f t="shared" si="38"/>
        <v>0.84923453616730593</v>
      </c>
      <c r="V83">
        <f t="shared" si="26"/>
        <v>0.80905514870986428</v>
      </c>
      <c r="W83">
        <f t="shared" si="26"/>
        <v>0.75457058258123033</v>
      </c>
      <c r="X83">
        <f t="shared" si="26"/>
        <v>0.69580053964669153</v>
      </c>
      <c r="Y83">
        <f t="shared" si="26"/>
        <v>0.63551532505913377</v>
      </c>
      <c r="Z83">
        <f t="shared" si="26"/>
        <v>0.57527476595041571</v>
      </c>
      <c r="AA83">
        <f t="shared" si="26"/>
        <v>0.51622029021657001</v>
      </c>
      <c r="AB83">
        <f t="shared" si="26"/>
        <v>0.45916947544880632</v>
      </c>
      <c r="AC83">
        <f t="shared" si="26"/>
        <v>0.40469038243964117</v>
      </c>
      <c r="AD83">
        <f t="shared" si="26"/>
        <v>0.35315990523159801</v>
      </c>
      <c r="AE83">
        <f t="shared" si="26"/>
        <v>0.30480949142653624</v>
      </c>
    </row>
    <row r="84" spans="7:31" x14ac:dyDescent="0.3">
      <c r="G84">
        <v>0.8</v>
      </c>
      <c r="H84">
        <f t="shared" si="27"/>
        <v>0.87051586360703259</v>
      </c>
      <c r="I84">
        <f t="shared" si="28"/>
        <v>0.81386460153645401</v>
      </c>
      <c r="J84">
        <f t="shared" si="29"/>
        <v>0.74539021522212279</v>
      </c>
      <c r="K84">
        <f t="shared" si="30"/>
        <v>0.67460370712350071</v>
      </c>
      <c r="L84">
        <f t="shared" si="31"/>
        <v>0.60458264466300049</v>
      </c>
      <c r="M84">
        <f t="shared" si="32"/>
        <v>0.53642029069420361</v>
      </c>
      <c r="N84">
        <f t="shared" si="33"/>
        <v>0.47088653812583336</v>
      </c>
      <c r="O84">
        <f t="shared" si="34"/>
        <v>0.40850298566336141</v>
      </c>
      <c r="P84">
        <f t="shared" si="35"/>
        <v>0.34960180093067672</v>
      </c>
      <c r="Q84">
        <f t="shared" si="36"/>
        <v>0.29437177882485277</v>
      </c>
      <c r="R84">
        <f t="shared" si="37"/>
        <v>0.24289429450707312</v>
      </c>
      <c r="T84">
        <v>0.8</v>
      </c>
      <c r="U84">
        <f t="shared" si="38"/>
        <v>0.87051586360703259</v>
      </c>
      <c r="V84">
        <f t="shared" si="26"/>
        <v>0.81386460153645401</v>
      </c>
      <c r="W84">
        <f t="shared" si="26"/>
        <v>0.74539021522212279</v>
      </c>
      <c r="X84">
        <f t="shared" si="26"/>
        <v>0.67460370712350071</v>
      </c>
      <c r="Y84">
        <f t="shared" si="26"/>
        <v>0.60458264466300049</v>
      </c>
      <c r="Z84">
        <f t="shared" si="26"/>
        <v>0.53642029069420361</v>
      </c>
      <c r="AA84">
        <f t="shared" si="26"/>
        <v>0.47088653812583336</v>
      </c>
      <c r="AB84">
        <f t="shared" si="26"/>
        <v>0.40850298566336141</v>
      </c>
      <c r="AC84">
        <f>IF(P84&gt;=0,P84,EXP(P84)-1)</f>
        <v>0.34960180093067672</v>
      </c>
      <c r="AD84">
        <f t="shared" si="26"/>
        <v>0.29437177882485277</v>
      </c>
      <c r="AE84">
        <f t="shared" si="26"/>
        <v>0.24289429450707312</v>
      </c>
    </row>
    <row r="85" spans="7:31" x14ac:dyDescent="0.3">
      <c r="G85">
        <v>0.9</v>
      </c>
      <c r="H85">
        <f t="shared" si="27"/>
        <v>0.88157780200766067</v>
      </c>
      <c r="I85">
        <f t="shared" si="28"/>
        <v>0.81175578417755734</v>
      </c>
      <c r="J85">
        <f t="shared" si="29"/>
        <v>0.73226914535898446</v>
      </c>
      <c r="K85">
        <f t="shared" si="30"/>
        <v>0.65153409859402678</v>
      </c>
      <c r="L85">
        <f t="shared" si="31"/>
        <v>0.57342683856041021</v>
      </c>
      <c r="M85">
        <f t="shared" si="32"/>
        <v>0.49866132561650089</v>
      </c>
      <c r="N85">
        <f t="shared" si="33"/>
        <v>0.42770514779221425</v>
      </c>
      <c r="O85">
        <f t="shared" si="34"/>
        <v>0.3608388445282128</v>
      </c>
      <c r="P85">
        <f t="shared" si="35"/>
        <v>0.29820225313313498</v>
      </c>
      <c r="Q85">
        <f t="shared" si="36"/>
        <v>0.23983061994722898</v>
      </c>
      <c r="R85">
        <f t="shared" si="37"/>
        <v>0.1856826469224464</v>
      </c>
      <c r="T85">
        <v>0.9</v>
      </c>
      <c r="U85">
        <f t="shared" si="38"/>
        <v>0.88157780200766067</v>
      </c>
      <c r="V85">
        <f t="shared" si="26"/>
        <v>0.81175578417755734</v>
      </c>
      <c r="W85">
        <f t="shared" si="26"/>
        <v>0.73226914535898446</v>
      </c>
      <c r="X85">
        <f t="shared" si="26"/>
        <v>0.65153409859402678</v>
      </c>
      <c r="Y85">
        <f t="shared" si="26"/>
        <v>0.57342683856041021</v>
      </c>
      <c r="Z85">
        <f t="shared" si="26"/>
        <v>0.49866132561650089</v>
      </c>
      <c r="AA85">
        <f t="shared" si="26"/>
        <v>0.42770514779221425</v>
      </c>
      <c r="AB85">
        <f t="shared" si="26"/>
        <v>0.3608388445282128</v>
      </c>
      <c r="AC85">
        <f t="shared" si="26"/>
        <v>0.29820225313313498</v>
      </c>
      <c r="AD85">
        <f t="shared" si="26"/>
        <v>0.23983061994722898</v>
      </c>
      <c r="AE85">
        <f t="shared" si="26"/>
        <v>0.1856826469224464</v>
      </c>
    </row>
    <row r="86" spans="7:31" x14ac:dyDescent="0.3">
      <c r="G86">
        <v>1</v>
      </c>
      <c r="H86">
        <f t="shared" si="27"/>
        <v>0.88501861079258592</v>
      </c>
      <c r="I86">
        <f t="shared" si="28"/>
        <v>0.80469257391821147</v>
      </c>
      <c r="J86">
        <f t="shared" si="29"/>
        <v>0.71667283945198768</v>
      </c>
      <c r="K86">
        <f t="shared" si="30"/>
        <v>0.62765431484065926</v>
      </c>
      <c r="L86">
        <f t="shared" si="31"/>
        <v>0.54278917348480538</v>
      </c>
      <c r="M86">
        <f t="shared" si="32"/>
        <v>0.46248248880392795</v>
      </c>
      <c r="N86">
        <f t="shared" si="33"/>
        <v>0.38695540045122478</v>
      </c>
      <c r="O86">
        <f t="shared" si="34"/>
        <v>0.31629169131355417</v>
      </c>
      <c r="P86">
        <f t="shared" si="35"/>
        <v>0.25047400269597719</v>
      </c>
      <c r="Q86">
        <f t="shared" si="36"/>
        <v>0.18941189163557481</v>
      </c>
      <c r="R86">
        <f t="shared" si="37"/>
        <v>0.1329634738280715</v>
      </c>
      <c r="T86">
        <v>1</v>
      </c>
      <c r="U86">
        <f t="shared" si="38"/>
        <v>0.88501861079258592</v>
      </c>
      <c r="V86">
        <f t="shared" si="26"/>
        <v>0.80469257391821147</v>
      </c>
      <c r="W86">
        <f t="shared" si="26"/>
        <v>0.71667283945198768</v>
      </c>
      <c r="X86">
        <f t="shared" si="26"/>
        <v>0.62765431484065926</v>
      </c>
      <c r="Y86">
        <f t="shared" si="26"/>
        <v>0.54278917348480538</v>
      </c>
      <c r="Z86">
        <f t="shared" si="26"/>
        <v>0.46248248880392795</v>
      </c>
      <c r="AA86">
        <f t="shared" si="26"/>
        <v>0.38695540045122478</v>
      </c>
      <c r="AB86">
        <f t="shared" si="26"/>
        <v>0.31629169131355417</v>
      </c>
      <c r="AC86">
        <f t="shared" si="26"/>
        <v>0.25047400269597719</v>
      </c>
      <c r="AD86">
        <f t="shared" si="26"/>
        <v>0.18941189163557481</v>
      </c>
      <c r="AE86">
        <f>IF(R86&gt;=0,R86,EXP(R86)-1)</f>
        <v>0.1329634738280715</v>
      </c>
    </row>
    <row r="183" spans="45:45" x14ac:dyDescent="0.3">
      <c r="AS183">
        <v>0</v>
      </c>
    </row>
  </sheetData>
  <mergeCells count="4">
    <mergeCell ref="A1:B1"/>
    <mergeCell ref="D1:E1"/>
    <mergeCell ref="G1:H1"/>
    <mergeCell ref="J1:K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4925D62BA7094CBC96839A1B7C6F31" ma:contentTypeVersion="11" ma:contentTypeDescription="Create a new document." ma:contentTypeScope="" ma:versionID="29d9ec3dffe70ec8960f6b7952e01800">
  <xsd:schema xmlns:xsd="http://www.w3.org/2001/XMLSchema" xmlns:xs="http://www.w3.org/2001/XMLSchema" xmlns:p="http://schemas.microsoft.com/office/2006/metadata/properties" xmlns:ns3="1b3df5d7-d56c-470f-b51f-220b134d5c91" xmlns:ns4="2d652c5d-4c7b-42b1-bab3-2332f538779b" targetNamespace="http://schemas.microsoft.com/office/2006/metadata/properties" ma:root="true" ma:fieldsID="caa7d5f86022be818f35fec40ee6b7a3" ns3:_="" ns4:_="">
    <xsd:import namespace="1b3df5d7-d56c-470f-b51f-220b134d5c91"/>
    <xsd:import namespace="2d652c5d-4c7b-42b1-bab3-2332f53877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df5d7-d56c-470f-b51f-220b134d5c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52c5d-4c7b-42b1-bab3-2332f538779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2EE40A-3080-4495-8217-19BE23954F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EC7C3C-126F-4EEB-8C01-23EC2EB1C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df5d7-d56c-470f-b51f-220b134d5c91"/>
    <ds:schemaRef ds:uri="2d652c5d-4c7b-42b1-bab3-2332f53877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41C06B-E5DC-4D4E-92B9-235E4BEEA56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</vt:lpstr>
      <vt:lpstr>23331</vt:lpstr>
      <vt:lpstr>2331</vt:lpstr>
      <vt:lpstr>231</vt:lpstr>
      <vt:lpstr>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김건호</dc:creator>
  <cp:lastModifiedBy>김건호</cp:lastModifiedBy>
  <dcterms:created xsi:type="dcterms:W3CDTF">2019-10-10T14:18:33Z</dcterms:created>
  <dcterms:modified xsi:type="dcterms:W3CDTF">2019-10-11T09:45:34Z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0x0101002F4925D62BA7094CBC96839A1B7C6F31</vt:lpwstr>
  </property>
</Properties>
</file>