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Writing\MyPaper\Aloha\"/>
    </mc:Choice>
  </mc:AlternateContent>
  <xr:revisionPtr revIDLastSave="0" documentId="13_ncr:1_{E192DC58-B810-4182-94E7-CAB148820286}" xr6:coauthVersionLast="47" xr6:coauthVersionMax="47" xr10:uidLastSave="{00000000-0000-0000-0000-000000000000}"/>
  <bookViews>
    <workbookView xWindow="10035" yWindow="1860" windowWidth="23730" windowHeight="11550" xr2:uid="{00000000-000D-0000-FFFF-FFFF00000000}"/>
  </bookViews>
  <sheets>
    <sheet name="Shopping_List" sheetId="2" r:id="rId1"/>
  </sheets>
  <definedNames>
    <definedName name="_xlnm._FilterDatabase" localSheetId="0" hidden="1">Shopping_List!$A$1:$G$4</definedName>
    <definedName name="_xlnm.Print_Area" localSheetId="0">Shopping_List!$A$1:$G$6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E8" i="2" s="1"/>
  <c r="D7" i="2"/>
  <c r="E7" i="2" s="1"/>
  <c r="D6" i="2"/>
  <c r="D3" i="2"/>
  <c r="E3" i="2" s="1"/>
  <c r="E6" i="2"/>
  <c r="D5" i="2"/>
  <c r="E5" i="2" s="1"/>
  <c r="D4" i="2"/>
  <c r="E4" i="2" s="1"/>
  <c r="E2" i="2"/>
</calcChain>
</file>

<file path=xl/sharedStrings.xml><?xml version="1.0" encoding="utf-8"?>
<sst xmlns="http://schemas.openxmlformats.org/spreadsheetml/2006/main" count="29" uniqueCount="29">
  <si>
    <t>Quantity</t>
  </si>
  <si>
    <t>Link</t>
  </si>
  <si>
    <t>No.</t>
  </si>
  <si>
    <t>Total Price (per item)</t>
  </si>
  <si>
    <t>Item</t>
  </si>
  <si>
    <t>https://www.amazon.co.jp/gp/product/B0CHK61P3B/ref=ox_sc_act_title_1?smid=A140MGR9HIHIH7&amp;psc=1</t>
  </si>
  <si>
    <t>USB 3.0 Extension Cable 1.5M</t>
  </si>
  <si>
    <t>Foot Pedal Switch</t>
  </si>
  <si>
    <t>https://www.amazon.co.jp/-/en/gp/product/B07D14Y2NX/ref=ox_sc_act_title_1?smid=A35GGB9A6044W2&amp;psc=1</t>
  </si>
  <si>
    <t>https://www.monotaro.com/p/7818/1215/</t>
  </si>
  <si>
    <t>Press C-clamp, Maximum opening 65mm, Jaw depth 65mm</t>
  </si>
  <si>
    <t>Gelsight</t>
  </si>
  <si>
    <t>https://pages.gelsight.com/digit-tactile-sensor</t>
  </si>
  <si>
    <t>Unit Price(USD)</t>
  </si>
  <si>
    <t>https://www.amazon.co.jp/dp/B0BBTDPP2W?ref=ppx_yo2ov_dt_b_fed_asin_title</t>
  </si>
  <si>
    <t>Camera extension rod</t>
  </si>
  <si>
    <t>Purpose of Use</t>
  </si>
  <si>
    <t>Observe the tactile information</t>
  </si>
  <si>
    <t>https://www.amazon.co.jp/dp/B00ENZDFQ4?ref=ppx_yo2ov_dt_b_fed_asin_title</t>
  </si>
  <si>
    <t>Micro B Male to Micro B Male Right Angle Micro USB Cable, 2m</t>
  </si>
  <si>
    <t>https://item.taobao.com/item.htm?abbucket=16&amp;detail_redpacket_pop=true&amp;id=653564877930&amp;ltk2=1747115666887ss50j92fjuhebjxa7k28nr&amp;ns=1&amp;priceTId=2100c87a17471156357591110e094b&amp;query=%E9%B1%BC%E7%BC%B8%E5%9E%AB%20%E5%B0%BA%E5%AF%B8%E5%AE%9A%E5%88%B6&amp;skuId=4723361100700&amp;spm=a21n57.1.hoverItem.19&amp;utparam=%7B%22aplus_abtest%22%3A%22b424623ade78c3c8febecce984a0edd3%22%7D&amp;xxc=taobaoSearch</t>
  </si>
  <si>
    <t>Black 82*78*6cm cushion mat</t>
  </si>
  <si>
    <t>Fasten the system frame</t>
  </si>
  <si>
    <t>Extend the GelSight sensor</t>
  </si>
  <si>
    <t>Protect your workspace and gripper</t>
  </si>
  <si>
    <t>Confirm collected data</t>
  </si>
  <si>
    <t>Extend the camera line</t>
  </si>
  <si>
    <t>Fix the top camera</t>
  </si>
  <si>
    <t>**Depending on the location, cargo transfer may be required.**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</si>
</sst>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1" xfId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left" vertical="center"/>
    </xf>
    <xf numFmtId="4" fontId="0" fillId="0" borderId="1" xfId="0" applyNumberFormat="1" applyBorder="1" applyAlignment="1">
      <alignment horizontal="left" vertical="center"/>
    </xf>
    <xf numFmtId="4" fontId="0" fillId="0" borderId="1" xfId="0" applyNumberFormat="1" applyBorder="1" applyAlignment="1">
      <alignment horizontal="left" vertical="center" wrapText="1"/>
    </xf>
    <xf numFmtId="0" fontId="1" fillId="0" borderId="1" xfId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onotaro.com/p/7818/1215/" TargetMode="External"/><Relationship Id="rId7" Type="http://schemas.openxmlformats.org/officeDocument/2006/relationships/hyperlink" Target="https://item.taobao.com/item.htm?abbucket=16&amp;detail_redpacket_pop=true&amp;id=653564877930&amp;ltk2=1747115666887ss50j92fjuhebjxa7k28nr&amp;ns=1&amp;priceTId=2100c87a17471156357591110e094b&amp;query=%E9%B1%BC%E7%BC%B8%E5%9E%AB%20%E5%B0%BA%E5%AF%B8%E5%AE%9A%E5%88%B6&amp;skuId=4723361100700&amp;spm=a21n57.1.hoverItem.19&amp;utparam=%7B%22aplus_abtest%22%3A%22b424623ade78c3c8febecce984a0edd3%22%7D&amp;xxc=taobaoSearch" TargetMode="External"/><Relationship Id="rId2" Type="http://schemas.openxmlformats.org/officeDocument/2006/relationships/hyperlink" Target="https://www.amazon.co.jp/-/en/gp/product/B07D14Y2NX/ref=ox_sc_act_title_1?smid=A35GGB9A6044W2&amp;psc=1" TargetMode="External"/><Relationship Id="rId1" Type="http://schemas.openxmlformats.org/officeDocument/2006/relationships/hyperlink" Target="https://www.amazon.co.jp/gp/product/B0CHK61P3B/ref=ox_sc_act_title_1?smid=A140MGR9HIHIH7&amp;psc=1" TargetMode="External"/><Relationship Id="rId6" Type="http://schemas.openxmlformats.org/officeDocument/2006/relationships/hyperlink" Target="https://www.amazon.co.jp/dp/B00ENZDFQ4?ref=ppx_yo2ov_dt_b_fed_asin_title" TargetMode="External"/><Relationship Id="rId5" Type="http://schemas.openxmlformats.org/officeDocument/2006/relationships/hyperlink" Target="https://www.amazon.co.jp/dp/B0BBTDPP2W?ref=ppx_yo2ov_dt_b_fed_asin_title" TargetMode="External"/><Relationship Id="rId4" Type="http://schemas.openxmlformats.org/officeDocument/2006/relationships/hyperlink" Target="https://pages.gelsight.com/digit-tactile-sens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CA72-7345-4BFD-8E36-0584311DC9C4}">
  <sheetPr>
    <pageSetUpPr fitToPage="1"/>
  </sheetPr>
  <dimension ref="A1:G9"/>
  <sheetViews>
    <sheetView tabSelected="1" zoomScale="115" zoomScaleNormal="115" workbookViewId="0">
      <selection activeCell="D9" sqref="D9"/>
    </sheetView>
  </sheetViews>
  <sheetFormatPr defaultRowHeight="15" x14ac:dyDescent="0.25"/>
  <cols>
    <col min="1" max="1" width="4.140625" style="7" customWidth="1"/>
    <col min="2" max="2" width="32.5703125" style="4" bestFit="1" customWidth="1"/>
    <col min="3" max="3" width="9.140625" style="1"/>
    <col min="4" max="4" width="25.5703125" style="8" bestFit="1" customWidth="1"/>
    <col min="5" max="5" width="22.140625" style="1" customWidth="1"/>
    <col min="6" max="6" width="35.7109375" style="1" bestFit="1" customWidth="1"/>
    <col min="7" max="7" width="40.140625" style="1" customWidth="1"/>
    <col min="8" max="16384" width="9.140625" style="1"/>
  </cols>
  <sheetData>
    <row r="1" spans="1:7" x14ac:dyDescent="0.25">
      <c r="A1" s="12" t="s">
        <v>2</v>
      </c>
      <c r="B1" s="13" t="s">
        <v>4</v>
      </c>
      <c r="C1" s="14" t="s">
        <v>0</v>
      </c>
      <c r="D1" s="15" t="s">
        <v>13</v>
      </c>
      <c r="E1" s="14" t="s">
        <v>3</v>
      </c>
      <c r="F1" s="14" t="s">
        <v>16</v>
      </c>
      <c r="G1" s="14" t="s">
        <v>1</v>
      </c>
    </row>
    <row r="2" spans="1:7" ht="30.75" customHeight="1" x14ac:dyDescent="0.25">
      <c r="A2" s="6">
        <v>1</v>
      </c>
      <c r="B2" s="3" t="s">
        <v>11</v>
      </c>
      <c r="C2" s="3">
        <v>1</v>
      </c>
      <c r="D2" s="9">
        <v>350</v>
      </c>
      <c r="E2" s="9">
        <f t="shared" ref="E2:E8" si="0">C2*D2</f>
        <v>350</v>
      </c>
      <c r="F2" s="10" t="s">
        <v>17</v>
      </c>
      <c r="G2" s="5" t="s">
        <v>12</v>
      </c>
    </row>
    <row r="3" spans="1:7" ht="30.75" customHeight="1" x14ac:dyDescent="0.25">
      <c r="A3" s="6">
        <v>2</v>
      </c>
      <c r="B3" s="2" t="s">
        <v>15</v>
      </c>
      <c r="C3" s="3">
        <v>1</v>
      </c>
      <c r="D3" s="9">
        <f>4298/147.84</f>
        <v>29.071969696969695</v>
      </c>
      <c r="E3" s="9">
        <f t="shared" si="0"/>
        <v>29.071969696969695</v>
      </c>
      <c r="F3" s="10" t="s">
        <v>27</v>
      </c>
      <c r="G3" s="5" t="s">
        <v>14</v>
      </c>
    </row>
    <row r="4" spans="1:7" ht="30.75" customHeight="1" x14ac:dyDescent="0.25">
      <c r="A4" s="6">
        <v>3</v>
      </c>
      <c r="B4" s="2" t="s">
        <v>6</v>
      </c>
      <c r="C4" s="3">
        <v>4</v>
      </c>
      <c r="D4" s="9">
        <f>750/147.84</f>
        <v>5.0730519480519476</v>
      </c>
      <c r="E4" s="9">
        <f t="shared" si="0"/>
        <v>20.29220779220779</v>
      </c>
      <c r="F4" s="10" t="s">
        <v>26</v>
      </c>
      <c r="G4" s="5" t="s">
        <v>5</v>
      </c>
    </row>
    <row r="5" spans="1:7" ht="27.75" customHeight="1" x14ac:dyDescent="0.25">
      <c r="A5" s="6">
        <v>4</v>
      </c>
      <c r="B5" s="2" t="s">
        <v>7</v>
      </c>
      <c r="C5" s="3">
        <v>1</v>
      </c>
      <c r="D5" s="9">
        <f>3999/147.84</f>
        <v>27.049512987012985</v>
      </c>
      <c r="E5" s="9">
        <f t="shared" si="0"/>
        <v>27.049512987012985</v>
      </c>
      <c r="F5" s="10" t="s">
        <v>25</v>
      </c>
      <c r="G5" s="5" t="s">
        <v>8</v>
      </c>
    </row>
    <row r="6" spans="1:7" ht="30" x14ac:dyDescent="0.25">
      <c r="A6" s="6">
        <v>5</v>
      </c>
      <c r="B6" s="2" t="s">
        <v>10</v>
      </c>
      <c r="C6" s="3">
        <v>4</v>
      </c>
      <c r="D6" s="9">
        <f>417/147.84</f>
        <v>2.820616883116883</v>
      </c>
      <c r="E6" s="9">
        <f t="shared" si="0"/>
        <v>11.282467532467532</v>
      </c>
      <c r="F6" s="10" t="s">
        <v>22</v>
      </c>
      <c r="G6" s="5" t="s">
        <v>9</v>
      </c>
    </row>
    <row r="7" spans="1:7" ht="30" x14ac:dyDescent="0.25">
      <c r="A7" s="6">
        <v>6</v>
      </c>
      <c r="B7" s="2" t="s">
        <v>19</v>
      </c>
      <c r="C7" s="3">
        <v>1</v>
      </c>
      <c r="D7" s="9">
        <f>958/147.84</f>
        <v>6.4799783549783552</v>
      </c>
      <c r="E7" s="9">
        <f t="shared" si="0"/>
        <v>6.4799783549783552</v>
      </c>
      <c r="F7" s="2" t="s">
        <v>23</v>
      </c>
      <c r="G7" s="11" t="s">
        <v>18</v>
      </c>
    </row>
    <row r="8" spans="1:7" ht="27.75" customHeight="1" x14ac:dyDescent="0.25">
      <c r="A8" s="6">
        <v>7</v>
      </c>
      <c r="B8" s="2" t="s">
        <v>21</v>
      </c>
      <c r="C8" s="3">
        <v>1</v>
      </c>
      <c r="D8" s="9">
        <f>40/7.2</f>
        <v>5.5555555555555554</v>
      </c>
      <c r="E8" s="9">
        <f t="shared" si="0"/>
        <v>5.5555555555555554</v>
      </c>
      <c r="F8" s="2" t="s">
        <v>24</v>
      </c>
      <c r="G8" s="11" t="s">
        <v>20</v>
      </c>
    </row>
    <row r="9" spans="1:7" x14ac:dyDescent="0.25">
      <c r="A9" s="1" t="s">
        <v>28</v>
      </c>
    </row>
  </sheetData>
  <autoFilter ref="A1:G4" xr:uid="{34FACA72-7345-4BFD-8E36-0584311DC9C4}"/>
  <hyperlinks>
    <hyperlink ref="G4" r:id="rId1" xr:uid="{6A0D5EE1-1A94-4FB8-B122-69BD94C7FE26}"/>
    <hyperlink ref="G5" r:id="rId2" xr:uid="{161EDAAE-C203-4D27-9E9C-E731AE2C5E5A}"/>
    <hyperlink ref="G6" r:id="rId3" xr:uid="{B54BD702-C688-49BB-B80E-F044CCFB82E1}"/>
    <hyperlink ref="G2" r:id="rId4" xr:uid="{1053EF4A-D414-46E8-AEA1-1362AE498D88}"/>
    <hyperlink ref="G3" r:id="rId5" xr:uid="{C4C3C5A2-A47C-4B8A-BCFC-ECE6F8258060}"/>
    <hyperlink ref="G7" r:id="rId6" xr:uid="{3FC32B4B-A702-4A96-A303-75A0C6BC320A}"/>
    <hyperlink ref="G8" r:id="rId7" display="https://item.taobao.com/item.htm?abbucket=16&amp;detail_redpacket_pop=true&amp;id=653564877930&amp;ltk2=1747115666887ss50j92fjuhebjxa7k28nr&amp;ns=1&amp;priceTId=2100c87a17471156357591110e094b&amp;query=%E9%B1%BC%E7%BC%B8%E5%9E%AB%20%E5%B0%BA%E5%AF%B8%E5%AE%9A%E5%88%B6&amp;skuId=4723361100700&amp;spm=a21n57.1.hoverItem.19&amp;utparam=%7B%22aplus_abtest%22%3A%22b424623ade78c3c8febecce984a0edd3%22%7D&amp;xxc=taobaoSearch" xr:uid="{6DB1C2B4-5BE4-40FA-BE79-77252CB3FE3C}"/>
  </hyperlinks>
  <pageMargins left="0.70866141732283472" right="0.70866141732283472" top="0.74803149606299213" bottom="0.74803149606299213" header="0.31496062992125984" footer="0.31496062992125984"/>
  <pageSetup paperSize="9" scale="82" orientation="landscape" r:id="rId8"/>
  <colBreaks count="1" manualBreakCount="1">
    <brk id="7" max="2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Shopping_List</vt:lpstr>
      <vt:lpstr>Shopping_List!Print_Area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ningquan gu</cp:lastModifiedBy>
  <cp:lastPrinted>2024-11-28T10:03:48Z</cp:lastPrinted>
  <dcterms:created xsi:type="dcterms:W3CDTF">2015-06-05T18:17:20Z</dcterms:created>
  <dcterms:modified xsi:type="dcterms:W3CDTF">2025-05-13T06:08:00Z</dcterms:modified>
</cp:coreProperties>
</file>