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72B70C4C-E2ED-4FC1-A76B-1B68ACA90A82}" xr6:coauthVersionLast="47" xr6:coauthVersionMax="47" xr10:uidLastSave="{00000000-0000-0000-0000-000000000000}"/>
  <bookViews>
    <workbookView xWindow="-108" yWindow="-108" windowWidth="23256" windowHeight="12456" xr2:uid="{F71B6BBC-F5F3-4F8F-87AD-5E3E0DD21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9" i="1"/>
  <c r="I10" i="1"/>
  <c r="I7" i="1"/>
  <c r="I11" i="1"/>
  <c r="I12" i="1"/>
  <c r="I13" i="1"/>
  <c r="I14" i="1"/>
  <c r="I15" i="1"/>
  <c r="I16" i="1"/>
  <c r="I17" i="1"/>
  <c r="I18" i="1"/>
  <c r="I19" i="1"/>
  <c r="I20" i="1"/>
  <c r="I21" i="1"/>
</calcChain>
</file>

<file path=xl/sharedStrings.xml><?xml version="1.0" encoding="utf-8"?>
<sst xmlns="http://schemas.openxmlformats.org/spreadsheetml/2006/main" count="18" uniqueCount="18">
  <si>
    <t>PLANT SHUTDOWN</t>
  </si>
  <si>
    <t>DRYER FEED CHUTE CLEANING</t>
  </si>
  <si>
    <t>HIGH MILL REJECT</t>
  </si>
  <si>
    <t>HIGH SILO LEVEL</t>
  </si>
  <si>
    <t>DRYER DISCHARGE B/E DOWN</t>
  </si>
  <si>
    <t>BALL MILL SHELL WELDING JOB.</t>
  </si>
  <si>
    <t>DRYER FEED REDUCED TO MAINTAIN SILO LEVEL</t>
  </si>
  <si>
    <t>ROKSH #1 ROTOR SHAFT BEARING DAMAGE</t>
  </si>
  <si>
    <t>BALL MILL HIGH REJECT</t>
  </si>
  <si>
    <t>FEED RESTRICTED DUE TO DRYER DISCHARGE B/E PROBLEM</t>
  </si>
  <si>
    <t>BALL MILL FEED RESTRICTED</t>
  </si>
  <si>
    <t>DRYER DISCHARGE B/E DAMAGED</t>
  </si>
  <si>
    <t>STREAM STOPPED DUE TO HIGH SILO</t>
  </si>
  <si>
    <t>FEED REDUCED DUE TO SILO HIGH</t>
  </si>
  <si>
    <t>HIGH MILL CURRENT</t>
  </si>
  <si>
    <t>TOP 15 REASONS FOR DELAY</t>
  </si>
  <si>
    <t>DELAY IN MINUTES</t>
  </si>
  <si>
    <t xml:space="preserve">DELAY IN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</si>
</sst>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7" fontId="0" fillId="0" borderId="0" xfId="0" applyNumberFormat="1"/>
  </cellXfs>
  <cellStyles count="1">
    <cellStyle name="Normal" xfId="0" builtinId="0"/>
  </cellStyles>
  <dxfs count="2">
    <dxf>
      <numFmt numFmtId="167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8B60E3-990C-4D26-803D-40CA364F577C}" name="Table1" displayName="Table1" ref="G6:I21" totalsRowShown="0" headerRowDxfId="1">
  <autoFilter ref="G6:I21" xr:uid="{498B60E3-990C-4D26-803D-40CA364F577C}"/>
  <sortState xmlns:xlrd2="http://schemas.microsoft.com/office/spreadsheetml/2017/richdata2" ref="G7:I21">
    <sortCondition descending="1" ref="I7:I21"/>
  </sortState>
  <tableColumns count="3">
    <tableColumn id="1" xr3:uid="{ECD2193E-2053-4779-9DAF-3B2530586717}" name="TOP 15 REASONS FOR DELAY"/>
    <tableColumn id="2" xr3:uid="{85F4989B-84E6-488C-B915-1E41EE1CB9B5}" name="DELAY IN MINUTES"/>
    <tableColumn id="3" xr3:uid="{C6FFAE35-BADC-4D07-AED3-6F9A7639E871}" name="DELAY IN HOURS " dataDxfId="0">
      <calculatedColumnFormula>Table1[[#This Row],[DELAY IN MINUTES]]/60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CE37-027A-4A6E-8178-E70304177AD1}">
  <dimension ref="G6:I21"/>
  <sheetViews>
    <sheetView tabSelected="1" topLeftCell="A4" workbookViewId="0">
      <selection activeCell="K10" sqref="K10"/>
    </sheetView>
  </sheetViews>
  <sheetFormatPr defaultRowHeight="14.4" x14ac:dyDescent="0.3"/>
  <cols>
    <col min="7" max="7" width="55.44140625" customWidth="1"/>
    <col min="8" max="8" width="27.33203125" customWidth="1"/>
    <col min="9" max="9" width="27.21875" customWidth="1"/>
  </cols>
  <sheetData>
    <row r="6" spans="7:9" x14ac:dyDescent="0.3">
      <c r="G6" s="1" t="s">
        <v>15</v>
      </c>
      <c r="H6" s="1" t="s">
        <v>16</v>
      </c>
      <c r="I6" s="1" t="s">
        <v>17</v>
      </c>
    </row>
    <row r="7" spans="7:9" x14ac:dyDescent="0.3">
      <c r="G7" t="s">
        <v>3</v>
      </c>
      <c r="H7">
        <v>18845</v>
      </c>
      <c r="I7" s="2">
        <f>Table1[[#This Row],[DELAY IN MINUTES]]/60</f>
        <v>314.08333333333331</v>
      </c>
    </row>
    <row r="8" spans="7:9" x14ac:dyDescent="0.3">
      <c r="G8" t="s">
        <v>0</v>
      </c>
      <c r="H8">
        <v>18336</v>
      </c>
      <c r="I8" s="2">
        <f>Table1[[#This Row],[DELAY IN MINUTES]]/60</f>
        <v>305.60000000000002</v>
      </c>
    </row>
    <row r="9" spans="7:9" x14ac:dyDescent="0.3">
      <c r="G9" t="s">
        <v>1</v>
      </c>
      <c r="H9">
        <v>13270</v>
      </c>
      <c r="I9" s="2">
        <f>Table1[[#This Row],[DELAY IN MINUTES]]/60</f>
        <v>221.16666666666666</v>
      </c>
    </row>
    <row r="10" spans="7:9" x14ac:dyDescent="0.3">
      <c r="G10" t="s">
        <v>2</v>
      </c>
      <c r="H10">
        <v>10787</v>
      </c>
      <c r="I10" s="2">
        <f>Table1[[#This Row],[DELAY IN MINUTES]]/60</f>
        <v>179.78333333333333</v>
      </c>
    </row>
    <row r="11" spans="7:9" x14ac:dyDescent="0.3">
      <c r="G11" t="s">
        <v>4</v>
      </c>
      <c r="H11">
        <v>6056</v>
      </c>
      <c r="I11" s="2">
        <f>Table1[[#This Row],[DELAY IN MINUTES]]/60</f>
        <v>100.93333333333334</v>
      </c>
    </row>
    <row r="12" spans="7:9" x14ac:dyDescent="0.3">
      <c r="G12" t="s">
        <v>5</v>
      </c>
      <c r="H12">
        <v>5936</v>
      </c>
      <c r="I12" s="2">
        <f>Table1[[#This Row],[DELAY IN MINUTES]]/60</f>
        <v>98.933333333333337</v>
      </c>
    </row>
    <row r="13" spans="7:9" x14ac:dyDescent="0.3">
      <c r="G13" t="s">
        <v>6</v>
      </c>
      <c r="H13">
        <v>5055</v>
      </c>
      <c r="I13" s="2">
        <f>Table1[[#This Row],[DELAY IN MINUTES]]/60</f>
        <v>84.25</v>
      </c>
    </row>
    <row r="14" spans="7:9" x14ac:dyDescent="0.3">
      <c r="G14" t="s">
        <v>7</v>
      </c>
      <c r="H14">
        <v>4317</v>
      </c>
      <c r="I14" s="2">
        <f>Table1[[#This Row],[DELAY IN MINUTES]]/60</f>
        <v>71.95</v>
      </c>
    </row>
    <row r="15" spans="7:9" x14ac:dyDescent="0.3">
      <c r="G15" t="s">
        <v>8</v>
      </c>
      <c r="H15">
        <v>4145</v>
      </c>
      <c r="I15" s="2">
        <f>Table1[[#This Row],[DELAY IN MINUTES]]/60</f>
        <v>69.083333333333329</v>
      </c>
    </row>
    <row r="16" spans="7:9" x14ac:dyDescent="0.3">
      <c r="G16" t="s">
        <v>9</v>
      </c>
      <c r="H16">
        <v>3570</v>
      </c>
      <c r="I16" s="2">
        <f>Table1[[#This Row],[DELAY IN MINUTES]]/60</f>
        <v>59.5</v>
      </c>
    </row>
    <row r="17" spans="7:9" x14ac:dyDescent="0.3">
      <c r="G17" t="s">
        <v>10</v>
      </c>
      <c r="H17">
        <v>2970</v>
      </c>
      <c r="I17" s="2">
        <f>Table1[[#This Row],[DELAY IN MINUTES]]/60</f>
        <v>49.5</v>
      </c>
    </row>
    <row r="18" spans="7:9" x14ac:dyDescent="0.3">
      <c r="G18" t="s">
        <v>11</v>
      </c>
      <c r="H18">
        <v>2959</v>
      </c>
      <c r="I18" s="2">
        <f>Table1[[#This Row],[DELAY IN MINUTES]]/60</f>
        <v>49.31666666666667</v>
      </c>
    </row>
    <row r="19" spans="7:9" x14ac:dyDescent="0.3">
      <c r="G19" t="s">
        <v>12</v>
      </c>
      <c r="H19">
        <v>2630</v>
      </c>
      <c r="I19" s="2">
        <f>Table1[[#This Row],[DELAY IN MINUTES]]/60</f>
        <v>43.833333333333336</v>
      </c>
    </row>
    <row r="20" spans="7:9" x14ac:dyDescent="0.3">
      <c r="G20" t="s">
        <v>13</v>
      </c>
      <c r="H20">
        <v>2175</v>
      </c>
      <c r="I20" s="2">
        <f>Table1[[#This Row],[DELAY IN MINUTES]]/60</f>
        <v>36.25</v>
      </c>
    </row>
    <row r="21" spans="7:9" x14ac:dyDescent="0.3">
      <c r="G21" t="s">
        <v>14</v>
      </c>
      <c r="H21">
        <v>1965</v>
      </c>
      <c r="I21" s="2">
        <f>Table1[[#This Row],[DELAY IN MINUTES]]/60</f>
        <v>32.75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 Kumar</dc:creator>
  <cp:lastModifiedBy>Gunjan Kumar</cp:lastModifiedBy>
  <dcterms:created xsi:type="dcterms:W3CDTF">2024-07-22T10:27:42Z</dcterms:created>
  <dcterms:modified xsi:type="dcterms:W3CDTF">2024-07-22T10:40:09Z</dcterms:modified>
</cp:coreProperties>
</file>