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Market+Risk+Dataset" sheetId="1" r:id="rId1"/>
    <sheet name="Sheet1" sheetId="2" r:id="rId2"/>
    <sheet name="Sheet2" sheetId="3" r:id="rId3"/>
  </sheets>
  <definedNames>
    <definedName name="solver_adj" localSheetId="2" hidden="1">Sheet2!$C$325:$C$334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Sheet2!$D$335</definedName>
    <definedName name="solver_lhs2" localSheetId="2" hidden="1">Sheet2!$D$336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Sheet2!$D$339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2</definedName>
    <definedName name="solver_rhs1" localSheetId="2" hidden="1">Sheet2!$F$335</definedName>
    <definedName name="solver_rhs2" localSheetId="2" hidden="1">+Sheet2!$F$336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0"/>
</workbook>
</file>

<file path=xl/calcChain.xml><?xml version="1.0" encoding="utf-8"?>
<calcChain xmlns="http://schemas.openxmlformats.org/spreadsheetml/2006/main">
  <c r="D339" i="3" l="1" a="1"/>
  <c r="D339" i="3" s="1"/>
  <c r="D335" i="3"/>
  <c r="D336" i="3"/>
  <c r="M328" i="3"/>
  <c r="N328" i="3"/>
  <c r="O328" i="3"/>
  <c r="P328" i="3"/>
  <c r="Q328" i="3"/>
  <c r="R328" i="3"/>
  <c r="S328" i="3"/>
  <c r="T328" i="3"/>
  <c r="U328" i="3"/>
  <c r="V328" i="3"/>
  <c r="M329" i="3"/>
  <c r="N329" i="3"/>
  <c r="O329" i="3"/>
  <c r="P329" i="3"/>
  <c r="Q329" i="3"/>
  <c r="R329" i="3"/>
  <c r="S329" i="3"/>
  <c r="T329" i="3"/>
  <c r="U329" i="3"/>
  <c r="V329" i="3"/>
  <c r="M330" i="3"/>
  <c r="N330" i="3"/>
  <c r="O330" i="3"/>
  <c r="P330" i="3"/>
  <c r="Q330" i="3"/>
  <c r="R330" i="3"/>
  <c r="S330" i="3"/>
  <c r="T330" i="3"/>
  <c r="U330" i="3"/>
  <c r="V330" i="3"/>
  <c r="M331" i="3"/>
  <c r="N331" i="3"/>
  <c r="O331" i="3"/>
  <c r="P331" i="3"/>
  <c r="Q331" i="3"/>
  <c r="R331" i="3"/>
  <c r="S331" i="3"/>
  <c r="T331" i="3"/>
  <c r="U331" i="3"/>
  <c r="V331" i="3"/>
  <c r="M332" i="3"/>
  <c r="N332" i="3"/>
  <c r="O332" i="3"/>
  <c r="P332" i="3"/>
  <c r="Q332" i="3"/>
  <c r="R332" i="3"/>
  <c r="S332" i="3"/>
  <c r="T332" i="3"/>
  <c r="U332" i="3"/>
  <c r="V332" i="3"/>
  <c r="M333" i="3"/>
  <c r="N333" i="3"/>
  <c r="O333" i="3"/>
  <c r="P333" i="3"/>
  <c r="Q333" i="3"/>
  <c r="R333" i="3"/>
  <c r="S333" i="3"/>
  <c r="T333" i="3"/>
  <c r="U333" i="3"/>
  <c r="V333" i="3"/>
  <c r="M334" i="3"/>
  <c r="N334" i="3"/>
  <c r="O334" i="3"/>
  <c r="P334" i="3"/>
  <c r="Q334" i="3"/>
  <c r="R334" i="3"/>
  <c r="S334" i="3"/>
  <c r="T334" i="3"/>
  <c r="U334" i="3"/>
  <c r="V334" i="3"/>
  <c r="M335" i="3"/>
  <c r="N335" i="3"/>
  <c r="O335" i="3"/>
  <c r="P335" i="3"/>
  <c r="Q335" i="3"/>
  <c r="R335" i="3"/>
  <c r="S335" i="3"/>
  <c r="T335" i="3"/>
  <c r="U335" i="3"/>
  <c r="V335" i="3"/>
  <c r="M336" i="3"/>
  <c r="N336" i="3"/>
  <c r="O336" i="3"/>
  <c r="P336" i="3"/>
  <c r="Q336" i="3"/>
  <c r="R336" i="3"/>
  <c r="S336" i="3"/>
  <c r="T336" i="3"/>
  <c r="U336" i="3"/>
  <c r="V336" i="3"/>
  <c r="N327" i="3"/>
  <c r="O327" i="3"/>
  <c r="P327" i="3"/>
  <c r="Q327" i="3"/>
  <c r="R327" i="3"/>
  <c r="S327" i="3"/>
  <c r="T327" i="3"/>
  <c r="U327" i="3"/>
  <c r="V327" i="3"/>
  <c r="M327" i="3"/>
  <c r="M316" i="3" a="1"/>
  <c r="M316" i="3" s="1"/>
  <c r="M3" i="3"/>
  <c r="N3" i="3"/>
  <c r="O3" i="3"/>
  <c r="P3" i="3"/>
  <c r="Q3" i="3"/>
  <c r="R3" i="3"/>
  <c r="S3" i="3"/>
  <c r="T3" i="3"/>
  <c r="U3" i="3"/>
  <c r="V3" i="3"/>
  <c r="M4" i="3"/>
  <c r="N4" i="3"/>
  <c r="O4" i="3"/>
  <c r="P4" i="3"/>
  <c r="Q4" i="3"/>
  <c r="R4" i="3"/>
  <c r="S4" i="3"/>
  <c r="T4" i="3"/>
  <c r="U4" i="3"/>
  <c r="V4" i="3"/>
  <c r="M5" i="3"/>
  <c r="N5" i="3"/>
  <c r="O5" i="3"/>
  <c r="P5" i="3"/>
  <c r="Q5" i="3"/>
  <c r="R5" i="3"/>
  <c r="S5" i="3"/>
  <c r="T5" i="3"/>
  <c r="U5" i="3"/>
  <c r="V5" i="3"/>
  <c r="M6" i="3"/>
  <c r="N6" i="3"/>
  <c r="O6" i="3"/>
  <c r="P6" i="3"/>
  <c r="Q6" i="3"/>
  <c r="R6" i="3"/>
  <c r="S6" i="3"/>
  <c r="T6" i="3"/>
  <c r="U6" i="3"/>
  <c r="V6" i="3"/>
  <c r="M7" i="3"/>
  <c r="N7" i="3"/>
  <c r="O7" i="3"/>
  <c r="P7" i="3"/>
  <c r="Q7" i="3"/>
  <c r="R7" i="3"/>
  <c r="S7" i="3"/>
  <c r="T7" i="3"/>
  <c r="U7" i="3"/>
  <c r="V7" i="3"/>
  <c r="M8" i="3"/>
  <c r="N8" i="3"/>
  <c r="O8" i="3"/>
  <c r="P8" i="3"/>
  <c r="Q8" i="3"/>
  <c r="R8" i="3"/>
  <c r="S8" i="3"/>
  <c r="T8" i="3"/>
  <c r="U8" i="3"/>
  <c r="V8" i="3"/>
  <c r="M9" i="3"/>
  <c r="N9" i="3"/>
  <c r="O9" i="3"/>
  <c r="P9" i="3"/>
  <c r="Q9" i="3"/>
  <c r="R9" i="3"/>
  <c r="S9" i="3"/>
  <c r="T9" i="3"/>
  <c r="U9" i="3"/>
  <c r="V9" i="3"/>
  <c r="M10" i="3"/>
  <c r="N10" i="3"/>
  <c r="O10" i="3"/>
  <c r="P10" i="3"/>
  <c r="Q10" i="3"/>
  <c r="R10" i="3"/>
  <c r="S10" i="3"/>
  <c r="T10" i="3"/>
  <c r="U10" i="3"/>
  <c r="V10" i="3"/>
  <c r="M11" i="3"/>
  <c r="N11" i="3"/>
  <c r="O11" i="3"/>
  <c r="P11" i="3"/>
  <c r="Q11" i="3"/>
  <c r="R11" i="3"/>
  <c r="S11" i="3"/>
  <c r="T11" i="3"/>
  <c r="U11" i="3"/>
  <c r="V11" i="3"/>
  <c r="M12" i="3"/>
  <c r="N12" i="3"/>
  <c r="O12" i="3"/>
  <c r="P12" i="3"/>
  <c r="Q12" i="3"/>
  <c r="R12" i="3"/>
  <c r="S12" i="3"/>
  <c r="T12" i="3"/>
  <c r="U12" i="3"/>
  <c r="V12" i="3"/>
  <c r="M13" i="3"/>
  <c r="N13" i="3"/>
  <c r="O13" i="3"/>
  <c r="P13" i="3"/>
  <c r="Q13" i="3"/>
  <c r="R13" i="3"/>
  <c r="S13" i="3"/>
  <c r="T13" i="3"/>
  <c r="U13" i="3"/>
  <c r="V13" i="3"/>
  <c r="M14" i="3"/>
  <c r="N14" i="3"/>
  <c r="O14" i="3"/>
  <c r="P14" i="3"/>
  <c r="Q14" i="3"/>
  <c r="R14" i="3"/>
  <c r="S14" i="3"/>
  <c r="T14" i="3"/>
  <c r="U14" i="3"/>
  <c r="V14" i="3"/>
  <c r="M15" i="3"/>
  <c r="N15" i="3"/>
  <c r="O15" i="3"/>
  <c r="P15" i="3"/>
  <c r="Q15" i="3"/>
  <c r="R15" i="3"/>
  <c r="S15" i="3"/>
  <c r="T15" i="3"/>
  <c r="U15" i="3"/>
  <c r="V15" i="3"/>
  <c r="M16" i="3"/>
  <c r="N16" i="3"/>
  <c r="O16" i="3"/>
  <c r="P16" i="3"/>
  <c r="Q16" i="3"/>
  <c r="R16" i="3"/>
  <c r="S16" i="3"/>
  <c r="T16" i="3"/>
  <c r="U16" i="3"/>
  <c r="V16" i="3"/>
  <c r="M17" i="3"/>
  <c r="N17" i="3"/>
  <c r="O17" i="3"/>
  <c r="P17" i="3"/>
  <c r="Q17" i="3"/>
  <c r="R17" i="3"/>
  <c r="S17" i="3"/>
  <c r="T17" i="3"/>
  <c r="U17" i="3"/>
  <c r="V17" i="3"/>
  <c r="M18" i="3"/>
  <c r="N18" i="3"/>
  <c r="O18" i="3"/>
  <c r="P18" i="3"/>
  <c r="Q18" i="3"/>
  <c r="R18" i="3"/>
  <c r="S18" i="3"/>
  <c r="T18" i="3"/>
  <c r="U18" i="3"/>
  <c r="V18" i="3"/>
  <c r="M19" i="3"/>
  <c r="N19" i="3"/>
  <c r="O19" i="3"/>
  <c r="P19" i="3"/>
  <c r="Q19" i="3"/>
  <c r="R19" i="3"/>
  <c r="S19" i="3"/>
  <c r="T19" i="3"/>
  <c r="U19" i="3"/>
  <c r="V19" i="3"/>
  <c r="M20" i="3"/>
  <c r="N20" i="3"/>
  <c r="O20" i="3"/>
  <c r="P20" i="3"/>
  <c r="Q20" i="3"/>
  <c r="R20" i="3"/>
  <c r="S20" i="3"/>
  <c r="T20" i="3"/>
  <c r="U20" i="3"/>
  <c r="V20" i="3"/>
  <c r="M21" i="3"/>
  <c r="N21" i="3"/>
  <c r="O21" i="3"/>
  <c r="P21" i="3"/>
  <c r="Q21" i="3"/>
  <c r="R21" i="3"/>
  <c r="S21" i="3"/>
  <c r="T21" i="3"/>
  <c r="U21" i="3"/>
  <c r="V21" i="3"/>
  <c r="M22" i="3"/>
  <c r="N22" i="3"/>
  <c r="O22" i="3"/>
  <c r="P22" i="3"/>
  <c r="Q22" i="3"/>
  <c r="R22" i="3"/>
  <c r="S22" i="3"/>
  <c r="T22" i="3"/>
  <c r="U22" i="3"/>
  <c r="V22" i="3"/>
  <c r="M23" i="3"/>
  <c r="N23" i="3"/>
  <c r="O23" i="3"/>
  <c r="P23" i="3"/>
  <c r="Q23" i="3"/>
  <c r="R23" i="3"/>
  <c r="S23" i="3"/>
  <c r="T23" i="3"/>
  <c r="U23" i="3"/>
  <c r="V23" i="3"/>
  <c r="M24" i="3"/>
  <c r="N24" i="3"/>
  <c r="O24" i="3"/>
  <c r="P24" i="3"/>
  <c r="Q24" i="3"/>
  <c r="R24" i="3"/>
  <c r="S24" i="3"/>
  <c r="T24" i="3"/>
  <c r="U24" i="3"/>
  <c r="V24" i="3"/>
  <c r="M25" i="3"/>
  <c r="N25" i="3"/>
  <c r="O25" i="3"/>
  <c r="P25" i="3"/>
  <c r="Q25" i="3"/>
  <c r="R25" i="3"/>
  <c r="S25" i="3"/>
  <c r="T25" i="3"/>
  <c r="U25" i="3"/>
  <c r="V25" i="3"/>
  <c r="M26" i="3"/>
  <c r="N26" i="3"/>
  <c r="O26" i="3"/>
  <c r="P26" i="3"/>
  <c r="Q26" i="3"/>
  <c r="R26" i="3"/>
  <c r="S26" i="3"/>
  <c r="T26" i="3"/>
  <c r="U26" i="3"/>
  <c r="V26" i="3"/>
  <c r="M27" i="3"/>
  <c r="N27" i="3"/>
  <c r="O27" i="3"/>
  <c r="P27" i="3"/>
  <c r="Q27" i="3"/>
  <c r="R27" i="3"/>
  <c r="S27" i="3"/>
  <c r="T27" i="3"/>
  <c r="U27" i="3"/>
  <c r="V27" i="3"/>
  <c r="M28" i="3"/>
  <c r="N28" i="3"/>
  <c r="O28" i="3"/>
  <c r="P28" i="3"/>
  <c r="Q28" i="3"/>
  <c r="R28" i="3"/>
  <c r="S28" i="3"/>
  <c r="T28" i="3"/>
  <c r="U28" i="3"/>
  <c r="V28" i="3"/>
  <c r="M29" i="3"/>
  <c r="N29" i="3"/>
  <c r="O29" i="3"/>
  <c r="P29" i="3"/>
  <c r="Q29" i="3"/>
  <c r="R29" i="3"/>
  <c r="S29" i="3"/>
  <c r="T29" i="3"/>
  <c r="U29" i="3"/>
  <c r="V29" i="3"/>
  <c r="M30" i="3"/>
  <c r="N30" i="3"/>
  <c r="O30" i="3"/>
  <c r="P30" i="3"/>
  <c r="Q30" i="3"/>
  <c r="R30" i="3"/>
  <c r="S30" i="3"/>
  <c r="T30" i="3"/>
  <c r="U30" i="3"/>
  <c r="V30" i="3"/>
  <c r="M31" i="3"/>
  <c r="N31" i="3"/>
  <c r="O31" i="3"/>
  <c r="P31" i="3"/>
  <c r="Q31" i="3"/>
  <c r="R31" i="3"/>
  <c r="S31" i="3"/>
  <c r="T31" i="3"/>
  <c r="U31" i="3"/>
  <c r="V31" i="3"/>
  <c r="M32" i="3"/>
  <c r="N32" i="3"/>
  <c r="O32" i="3"/>
  <c r="P32" i="3"/>
  <c r="Q32" i="3"/>
  <c r="R32" i="3"/>
  <c r="S32" i="3"/>
  <c r="T32" i="3"/>
  <c r="U32" i="3"/>
  <c r="V32" i="3"/>
  <c r="M33" i="3"/>
  <c r="N33" i="3"/>
  <c r="O33" i="3"/>
  <c r="P33" i="3"/>
  <c r="Q33" i="3"/>
  <c r="R33" i="3"/>
  <c r="S33" i="3"/>
  <c r="T33" i="3"/>
  <c r="U33" i="3"/>
  <c r="V33" i="3"/>
  <c r="M34" i="3"/>
  <c r="N34" i="3"/>
  <c r="O34" i="3"/>
  <c r="P34" i="3"/>
  <c r="Q34" i="3"/>
  <c r="R34" i="3"/>
  <c r="S34" i="3"/>
  <c r="T34" i="3"/>
  <c r="U34" i="3"/>
  <c r="V34" i="3"/>
  <c r="M35" i="3"/>
  <c r="N35" i="3"/>
  <c r="O35" i="3"/>
  <c r="P35" i="3"/>
  <c r="Q35" i="3"/>
  <c r="R35" i="3"/>
  <c r="S35" i="3"/>
  <c r="T35" i="3"/>
  <c r="U35" i="3"/>
  <c r="V35" i="3"/>
  <c r="M36" i="3"/>
  <c r="N36" i="3"/>
  <c r="O36" i="3"/>
  <c r="P36" i="3"/>
  <c r="Q36" i="3"/>
  <c r="R36" i="3"/>
  <c r="S36" i="3"/>
  <c r="T36" i="3"/>
  <c r="U36" i="3"/>
  <c r="V36" i="3"/>
  <c r="M37" i="3"/>
  <c r="N37" i="3"/>
  <c r="O37" i="3"/>
  <c r="P37" i="3"/>
  <c r="Q37" i="3"/>
  <c r="R37" i="3"/>
  <c r="S37" i="3"/>
  <c r="T37" i="3"/>
  <c r="U37" i="3"/>
  <c r="V37" i="3"/>
  <c r="M38" i="3"/>
  <c r="N38" i="3"/>
  <c r="O38" i="3"/>
  <c r="P38" i="3"/>
  <c r="Q38" i="3"/>
  <c r="R38" i="3"/>
  <c r="S38" i="3"/>
  <c r="T38" i="3"/>
  <c r="U38" i="3"/>
  <c r="V38" i="3"/>
  <c r="M39" i="3"/>
  <c r="N39" i="3"/>
  <c r="O39" i="3"/>
  <c r="P39" i="3"/>
  <c r="Q39" i="3"/>
  <c r="R39" i="3"/>
  <c r="S39" i="3"/>
  <c r="T39" i="3"/>
  <c r="U39" i="3"/>
  <c r="V39" i="3"/>
  <c r="M40" i="3"/>
  <c r="N40" i="3"/>
  <c r="O40" i="3"/>
  <c r="P40" i="3"/>
  <c r="Q40" i="3"/>
  <c r="R40" i="3"/>
  <c r="S40" i="3"/>
  <c r="T40" i="3"/>
  <c r="U40" i="3"/>
  <c r="V40" i="3"/>
  <c r="M41" i="3"/>
  <c r="N41" i="3"/>
  <c r="O41" i="3"/>
  <c r="P41" i="3"/>
  <c r="Q41" i="3"/>
  <c r="R41" i="3"/>
  <c r="S41" i="3"/>
  <c r="T41" i="3"/>
  <c r="U41" i="3"/>
  <c r="V41" i="3"/>
  <c r="M42" i="3"/>
  <c r="N42" i="3"/>
  <c r="O42" i="3"/>
  <c r="P42" i="3"/>
  <c r="Q42" i="3"/>
  <c r="R42" i="3"/>
  <c r="S42" i="3"/>
  <c r="T42" i="3"/>
  <c r="U42" i="3"/>
  <c r="V42" i="3"/>
  <c r="M43" i="3"/>
  <c r="N43" i="3"/>
  <c r="O43" i="3"/>
  <c r="P43" i="3"/>
  <c r="Q43" i="3"/>
  <c r="R43" i="3"/>
  <c r="S43" i="3"/>
  <c r="T43" i="3"/>
  <c r="U43" i="3"/>
  <c r="V43" i="3"/>
  <c r="M44" i="3"/>
  <c r="N44" i="3"/>
  <c r="O44" i="3"/>
  <c r="P44" i="3"/>
  <c r="Q44" i="3"/>
  <c r="R44" i="3"/>
  <c r="S44" i="3"/>
  <c r="T44" i="3"/>
  <c r="U44" i="3"/>
  <c r="V44" i="3"/>
  <c r="M45" i="3"/>
  <c r="N45" i="3"/>
  <c r="O45" i="3"/>
  <c r="P45" i="3"/>
  <c r="Q45" i="3"/>
  <c r="R45" i="3"/>
  <c r="S45" i="3"/>
  <c r="T45" i="3"/>
  <c r="U45" i="3"/>
  <c r="V45" i="3"/>
  <c r="M46" i="3"/>
  <c r="N46" i="3"/>
  <c r="O46" i="3"/>
  <c r="P46" i="3"/>
  <c r="Q46" i="3"/>
  <c r="R46" i="3"/>
  <c r="S46" i="3"/>
  <c r="T46" i="3"/>
  <c r="U46" i="3"/>
  <c r="V46" i="3"/>
  <c r="M47" i="3"/>
  <c r="N47" i="3"/>
  <c r="O47" i="3"/>
  <c r="P47" i="3"/>
  <c r="Q47" i="3"/>
  <c r="R47" i="3"/>
  <c r="S47" i="3"/>
  <c r="T47" i="3"/>
  <c r="U47" i="3"/>
  <c r="V47" i="3"/>
  <c r="M48" i="3"/>
  <c r="N48" i="3"/>
  <c r="O48" i="3"/>
  <c r="P48" i="3"/>
  <c r="Q48" i="3"/>
  <c r="R48" i="3"/>
  <c r="S48" i="3"/>
  <c r="T48" i="3"/>
  <c r="U48" i="3"/>
  <c r="V48" i="3"/>
  <c r="M49" i="3"/>
  <c r="N49" i="3"/>
  <c r="O49" i="3"/>
  <c r="P49" i="3"/>
  <c r="Q49" i="3"/>
  <c r="R49" i="3"/>
  <c r="S49" i="3"/>
  <c r="T49" i="3"/>
  <c r="U49" i="3"/>
  <c r="V49" i="3"/>
  <c r="M50" i="3"/>
  <c r="N50" i="3"/>
  <c r="O50" i="3"/>
  <c r="P50" i="3"/>
  <c r="Q50" i="3"/>
  <c r="R50" i="3"/>
  <c r="S50" i="3"/>
  <c r="T50" i="3"/>
  <c r="U50" i="3"/>
  <c r="V50" i="3"/>
  <c r="M51" i="3"/>
  <c r="N51" i="3"/>
  <c r="O51" i="3"/>
  <c r="P51" i="3"/>
  <c r="Q51" i="3"/>
  <c r="R51" i="3"/>
  <c r="S51" i="3"/>
  <c r="T51" i="3"/>
  <c r="U51" i="3"/>
  <c r="V51" i="3"/>
  <c r="M52" i="3"/>
  <c r="N52" i="3"/>
  <c r="O52" i="3"/>
  <c r="P52" i="3"/>
  <c r="Q52" i="3"/>
  <c r="R52" i="3"/>
  <c r="S52" i="3"/>
  <c r="T52" i="3"/>
  <c r="U52" i="3"/>
  <c r="V52" i="3"/>
  <c r="M53" i="3"/>
  <c r="N53" i="3"/>
  <c r="O53" i="3"/>
  <c r="P53" i="3"/>
  <c r="Q53" i="3"/>
  <c r="R53" i="3"/>
  <c r="S53" i="3"/>
  <c r="T53" i="3"/>
  <c r="U53" i="3"/>
  <c r="V53" i="3"/>
  <c r="M54" i="3"/>
  <c r="N54" i="3"/>
  <c r="O54" i="3"/>
  <c r="P54" i="3"/>
  <c r="Q54" i="3"/>
  <c r="R54" i="3"/>
  <c r="S54" i="3"/>
  <c r="T54" i="3"/>
  <c r="U54" i="3"/>
  <c r="V54" i="3"/>
  <c r="M55" i="3"/>
  <c r="N55" i="3"/>
  <c r="O55" i="3"/>
  <c r="P55" i="3"/>
  <c r="Q55" i="3"/>
  <c r="R55" i="3"/>
  <c r="S55" i="3"/>
  <c r="T55" i="3"/>
  <c r="U55" i="3"/>
  <c r="V55" i="3"/>
  <c r="M56" i="3"/>
  <c r="N56" i="3"/>
  <c r="O56" i="3"/>
  <c r="P56" i="3"/>
  <c r="Q56" i="3"/>
  <c r="R56" i="3"/>
  <c r="S56" i="3"/>
  <c r="T56" i="3"/>
  <c r="U56" i="3"/>
  <c r="V56" i="3"/>
  <c r="M57" i="3"/>
  <c r="N57" i="3"/>
  <c r="O57" i="3"/>
  <c r="P57" i="3"/>
  <c r="Q57" i="3"/>
  <c r="R57" i="3"/>
  <c r="S57" i="3"/>
  <c r="T57" i="3"/>
  <c r="U57" i="3"/>
  <c r="V57" i="3"/>
  <c r="M58" i="3"/>
  <c r="N58" i="3"/>
  <c r="O58" i="3"/>
  <c r="P58" i="3"/>
  <c r="Q58" i="3"/>
  <c r="R58" i="3"/>
  <c r="S58" i="3"/>
  <c r="T58" i="3"/>
  <c r="U58" i="3"/>
  <c r="V58" i="3"/>
  <c r="M59" i="3"/>
  <c r="N59" i="3"/>
  <c r="O59" i="3"/>
  <c r="P59" i="3"/>
  <c r="Q59" i="3"/>
  <c r="R59" i="3"/>
  <c r="S59" i="3"/>
  <c r="T59" i="3"/>
  <c r="U59" i="3"/>
  <c r="V59" i="3"/>
  <c r="M60" i="3"/>
  <c r="N60" i="3"/>
  <c r="O60" i="3"/>
  <c r="P60" i="3"/>
  <c r="Q60" i="3"/>
  <c r="R60" i="3"/>
  <c r="S60" i="3"/>
  <c r="T60" i="3"/>
  <c r="U60" i="3"/>
  <c r="V60" i="3"/>
  <c r="M61" i="3"/>
  <c r="N61" i="3"/>
  <c r="O61" i="3"/>
  <c r="P61" i="3"/>
  <c r="Q61" i="3"/>
  <c r="R61" i="3"/>
  <c r="S61" i="3"/>
  <c r="T61" i="3"/>
  <c r="U61" i="3"/>
  <c r="V61" i="3"/>
  <c r="M62" i="3"/>
  <c r="N62" i="3"/>
  <c r="O62" i="3"/>
  <c r="P62" i="3"/>
  <c r="Q62" i="3"/>
  <c r="R62" i="3"/>
  <c r="S62" i="3"/>
  <c r="T62" i="3"/>
  <c r="U62" i="3"/>
  <c r="V62" i="3"/>
  <c r="M63" i="3"/>
  <c r="N63" i="3"/>
  <c r="O63" i="3"/>
  <c r="P63" i="3"/>
  <c r="Q63" i="3"/>
  <c r="R63" i="3"/>
  <c r="S63" i="3"/>
  <c r="T63" i="3"/>
  <c r="U63" i="3"/>
  <c r="V63" i="3"/>
  <c r="M64" i="3"/>
  <c r="N64" i="3"/>
  <c r="O64" i="3"/>
  <c r="P64" i="3"/>
  <c r="Q64" i="3"/>
  <c r="R64" i="3"/>
  <c r="S64" i="3"/>
  <c r="T64" i="3"/>
  <c r="U64" i="3"/>
  <c r="V64" i="3"/>
  <c r="M65" i="3"/>
  <c r="N65" i="3"/>
  <c r="O65" i="3"/>
  <c r="P65" i="3"/>
  <c r="Q65" i="3"/>
  <c r="R65" i="3"/>
  <c r="S65" i="3"/>
  <c r="T65" i="3"/>
  <c r="U65" i="3"/>
  <c r="V65" i="3"/>
  <c r="M66" i="3"/>
  <c r="N66" i="3"/>
  <c r="O66" i="3"/>
  <c r="P66" i="3"/>
  <c r="Q66" i="3"/>
  <c r="R66" i="3"/>
  <c r="S66" i="3"/>
  <c r="T66" i="3"/>
  <c r="U66" i="3"/>
  <c r="V66" i="3"/>
  <c r="M67" i="3"/>
  <c r="N67" i="3"/>
  <c r="O67" i="3"/>
  <c r="P67" i="3"/>
  <c r="Q67" i="3"/>
  <c r="R67" i="3"/>
  <c r="S67" i="3"/>
  <c r="T67" i="3"/>
  <c r="U67" i="3"/>
  <c r="V67" i="3"/>
  <c r="M68" i="3"/>
  <c r="N68" i="3"/>
  <c r="O68" i="3"/>
  <c r="P68" i="3"/>
  <c r="Q68" i="3"/>
  <c r="R68" i="3"/>
  <c r="S68" i="3"/>
  <c r="T68" i="3"/>
  <c r="U68" i="3"/>
  <c r="V68" i="3"/>
  <c r="M69" i="3"/>
  <c r="N69" i="3"/>
  <c r="O69" i="3"/>
  <c r="P69" i="3"/>
  <c r="Q69" i="3"/>
  <c r="R69" i="3"/>
  <c r="S69" i="3"/>
  <c r="T69" i="3"/>
  <c r="U69" i="3"/>
  <c r="V69" i="3"/>
  <c r="M70" i="3"/>
  <c r="N70" i="3"/>
  <c r="O70" i="3"/>
  <c r="P70" i="3"/>
  <c r="Q70" i="3"/>
  <c r="R70" i="3"/>
  <c r="S70" i="3"/>
  <c r="T70" i="3"/>
  <c r="U70" i="3"/>
  <c r="V70" i="3"/>
  <c r="M71" i="3"/>
  <c r="N71" i="3"/>
  <c r="O71" i="3"/>
  <c r="P71" i="3"/>
  <c r="Q71" i="3"/>
  <c r="R71" i="3"/>
  <c r="S71" i="3"/>
  <c r="T71" i="3"/>
  <c r="U71" i="3"/>
  <c r="V71" i="3"/>
  <c r="M72" i="3"/>
  <c r="N72" i="3"/>
  <c r="O72" i="3"/>
  <c r="P72" i="3"/>
  <c r="Q72" i="3"/>
  <c r="R72" i="3"/>
  <c r="S72" i="3"/>
  <c r="T72" i="3"/>
  <c r="U72" i="3"/>
  <c r="V72" i="3"/>
  <c r="M73" i="3"/>
  <c r="N73" i="3"/>
  <c r="O73" i="3"/>
  <c r="P73" i="3"/>
  <c r="Q73" i="3"/>
  <c r="R73" i="3"/>
  <c r="S73" i="3"/>
  <c r="T73" i="3"/>
  <c r="U73" i="3"/>
  <c r="V73" i="3"/>
  <c r="M74" i="3"/>
  <c r="N74" i="3"/>
  <c r="O74" i="3"/>
  <c r="P74" i="3"/>
  <c r="Q74" i="3"/>
  <c r="R74" i="3"/>
  <c r="S74" i="3"/>
  <c r="T74" i="3"/>
  <c r="U74" i="3"/>
  <c r="V74" i="3"/>
  <c r="M75" i="3"/>
  <c r="N75" i="3"/>
  <c r="O75" i="3"/>
  <c r="P75" i="3"/>
  <c r="Q75" i="3"/>
  <c r="R75" i="3"/>
  <c r="S75" i="3"/>
  <c r="T75" i="3"/>
  <c r="U75" i="3"/>
  <c r="V75" i="3"/>
  <c r="M76" i="3"/>
  <c r="N76" i="3"/>
  <c r="O76" i="3"/>
  <c r="P76" i="3"/>
  <c r="Q76" i="3"/>
  <c r="R76" i="3"/>
  <c r="S76" i="3"/>
  <c r="T76" i="3"/>
  <c r="U76" i="3"/>
  <c r="V76" i="3"/>
  <c r="M77" i="3"/>
  <c r="N77" i="3"/>
  <c r="O77" i="3"/>
  <c r="P77" i="3"/>
  <c r="Q77" i="3"/>
  <c r="R77" i="3"/>
  <c r="S77" i="3"/>
  <c r="T77" i="3"/>
  <c r="U77" i="3"/>
  <c r="V77" i="3"/>
  <c r="M78" i="3"/>
  <c r="N78" i="3"/>
  <c r="O78" i="3"/>
  <c r="P78" i="3"/>
  <c r="Q78" i="3"/>
  <c r="R78" i="3"/>
  <c r="S78" i="3"/>
  <c r="T78" i="3"/>
  <c r="U78" i="3"/>
  <c r="V78" i="3"/>
  <c r="M79" i="3"/>
  <c r="N79" i="3"/>
  <c r="O79" i="3"/>
  <c r="P79" i="3"/>
  <c r="Q79" i="3"/>
  <c r="R79" i="3"/>
  <c r="S79" i="3"/>
  <c r="T79" i="3"/>
  <c r="U79" i="3"/>
  <c r="V79" i="3"/>
  <c r="M80" i="3"/>
  <c r="N80" i="3"/>
  <c r="O80" i="3"/>
  <c r="P80" i="3"/>
  <c r="Q80" i="3"/>
  <c r="R80" i="3"/>
  <c r="S80" i="3"/>
  <c r="T80" i="3"/>
  <c r="U80" i="3"/>
  <c r="V80" i="3"/>
  <c r="M81" i="3"/>
  <c r="N81" i="3"/>
  <c r="O81" i="3"/>
  <c r="P81" i="3"/>
  <c r="Q81" i="3"/>
  <c r="R81" i="3"/>
  <c r="S81" i="3"/>
  <c r="T81" i="3"/>
  <c r="U81" i="3"/>
  <c r="V81" i="3"/>
  <c r="M82" i="3"/>
  <c r="N82" i="3"/>
  <c r="O82" i="3"/>
  <c r="P82" i="3"/>
  <c r="Q82" i="3"/>
  <c r="R82" i="3"/>
  <c r="S82" i="3"/>
  <c r="T82" i="3"/>
  <c r="U82" i="3"/>
  <c r="V82" i="3"/>
  <c r="M83" i="3"/>
  <c r="N83" i="3"/>
  <c r="O83" i="3"/>
  <c r="P83" i="3"/>
  <c r="Q83" i="3"/>
  <c r="R83" i="3"/>
  <c r="S83" i="3"/>
  <c r="T83" i="3"/>
  <c r="U83" i="3"/>
  <c r="V83" i="3"/>
  <c r="M84" i="3"/>
  <c r="N84" i="3"/>
  <c r="O84" i="3"/>
  <c r="P84" i="3"/>
  <c r="Q84" i="3"/>
  <c r="R84" i="3"/>
  <c r="S84" i="3"/>
  <c r="T84" i="3"/>
  <c r="U84" i="3"/>
  <c r="V84" i="3"/>
  <c r="M85" i="3"/>
  <c r="N85" i="3"/>
  <c r="O85" i="3"/>
  <c r="P85" i="3"/>
  <c r="Q85" i="3"/>
  <c r="R85" i="3"/>
  <c r="S85" i="3"/>
  <c r="T85" i="3"/>
  <c r="U85" i="3"/>
  <c r="V85" i="3"/>
  <c r="M86" i="3"/>
  <c r="N86" i="3"/>
  <c r="O86" i="3"/>
  <c r="P86" i="3"/>
  <c r="Q86" i="3"/>
  <c r="R86" i="3"/>
  <c r="S86" i="3"/>
  <c r="T86" i="3"/>
  <c r="U86" i="3"/>
  <c r="V86" i="3"/>
  <c r="M87" i="3"/>
  <c r="N87" i="3"/>
  <c r="O87" i="3"/>
  <c r="P87" i="3"/>
  <c r="Q87" i="3"/>
  <c r="R87" i="3"/>
  <c r="S87" i="3"/>
  <c r="T87" i="3"/>
  <c r="U87" i="3"/>
  <c r="V87" i="3"/>
  <c r="M88" i="3"/>
  <c r="N88" i="3"/>
  <c r="O88" i="3"/>
  <c r="P88" i="3"/>
  <c r="Q88" i="3"/>
  <c r="R88" i="3"/>
  <c r="S88" i="3"/>
  <c r="T88" i="3"/>
  <c r="U88" i="3"/>
  <c r="V88" i="3"/>
  <c r="M89" i="3"/>
  <c r="N89" i="3"/>
  <c r="O89" i="3"/>
  <c r="P89" i="3"/>
  <c r="Q89" i="3"/>
  <c r="R89" i="3"/>
  <c r="S89" i="3"/>
  <c r="T89" i="3"/>
  <c r="U89" i="3"/>
  <c r="V89" i="3"/>
  <c r="M90" i="3"/>
  <c r="N90" i="3"/>
  <c r="O90" i="3"/>
  <c r="P90" i="3"/>
  <c r="Q90" i="3"/>
  <c r="R90" i="3"/>
  <c r="S90" i="3"/>
  <c r="T90" i="3"/>
  <c r="U90" i="3"/>
  <c r="V90" i="3"/>
  <c r="M91" i="3"/>
  <c r="N91" i="3"/>
  <c r="O91" i="3"/>
  <c r="P91" i="3"/>
  <c r="Q91" i="3"/>
  <c r="R91" i="3"/>
  <c r="S91" i="3"/>
  <c r="T91" i="3"/>
  <c r="U91" i="3"/>
  <c r="V91" i="3"/>
  <c r="M92" i="3"/>
  <c r="N92" i="3"/>
  <c r="O92" i="3"/>
  <c r="P92" i="3"/>
  <c r="Q92" i="3"/>
  <c r="R92" i="3"/>
  <c r="S92" i="3"/>
  <c r="T92" i="3"/>
  <c r="U92" i="3"/>
  <c r="V92" i="3"/>
  <c r="M93" i="3"/>
  <c r="N93" i="3"/>
  <c r="O93" i="3"/>
  <c r="P93" i="3"/>
  <c r="Q93" i="3"/>
  <c r="R93" i="3"/>
  <c r="S93" i="3"/>
  <c r="T93" i="3"/>
  <c r="U93" i="3"/>
  <c r="V93" i="3"/>
  <c r="M94" i="3"/>
  <c r="N94" i="3"/>
  <c r="O94" i="3"/>
  <c r="P94" i="3"/>
  <c r="Q94" i="3"/>
  <c r="R94" i="3"/>
  <c r="S94" i="3"/>
  <c r="T94" i="3"/>
  <c r="U94" i="3"/>
  <c r="V94" i="3"/>
  <c r="M95" i="3"/>
  <c r="N95" i="3"/>
  <c r="O95" i="3"/>
  <c r="P95" i="3"/>
  <c r="Q95" i="3"/>
  <c r="R95" i="3"/>
  <c r="S95" i="3"/>
  <c r="T95" i="3"/>
  <c r="U95" i="3"/>
  <c r="V95" i="3"/>
  <c r="M96" i="3"/>
  <c r="N96" i="3"/>
  <c r="O96" i="3"/>
  <c r="P96" i="3"/>
  <c r="Q96" i="3"/>
  <c r="R96" i="3"/>
  <c r="S96" i="3"/>
  <c r="T96" i="3"/>
  <c r="U96" i="3"/>
  <c r="V96" i="3"/>
  <c r="M97" i="3"/>
  <c r="N97" i="3"/>
  <c r="O97" i="3"/>
  <c r="P97" i="3"/>
  <c r="Q97" i="3"/>
  <c r="R97" i="3"/>
  <c r="S97" i="3"/>
  <c r="T97" i="3"/>
  <c r="U97" i="3"/>
  <c r="V97" i="3"/>
  <c r="M98" i="3"/>
  <c r="N98" i="3"/>
  <c r="O98" i="3"/>
  <c r="P98" i="3"/>
  <c r="Q98" i="3"/>
  <c r="R98" i="3"/>
  <c r="S98" i="3"/>
  <c r="T98" i="3"/>
  <c r="U98" i="3"/>
  <c r="V98" i="3"/>
  <c r="M99" i="3"/>
  <c r="N99" i="3"/>
  <c r="O99" i="3"/>
  <c r="P99" i="3"/>
  <c r="Q99" i="3"/>
  <c r="R99" i="3"/>
  <c r="S99" i="3"/>
  <c r="T99" i="3"/>
  <c r="U99" i="3"/>
  <c r="V99" i="3"/>
  <c r="M100" i="3"/>
  <c r="N100" i="3"/>
  <c r="O100" i="3"/>
  <c r="P100" i="3"/>
  <c r="Q100" i="3"/>
  <c r="R100" i="3"/>
  <c r="S100" i="3"/>
  <c r="T100" i="3"/>
  <c r="U100" i="3"/>
  <c r="V100" i="3"/>
  <c r="M101" i="3"/>
  <c r="N101" i="3"/>
  <c r="O101" i="3"/>
  <c r="P101" i="3"/>
  <c r="Q101" i="3"/>
  <c r="R101" i="3"/>
  <c r="S101" i="3"/>
  <c r="T101" i="3"/>
  <c r="U101" i="3"/>
  <c r="V101" i="3"/>
  <c r="M102" i="3"/>
  <c r="N102" i="3"/>
  <c r="O102" i="3"/>
  <c r="P102" i="3"/>
  <c r="Q102" i="3"/>
  <c r="R102" i="3"/>
  <c r="S102" i="3"/>
  <c r="T102" i="3"/>
  <c r="U102" i="3"/>
  <c r="V102" i="3"/>
  <c r="M103" i="3"/>
  <c r="N103" i="3"/>
  <c r="O103" i="3"/>
  <c r="P103" i="3"/>
  <c r="Q103" i="3"/>
  <c r="R103" i="3"/>
  <c r="S103" i="3"/>
  <c r="T103" i="3"/>
  <c r="U103" i="3"/>
  <c r="V103" i="3"/>
  <c r="M104" i="3"/>
  <c r="N104" i="3"/>
  <c r="O104" i="3"/>
  <c r="P104" i="3"/>
  <c r="Q104" i="3"/>
  <c r="R104" i="3"/>
  <c r="S104" i="3"/>
  <c r="T104" i="3"/>
  <c r="U104" i="3"/>
  <c r="V104" i="3"/>
  <c r="M105" i="3"/>
  <c r="N105" i="3"/>
  <c r="O105" i="3"/>
  <c r="P105" i="3"/>
  <c r="Q105" i="3"/>
  <c r="R105" i="3"/>
  <c r="S105" i="3"/>
  <c r="T105" i="3"/>
  <c r="U105" i="3"/>
  <c r="V105" i="3"/>
  <c r="M106" i="3"/>
  <c r="N106" i="3"/>
  <c r="O106" i="3"/>
  <c r="P106" i="3"/>
  <c r="Q106" i="3"/>
  <c r="R106" i="3"/>
  <c r="S106" i="3"/>
  <c r="T106" i="3"/>
  <c r="U106" i="3"/>
  <c r="V106" i="3"/>
  <c r="M107" i="3"/>
  <c r="N107" i="3"/>
  <c r="O107" i="3"/>
  <c r="P107" i="3"/>
  <c r="Q107" i="3"/>
  <c r="R107" i="3"/>
  <c r="S107" i="3"/>
  <c r="T107" i="3"/>
  <c r="U107" i="3"/>
  <c r="V107" i="3"/>
  <c r="M108" i="3"/>
  <c r="N108" i="3"/>
  <c r="O108" i="3"/>
  <c r="P108" i="3"/>
  <c r="Q108" i="3"/>
  <c r="R108" i="3"/>
  <c r="S108" i="3"/>
  <c r="T108" i="3"/>
  <c r="U108" i="3"/>
  <c r="V108" i="3"/>
  <c r="M109" i="3"/>
  <c r="N109" i="3"/>
  <c r="O109" i="3"/>
  <c r="P109" i="3"/>
  <c r="Q109" i="3"/>
  <c r="R109" i="3"/>
  <c r="S109" i="3"/>
  <c r="T109" i="3"/>
  <c r="U109" i="3"/>
  <c r="V109" i="3"/>
  <c r="M110" i="3"/>
  <c r="N110" i="3"/>
  <c r="O110" i="3"/>
  <c r="P110" i="3"/>
  <c r="Q110" i="3"/>
  <c r="R110" i="3"/>
  <c r="S110" i="3"/>
  <c r="T110" i="3"/>
  <c r="U110" i="3"/>
  <c r="V110" i="3"/>
  <c r="M111" i="3"/>
  <c r="N111" i="3"/>
  <c r="O111" i="3"/>
  <c r="P111" i="3"/>
  <c r="Q111" i="3"/>
  <c r="R111" i="3"/>
  <c r="S111" i="3"/>
  <c r="T111" i="3"/>
  <c r="U111" i="3"/>
  <c r="V111" i="3"/>
  <c r="M112" i="3"/>
  <c r="N112" i="3"/>
  <c r="O112" i="3"/>
  <c r="P112" i="3"/>
  <c r="Q112" i="3"/>
  <c r="R112" i="3"/>
  <c r="S112" i="3"/>
  <c r="T112" i="3"/>
  <c r="U112" i="3"/>
  <c r="V112" i="3"/>
  <c r="M113" i="3"/>
  <c r="N113" i="3"/>
  <c r="O113" i="3"/>
  <c r="P113" i="3"/>
  <c r="Q113" i="3"/>
  <c r="R113" i="3"/>
  <c r="S113" i="3"/>
  <c r="T113" i="3"/>
  <c r="U113" i="3"/>
  <c r="V113" i="3"/>
  <c r="M114" i="3"/>
  <c r="N114" i="3"/>
  <c r="O114" i="3"/>
  <c r="P114" i="3"/>
  <c r="Q114" i="3"/>
  <c r="R114" i="3"/>
  <c r="S114" i="3"/>
  <c r="T114" i="3"/>
  <c r="U114" i="3"/>
  <c r="V114" i="3"/>
  <c r="M115" i="3"/>
  <c r="N115" i="3"/>
  <c r="O115" i="3"/>
  <c r="P115" i="3"/>
  <c r="Q115" i="3"/>
  <c r="R115" i="3"/>
  <c r="S115" i="3"/>
  <c r="T115" i="3"/>
  <c r="U115" i="3"/>
  <c r="V115" i="3"/>
  <c r="M116" i="3"/>
  <c r="N116" i="3"/>
  <c r="O116" i="3"/>
  <c r="P116" i="3"/>
  <c r="Q116" i="3"/>
  <c r="R116" i="3"/>
  <c r="S116" i="3"/>
  <c r="T116" i="3"/>
  <c r="U116" i="3"/>
  <c r="V116" i="3"/>
  <c r="M117" i="3"/>
  <c r="N117" i="3"/>
  <c r="O117" i="3"/>
  <c r="P117" i="3"/>
  <c r="Q117" i="3"/>
  <c r="R117" i="3"/>
  <c r="S117" i="3"/>
  <c r="T117" i="3"/>
  <c r="U117" i="3"/>
  <c r="V117" i="3"/>
  <c r="M118" i="3"/>
  <c r="N118" i="3"/>
  <c r="O118" i="3"/>
  <c r="P118" i="3"/>
  <c r="Q118" i="3"/>
  <c r="R118" i="3"/>
  <c r="S118" i="3"/>
  <c r="T118" i="3"/>
  <c r="U118" i="3"/>
  <c r="V118" i="3"/>
  <c r="M119" i="3"/>
  <c r="N119" i="3"/>
  <c r="O119" i="3"/>
  <c r="P119" i="3"/>
  <c r="Q119" i="3"/>
  <c r="R119" i="3"/>
  <c r="S119" i="3"/>
  <c r="T119" i="3"/>
  <c r="U119" i="3"/>
  <c r="V119" i="3"/>
  <c r="M120" i="3"/>
  <c r="N120" i="3"/>
  <c r="O120" i="3"/>
  <c r="P120" i="3"/>
  <c r="Q120" i="3"/>
  <c r="R120" i="3"/>
  <c r="S120" i="3"/>
  <c r="T120" i="3"/>
  <c r="U120" i="3"/>
  <c r="V120" i="3"/>
  <c r="M121" i="3"/>
  <c r="N121" i="3"/>
  <c r="O121" i="3"/>
  <c r="P121" i="3"/>
  <c r="Q121" i="3"/>
  <c r="R121" i="3"/>
  <c r="S121" i="3"/>
  <c r="T121" i="3"/>
  <c r="U121" i="3"/>
  <c r="V121" i="3"/>
  <c r="M122" i="3"/>
  <c r="N122" i="3"/>
  <c r="O122" i="3"/>
  <c r="P122" i="3"/>
  <c r="Q122" i="3"/>
  <c r="R122" i="3"/>
  <c r="S122" i="3"/>
  <c r="T122" i="3"/>
  <c r="U122" i="3"/>
  <c r="V122" i="3"/>
  <c r="M123" i="3"/>
  <c r="N123" i="3"/>
  <c r="O123" i="3"/>
  <c r="P123" i="3"/>
  <c r="Q123" i="3"/>
  <c r="R123" i="3"/>
  <c r="S123" i="3"/>
  <c r="T123" i="3"/>
  <c r="U123" i="3"/>
  <c r="V123" i="3"/>
  <c r="M124" i="3"/>
  <c r="N124" i="3"/>
  <c r="O124" i="3"/>
  <c r="P124" i="3"/>
  <c r="Q124" i="3"/>
  <c r="R124" i="3"/>
  <c r="S124" i="3"/>
  <c r="T124" i="3"/>
  <c r="U124" i="3"/>
  <c r="V124" i="3"/>
  <c r="M125" i="3"/>
  <c r="N125" i="3"/>
  <c r="O125" i="3"/>
  <c r="P125" i="3"/>
  <c r="Q125" i="3"/>
  <c r="R125" i="3"/>
  <c r="S125" i="3"/>
  <c r="T125" i="3"/>
  <c r="U125" i="3"/>
  <c r="V125" i="3"/>
  <c r="M126" i="3"/>
  <c r="N126" i="3"/>
  <c r="O126" i="3"/>
  <c r="P126" i="3"/>
  <c r="Q126" i="3"/>
  <c r="R126" i="3"/>
  <c r="S126" i="3"/>
  <c r="T126" i="3"/>
  <c r="U126" i="3"/>
  <c r="V126" i="3"/>
  <c r="M127" i="3"/>
  <c r="N127" i="3"/>
  <c r="O127" i="3"/>
  <c r="P127" i="3"/>
  <c r="Q127" i="3"/>
  <c r="R127" i="3"/>
  <c r="S127" i="3"/>
  <c r="T127" i="3"/>
  <c r="U127" i="3"/>
  <c r="V127" i="3"/>
  <c r="M128" i="3"/>
  <c r="N128" i="3"/>
  <c r="O128" i="3"/>
  <c r="P128" i="3"/>
  <c r="Q128" i="3"/>
  <c r="R128" i="3"/>
  <c r="S128" i="3"/>
  <c r="T128" i="3"/>
  <c r="U128" i="3"/>
  <c r="V128" i="3"/>
  <c r="M129" i="3"/>
  <c r="N129" i="3"/>
  <c r="O129" i="3"/>
  <c r="P129" i="3"/>
  <c r="Q129" i="3"/>
  <c r="R129" i="3"/>
  <c r="S129" i="3"/>
  <c r="T129" i="3"/>
  <c r="U129" i="3"/>
  <c r="V129" i="3"/>
  <c r="M130" i="3"/>
  <c r="N130" i="3"/>
  <c r="O130" i="3"/>
  <c r="P130" i="3"/>
  <c r="Q130" i="3"/>
  <c r="R130" i="3"/>
  <c r="S130" i="3"/>
  <c r="T130" i="3"/>
  <c r="U130" i="3"/>
  <c r="V130" i="3"/>
  <c r="M131" i="3"/>
  <c r="N131" i="3"/>
  <c r="O131" i="3"/>
  <c r="P131" i="3"/>
  <c r="Q131" i="3"/>
  <c r="R131" i="3"/>
  <c r="S131" i="3"/>
  <c r="T131" i="3"/>
  <c r="U131" i="3"/>
  <c r="V131" i="3"/>
  <c r="M132" i="3"/>
  <c r="N132" i="3"/>
  <c r="O132" i="3"/>
  <c r="P132" i="3"/>
  <c r="Q132" i="3"/>
  <c r="R132" i="3"/>
  <c r="S132" i="3"/>
  <c r="T132" i="3"/>
  <c r="U132" i="3"/>
  <c r="V132" i="3"/>
  <c r="M133" i="3"/>
  <c r="N133" i="3"/>
  <c r="O133" i="3"/>
  <c r="P133" i="3"/>
  <c r="Q133" i="3"/>
  <c r="R133" i="3"/>
  <c r="S133" i="3"/>
  <c r="T133" i="3"/>
  <c r="U133" i="3"/>
  <c r="V133" i="3"/>
  <c r="M134" i="3"/>
  <c r="N134" i="3"/>
  <c r="O134" i="3"/>
  <c r="P134" i="3"/>
  <c r="Q134" i="3"/>
  <c r="R134" i="3"/>
  <c r="S134" i="3"/>
  <c r="T134" i="3"/>
  <c r="U134" i="3"/>
  <c r="V134" i="3"/>
  <c r="M135" i="3"/>
  <c r="N135" i="3"/>
  <c r="O135" i="3"/>
  <c r="P135" i="3"/>
  <c r="Q135" i="3"/>
  <c r="R135" i="3"/>
  <c r="S135" i="3"/>
  <c r="T135" i="3"/>
  <c r="U135" i="3"/>
  <c r="V135" i="3"/>
  <c r="M136" i="3"/>
  <c r="N136" i="3"/>
  <c r="O136" i="3"/>
  <c r="P136" i="3"/>
  <c r="Q136" i="3"/>
  <c r="R136" i="3"/>
  <c r="S136" i="3"/>
  <c r="T136" i="3"/>
  <c r="U136" i="3"/>
  <c r="V136" i="3"/>
  <c r="M137" i="3"/>
  <c r="N137" i="3"/>
  <c r="O137" i="3"/>
  <c r="P137" i="3"/>
  <c r="Q137" i="3"/>
  <c r="R137" i="3"/>
  <c r="S137" i="3"/>
  <c r="T137" i="3"/>
  <c r="U137" i="3"/>
  <c r="V137" i="3"/>
  <c r="M138" i="3"/>
  <c r="N138" i="3"/>
  <c r="O138" i="3"/>
  <c r="P138" i="3"/>
  <c r="Q138" i="3"/>
  <c r="R138" i="3"/>
  <c r="S138" i="3"/>
  <c r="T138" i="3"/>
  <c r="U138" i="3"/>
  <c r="V138" i="3"/>
  <c r="M139" i="3"/>
  <c r="N139" i="3"/>
  <c r="O139" i="3"/>
  <c r="P139" i="3"/>
  <c r="Q139" i="3"/>
  <c r="R139" i="3"/>
  <c r="S139" i="3"/>
  <c r="T139" i="3"/>
  <c r="U139" i="3"/>
  <c r="V139" i="3"/>
  <c r="M140" i="3"/>
  <c r="N140" i="3"/>
  <c r="O140" i="3"/>
  <c r="P140" i="3"/>
  <c r="Q140" i="3"/>
  <c r="R140" i="3"/>
  <c r="S140" i="3"/>
  <c r="T140" i="3"/>
  <c r="U140" i="3"/>
  <c r="V140" i="3"/>
  <c r="M141" i="3"/>
  <c r="N141" i="3"/>
  <c r="O141" i="3"/>
  <c r="P141" i="3"/>
  <c r="Q141" i="3"/>
  <c r="R141" i="3"/>
  <c r="S141" i="3"/>
  <c r="T141" i="3"/>
  <c r="U141" i="3"/>
  <c r="V141" i="3"/>
  <c r="M142" i="3"/>
  <c r="N142" i="3"/>
  <c r="O142" i="3"/>
  <c r="P142" i="3"/>
  <c r="Q142" i="3"/>
  <c r="R142" i="3"/>
  <c r="S142" i="3"/>
  <c r="T142" i="3"/>
  <c r="U142" i="3"/>
  <c r="V142" i="3"/>
  <c r="M143" i="3"/>
  <c r="N143" i="3"/>
  <c r="O143" i="3"/>
  <c r="P143" i="3"/>
  <c r="Q143" i="3"/>
  <c r="R143" i="3"/>
  <c r="S143" i="3"/>
  <c r="T143" i="3"/>
  <c r="U143" i="3"/>
  <c r="V143" i="3"/>
  <c r="M144" i="3"/>
  <c r="N144" i="3"/>
  <c r="O144" i="3"/>
  <c r="P144" i="3"/>
  <c r="Q144" i="3"/>
  <c r="R144" i="3"/>
  <c r="S144" i="3"/>
  <c r="T144" i="3"/>
  <c r="U144" i="3"/>
  <c r="V144" i="3"/>
  <c r="M145" i="3"/>
  <c r="N145" i="3"/>
  <c r="O145" i="3"/>
  <c r="P145" i="3"/>
  <c r="Q145" i="3"/>
  <c r="R145" i="3"/>
  <c r="S145" i="3"/>
  <c r="T145" i="3"/>
  <c r="U145" i="3"/>
  <c r="V145" i="3"/>
  <c r="M146" i="3"/>
  <c r="N146" i="3"/>
  <c r="O146" i="3"/>
  <c r="P146" i="3"/>
  <c r="Q146" i="3"/>
  <c r="R146" i="3"/>
  <c r="S146" i="3"/>
  <c r="T146" i="3"/>
  <c r="U146" i="3"/>
  <c r="V146" i="3"/>
  <c r="M147" i="3"/>
  <c r="N147" i="3"/>
  <c r="O147" i="3"/>
  <c r="P147" i="3"/>
  <c r="Q147" i="3"/>
  <c r="R147" i="3"/>
  <c r="S147" i="3"/>
  <c r="T147" i="3"/>
  <c r="U147" i="3"/>
  <c r="V147" i="3"/>
  <c r="M148" i="3"/>
  <c r="N148" i="3"/>
  <c r="O148" i="3"/>
  <c r="P148" i="3"/>
  <c r="Q148" i="3"/>
  <c r="R148" i="3"/>
  <c r="S148" i="3"/>
  <c r="T148" i="3"/>
  <c r="U148" i="3"/>
  <c r="V148" i="3"/>
  <c r="M149" i="3"/>
  <c r="N149" i="3"/>
  <c r="O149" i="3"/>
  <c r="P149" i="3"/>
  <c r="Q149" i="3"/>
  <c r="R149" i="3"/>
  <c r="S149" i="3"/>
  <c r="T149" i="3"/>
  <c r="U149" i="3"/>
  <c r="V149" i="3"/>
  <c r="M150" i="3"/>
  <c r="N150" i="3"/>
  <c r="O150" i="3"/>
  <c r="P150" i="3"/>
  <c r="Q150" i="3"/>
  <c r="R150" i="3"/>
  <c r="S150" i="3"/>
  <c r="T150" i="3"/>
  <c r="U150" i="3"/>
  <c r="V150" i="3"/>
  <c r="M151" i="3"/>
  <c r="N151" i="3"/>
  <c r="O151" i="3"/>
  <c r="P151" i="3"/>
  <c r="Q151" i="3"/>
  <c r="R151" i="3"/>
  <c r="S151" i="3"/>
  <c r="T151" i="3"/>
  <c r="U151" i="3"/>
  <c r="V151" i="3"/>
  <c r="M152" i="3"/>
  <c r="N152" i="3"/>
  <c r="O152" i="3"/>
  <c r="P152" i="3"/>
  <c r="Q152" i="3"/>
  <c r="R152" i="3"/>
  <c r="S152" i="3"/>
  <c r="T152" i="3"/>
  <c r="U152" i="3"/>
  <c r="V152" i="3"/>
  <c r="M153" i="3"/>
  <c r="N153" i="3"/>
  <c r="O153" i="3"/>
  <c r="P153" i="3"/>
  <c r="Q153" i="3"/>
  <c r="R153" i="3"/>
  <c r="S153" i="3"/>
  <c r="T153" i="3"/>
  <c r="U153" i="3"/>
  <c r="V153" i="3"/>
  <c r="M154" i="3"/>
  <c r="N154" i="3"/>
  <c r="O154" i="3"/>
  <c r="P154" i="3"/>
  <c r="Q154" i="3"/>
  <c r="R154" i="3"/>
  <c r="S154" i="3"/>
  <c r="T154" i="3"/>
  <c r="U154" i="3"/>
  <c r="V154" i="3"/>
  <c r="M155" i="3"/>
  <c r="N155" i="3"/>
  <c r="O155" i="3"/>
  <c r="P155" i="3"/>
  <c r="Q155" i="3"/>
  <c r="R155" i="3"/>
  <c r="S155" i="3"/>
  <c r="T155" i="3"/>
  <c r="U155" i="3"/>
  <c r="V155" i="3"/>
  <c r="M156" i="3"/>
  <c r="N156" i="3"/>
  <c r="O156" i="3"/>
  <c r="P156" i="3"/>
  <c r="Q156" i="3"/>
  <c r="R156" i="3"/>
  <c r="S156" i="3"/>
  <c r="T156" i="3"/>
  <c r="U156" i="3"/>
  <c r="V156" i="3"/>
  <c r="M157" i="3"/>
  <c r="N157" i="3"/>
  <c r="O157" i="3"/>
  <c r="P157" i="3"/>
  <c r="Q157" i="3"/>
  <c r="R157" i="3"/>
  <c r="S157" i="3"/>
  <c r="T157" i="3"/>
  <c r="U157" i="3"/>
  <c r="V157" i="3"/>
  <c r="M158" i="3"/>
  <c r="N158" i="3"/>
  <c r="O158" i="3"/>
  <c r="P158" i="3"/>
  <c r="Q158" i="3"/>
  <c r="R158" i="3"/>
  <c r="S158" i="3"/>
  <c r="T158" i="3"/>
  <c r="U158" i="3"/>
  <c r="V158" i="3"/>
  <c r="M159" i="3"/>
  <c r="N159" i="3"/>
  <c r="O159" i="3"/>
  <c r="P159" i="3"/>
  <c r="Q159" i="3"/>
  <c r="R159" i="3"/>
  <c r="S159" i="3"/>
  <c r="T159" i="3"/>
  <c r="U159" i="3"/>
  <c r="V159" i="3"/>
  <c r="M160" i="3"/>
  <c r="N160" i="3"/>
  <c r="O160" i="3"/>
  <c r="P160" i="3"/>
  <c r="Q160" i="3"/>
  <c r="R160" i="3"/>
  <c r="S160" i="3"/>
  <c r="T160" i="3"/>
  <c r="U160" i="3"/>
  <c r="V160" i="3"/>
  <c r="M161" i="3"/>
  <c r="N161" i="3"/>
  <c r="O161" i="3"/>
  <c r="P161" i="3"/>
  <c r="Q161" i="3"/>
  <c r="R161" i="3"/>
  <c r="S161" i="3"/>
  <c r="T161" i="3"/>
  <c r="U161" i="3"/>
  <c r="V161" i="3"/>
  <c r="M162" i="3"/>
  <c r="N162" i="3"/>
  <c r="O162" i="3"/>
  <c r="P162" i="3"/>
  <c r="Q162" i="3"/>
  <c r="R162" i="3"/>
  <c r="S162" i="3"/>
  <c r="T162" i="3"/>
  <c r="U162" i="3"/>
  <c r="V162" i="3"/>
  <c r="M163" i="3"/>
  <c r="N163" i="3"/>
  <c r="O163" i="3"/>
  <c r="P163" i="3"/>
  <c r="Q163" i="3"/>
  <c r="R163" i="3"/>
  <c r="S163" i="3"/>
  <c r="T163" i="3"/>
  <c r="U163" i="3"/>
  <c r="V163" i="3"/>
  <c r="M164" i="3"/>
  <c r="N164" i="3"/>
  <c r="O164" i="3"/>
  <c r="P164" i="3"/>
  <c r="Q164" i="3"/>
  <c r="R164" i="3"/>
  <c r="S164" i="3"/>
  <c r="T164" i="3"/>
  <c r="U164" i="3"/>
  <c r="V164" i="3"/>
  <c r="M165" i="3"/>
  <c r="N165" i="3"/>
  <c r="O165" i="3"/>
  <c r="P165" i="3"/>
  <c r="Q165" i="3"/>
  <c r="R165" i="3"/>
  <c r="S165" i="3"/>
  <c r="T165" i="3"/>
  <c r="U165" i="3"/>
  <c r="V165" i="3"/>
  <c r="M166" i="3"/>
  <c r="N166" i="3"/>
  <c r="O166" i="3"/>
  <c r="P166" i="3"/>
  <c r="Q166" i="3"/>
  <c r="R166" i="3"/>
  <c r="S166" i="3"/>
  <c r="T166" i="3"/>
  <c r="U166" i="3"/>
  <c r="V166" i="3"/>
  <c r="M167" i="3"/>
  <c r="N167" i="3"/>
  <c r="O167" i="3"/>
  <c r="P167" i="3"/>
  <c r="Q167" i="3"/>
  <c r="R167" i="3"/>
  <c r="S167" i="3"/>
  <c r="T167" i="3"/>
  <c r="U167" i="3"/>
  <c r="V167" i="3"/>
  <c r="M168" i="3"/>
  <c r="N168" i="3"/>
  <c r="O168" i="3"/>
  <c r="P168" i="3"/>
  <c r="Q168" i="3"/>
  <c r="R168" i="3"/>
  <c r="S168" i="3"/>
  <c r="T168" i="3"/>
  <c r="U168" i="3"/>
  <c r="V168" i="3"/>
  <c r="M169" i="3"/>
  <c r="N169" i="3"/>
  <c r="O169" i="3"/>
  <c r="P169" i="3"/>
  <c r="Q169" i="3"/>
  <c r="R169" i="3"/>
  <c r="S169" i="3"/>
  <c r="T169" i="3"/>
  <c r="U169" i="3"/>
  <c r="V169" i="3"/>
  <c r="M170" i="3"/>
  <c r="N170" i="3"/>
  <c r="O170" i="3"/>
  <c r="P170" i="3"/>
  <c r="Q170" i="3"/>
  <c r="R170" i="3"/>
  <c r="S170" i="3"/>
  <c r="T170" i="3"/>
  <c r="U170" i="3"/>
  <c r="V170" i="3"/>
  <c r="M171" i="3"/>
  <c r="N171" i="3"/>
  <c r="O171" i="3"/>
  <c r="P171" i="3"/>
  <c r="Q171" i="3"/>
  <c r="R171" i="3"/>
  <c r="S171" i="3"/>
  <c r="T171" i="3"/>
  <c r="U171" i="3"/>
  <c r="V171" i="3"/>
  <c r="M172" i="3"/>
  <c r="N172" i="3"/>
  <c r="O172" i="3"/>
  <c r="P172" i="3"/>
  <c r="Q172" i="3"/>
  <c r="R172" i="3"/>
  <c r="S172" i="3"/>
  <c r="T172" i="3"/>
  <c r="U172" i="3"/>
  <c r="V172" i="3"/>
  <c r="M173" i="3"/>
  <c r="N173" i="3"/>
  <c r="O173" i="3"/>
  <c r="P173" i="3"/>
  <c r="Q173" i="3"/>
  <c r="R173" i="3"/>
  <c r="S173" i="3"/>
  <c r="T173" i="3"/>
  <c r="U173" i="3"/>
  <c r="V173" i="3"/>
  <c r="M174" i="3"/>
  <c r="N174" i="3"/>
  <c r="O174" i="3"/>
  <c r="P174" i="3"/>
  <c r="Q174" i="3"/>
  <c r="R174" i="3"/>
  <c r="S174" i="3"/>
  <c r="T174" i="3"/>
  <c r="U174" i="3"/>
  <c r="V174" i="3"/>
  <c r="M175" i="3"/>
  <c r="N175" i="3"/>
  <c r="O175" i="3"/>
  <c r="P175" i="3"/>
  <c r="Q175" i="3"/>
  <c r="R175" i="3"/>
  <c r="S175" i="3"/>
  <c r="T175" i="3"/>
  <c r="U175" i="3"/>
  <c r="V175" i="3"/>
  <c r="M176" i="3"/>
  <c r="N176" i="3"/>
  <c r="O176" i="3"/>
  <c r="P176" i="3"/>
  <c r="Q176" i="3"/>
  <c r="R176" i="3"/>
  <c r="S176" i="3"/>
  <c r="T176" i="3"/>
  <c r="U176" i="3"/>
  <c r="V176" i="3"/>
  <c r="M177" i="3"/>
  <c r="N177" i="3"/>
  <c r="O177" i="3"/>
  <c r="P177" i="3"/>
  <c r="Q177" i="3"/>
  <c r="R177" i="3"/>
  <c r="S177" i="3"/>
  <c r="T177" i="3"/>
  <c r="U177" i="3"/>
  <c r="V177" i="3"/>
  <c r="M178" i="3"/>
  <c r="N178" i="3"/>
  <c r="O178" i="3"/>
  <c r="P178" i="3"/>
  <c r="Q178" i="3"/>
  <c r="R178" i="3"/>
  <c r="S178" i="3"/>
  <c r="T178" i="3"/>
  <c r="U178" i="3"/>
  <c r="V178" i="3"/>
  <c r="M179" i="3"/>
  <c r="N179" i="3"/>
  <c r="O179" i="3"/>
  <c r="P179" i="3"/>
  <c r="Q179" i="3"/>
  <c r="R179" i="3"/>
  <c r="S179" i="3"/>
  <c r="T179" i="3"/>
  <c r="U179" i="3"/>
  <c r="V179" i="3"/>
  <c r="M180" i="3"/>
  <c r="N180" i="3"/>
  <c r="O180" i="3"/>
  <c r="P180" i="3"/>
  <c r="Q180" i="3"/>
  <c r="R180" i="3"/>
  <c r="S180" i="3"/>
  <c r="T180" i="3"/>
  <c r="U180" i="3"/>
  <c r="V180" i="3"/>
  <c r="M181" i="3"/>
  <c r="N181" i="3"/>
  <c r="O181" i="3"/>
  <c r="P181" i="3"/>
  <c r="Q181" i="3"/>
  <c r="R181" i="3"/>
  <c r="S181" i="3"/>
  <c r="T181" i="3"/>
  <c r="U181" i="3"/>
  <c r="V181" i="3"/>
  <c r="M182" i="3"/>
  <c r="N182" i="3"/>
  <c r="O182" i="3"/>
  <c r="P182" i="3"/>
  <c r="Q182" i="3"/>
  <c r="R182" i="3"/>
  <c r="S182" i="3"/>
  <c r="T182" i="3"/>
  <c r="U182" i="3"/>
  <c r="V182" i="3"/>
  <c r="M183" i="3"/>
  <c r="N183" i="3"/>
  <c r="O183" i="3"/>
  <c r="P183" i="3"/>
  <c r="Q183" i="3"/>
  <c r="R183" i="3"/>
  <c r="S183" i="3"/>
  <c r="T183" i="3"/>
  <c r="U183" i="3"/>
  <c r="V183" i="3"/>
  <c r="M184" i="3"/>
  <c r="N184" i="3"/>
  <c r="O184" i="3"/>
  <c r="P184" i="3"/>
  <c r="Q184" i="3"/>
  <c r="R184" i="3"/>
  <c r="S184" i="3"/>
  <c r="T184" i="3"/>
  <c r="U184" i="3"/>
  <c r="V184" i="3"/>
  <c r="M185" i="3"/>
  <c r="N185" i="3"/>
  <c r="O185" i="3"/>
  <c r="P185" i="3"/>
  <c r="Q185" i="3"/>
  <c r="R185" i="3"/>
  <c r="S185" i="3"/>
  <c r="T185" i="3"/>
  <c r="U185" i="3"/>
  <c r="V185" i="3"/>
  <c r="M186" i="3"/>
  <c r="N186" i="3"/>
  <c r="O186" i="3"/>
  <c r="P186" i="3"/>
  <c r="Q186" i="3"/>
  <c r="R186" i="3"/>
  <c r="S186" i="3"/>
  <c r="T186" i="3"/>
  <c r="U186" i="3"/>
  <c r="V186" i="3"/>
  <c r="M187" i="3"/>
  <c r="N187" i="3"/>
  <c r="O187" i="3"/>
  <c r="P187" i="3"/>
  <c r="Q187" i="3"/>
  <c r="R187" i="3"/>
  <c r="S187" i="3"/>
  <c r="T187" i="3"/>
  <c r="U187" i="3"/>
  <c r="V187" i="3"/>
  <c r="M188" i="3"/>
  <c r="N188" i="3"/>
  <c r="O188" i="3"/>
  <c r="P188" i="3"/>
  <c r="Q188" i="3"/>
  <c r="R188" i="3"/>
  <c r="S188" i="3"/>
  <c r="T188" i="3"/>
  <c r="U188" i="3"/>
  <c r="V188" i="3"/>
  <c r="M189" i="3"/>
  <c r="N189" i="3"/>
  <c r="O189" i="3"/>
  <c r="P189" i="3"/>
  <c r="Q189" i="3"/>
  <c r="R189" i="3"/>
  <c r="S189" i="3"/>
  <c r="T189" i="3"/>
  <c r="U189" i="3"/>
  <c r="V189" i="3"/>
  <c r="M190" i="3"/>
  <c r="N190" i="3"/>
  <c r="O190" i="3"/>
  <c r="P190" i="3"/>
  <c r="Q190" i="3"/>
  <c r="R190" i="3"/>
  <c r="S190" i="3"/>
  <c r="T190" i="3"/>
  <c r="U190" i="3"/>
  <c r="V190" i="3"/>
  <c r="M191" i="3"/>
  <c r="N191" i="3"/>
  <c r="O191" i="3"/>
  <c r="P191" i="3"/>
  <c r="Q191" i="3"/>
  <c r="R191" i="3"/>
  <c r="S191" i="3"/>
  <c r="T191" i="3"/>
  <c r="U191" i="3"/>
  <c r="V191" i="3"/>
  <c r="M192" i="3"/>
  <c r="N192" i="3"/>
  <c r="O192" i="3"/>
  <c r="P192" i="3"/>
  <c r="Q192" i="3"/>
  <c r="R192" i="3"/>
  <c r="S192" i="3"/>
  <c r="T192" i="3"/>
  <c r="U192" i="3"/>
  <c r="V192" i="3"/>
  <c r="M193" i="3"/>
  <c r="N193" i="3"/>
  <c r="O193" i="3"/>
  <c r="P193" i="3"/>
  <c r="Q193" i="3"/>
  <c r="R193" i="3"/>
  <c r="S193" i="3"/>
  <c r="T193" i="3"/>
  <c r="U193" i="3"/>
  <c r="V193" i="3"/>
  <c r="M194" i="3"/>
  <c r="N194" i="3"/>
  <c r="O194" i="3"/>
  <c r="P194" i="3"/>
  <c r="Q194" i="3"/>
  <c r="R194" i="3"/>
  <c r="S194" i="3"/>
  <c r="T194" i="3"/>
  <c r="U194" i="3"/>
  <c r="V194" i="3"/>
  <c r="M195" i="3"/>
  <c r="N195" i="3"/>
  <c r="O195" i="3"/>
  <c r="P195" i="3"/>
  <c r="Q195" i="3"/>
  <c r="R195" i="3"/>
  <c r="S195" i="3"/>
  <c r="T195" i="3"/>
  <c r="U195" i="3"/>
  <c r="V195" i="3"/>
  <c r="M196" i="3"/>
  <c r="N196" i="3"/>
  <c r="O196" i="3"/>
  <c r="P196" i="3"/>
  <c r="Q196" i="3"/>
  <c r="R196" i="3"/>
  <c r="S196" i="3"/>
  <c r="T196" i="3"/>
  <c r="U196" i="3"/>
  <c r="V196" i="3"/>
  <c r="M197" i="3"/>
  <c r="N197" i="3"/>
  <c r="O197" i="3"/>
  <c r="P197" i="3"/>
  <c r="Q197" i="3"/>
  <c r="R197" i="3"/>
  <c r="S197" i="3"/>
  <c r="T197" i="3"/>
  <c r="U197" i="3"/>
  <c r="V197" i="3"/>
  <c r="M198" i="3"/>
  <c r="N198" i="3"/>
  <c r="O198" i="3"/>
  <c r="P198" i="3"/>
  <c r="Q198" i="3"/>
  <c r="R198" i="3"/>
  <c r="S198" i="3"/>
  <c r="T198" i="3"/>
  <c r="U198" i="3"/>
  <c r="V198" i="3"/>
  <c r="M199" i="3"/>
  <c r="N199" i="3"/>
  <c r="O199" i="3"/>
  <c r="P199" i="3"/>
  <c r="Q199" i="3"/>
  <c r="R199" i="3"/>
  <c r="S199" i="3"/>
  <c r="T199" i="3"/>
  <c r="U199" i="3"/>
  <c r="V199" i="3"/>
  <c r="M200" i="3"/>
  <c r="N200" i="3"/>
  <c r="O200" i="3"/>
  <c r="P200" i="3"/>
  <c r="Q200" i="3"/>
  <c r="R200" i="3"/>
  <c r="S200" i="3"/>
  <c r="T200" i="3"/>
  <c r="U200" i="3"/>
  <c r="V200" i="3"/>
  <c r="M201" i="3"/>
  <c r="N201" i="3"/>
  <c r="O201" i="3"/>
  <c r="P201" i="3"/>
  <c r="Q201" i="3"/>
  <c r="R201" i="3"/>
  <c r="S201" i="3"/>
  <c r="T201" i="3"/>
  <c r="U201" i="3"/>
  <c r="V201" i="3"/>
  <c r="M202" i="3"/>
  <c r="N202" i="3"/>
  <c r="O202" i="3"/>
  <c r="P202" i="3"/>
  <c r="Q202" i="3"/>
  <c r="R202" i="3"/>
  <c r="S202" i="3"/>
  <c r="T202" i="3"/>
  <c r="U202" i="3"/>
  <c r="V202" i="3"/>
  <c r="M203" i="3"/>
  <c r="N203" i="3"/>
  <c r="O203" i="3"/>
  <c r="P203" i="3"/>
  <c r="Q203" i="3"/>
  <c r="R203" i="3"/>
  <c r="S203" i="3"/>
  <c r="T203" i="3"/>
  <c r="U203" i="3"/>
  <c r="V203" i="3"/>
  <c r="M204" i="3"/>
  <c r="N204" i="3"/>
  <c r="O204" i="3"/>
  <c r="P204" i="3"/>
  <c r="Q204" i="3"/>
  <c r="R204" i="3"/>
  <c r="S204" i="3"/>
  <c r="T204" i="3"/>
  <c r="U204" i="3"/>
  <c r="V204" i="3"/>
  <c r="M205" i="3"/>
  <c r="N205" i="3"/>
  <c r="O205" i="3"/>
  <c r="P205" i="3"/>
  <c r="Q205" i="3"/>
  <c r="R205" i="3"/>
  <c r="S205" i="3"/>
  <c r="T205" i="3"/>
  <c r="U205" i="3"/>
  <c r="V205" i="3"/>
  <c r="M206" i="3"/>
  <c r="N206" i="3"/>
  <c r="O206" i="3"/>
  <c r="P206" i="3"/>
  <c r="Q206" i="3"/>
  <c r="R206" i="3"/>
  <c r="S206" i="3"/>
  <c r="T206" i="3"/>
  <c r="U206" i="3"/>
  <c r="V206" i="3"/>
  <c r="M207" i="3"/>
  <c r="N207" i="3"/>
  <c r="O207" i="3"/>
  <c r="P207" i="3"/>
  <c r="Q207" i="3"/>
  <c r="R207" i="3"/>
  <c r="S207" i="3"/>
  <c r="T207" i="3"/>
  <c r="U207" i="3"/>
  <c r="V207" i="3"/>
  <c r="M208" i="3"/>
  <c r="N208" i="3"/>
  <c r="O208" i="3"/>
  <c r="P208" i="3"/>
  <c r="Q208" i="3"/>
  <c r="R208" i="3"/>
  <c r="S208" i="3"/>
  <c r="T208" i="3"/>
  <c r="U208" i="3"/>
  <c r="V208" i="3"/>
  <c r="M209" i="3"/>
  <c r="N209" i="3"/>
  <c r="O209" i="3"/>
  <c r="P209" i="3"/>
  <c r="Q209" i="3"/>
  <c r="R209" i="3"/>
  <c r="S209" i="3"/>
  <c r="T209" i="3"/>
  <c r="U209" i="3"/>
  <c r="V209" i="3"/>
  <c r="M210" i="3"/>
  <c r="N210" i="3"/>
  <c r="O210" i="3"/>
  <c r="P210" i="3"/>
  <c r="Q210" i="3"/>
  <c r="R210" i="3"/>
  <c r="S210" i="3"/>
  <c r="T210" i="3"/>
  <c r="U210" i="3"/>
  <c r="V210" i="3"/>
  <c r="M211" i="3"/>
  <c r="N211" i="3"/>
  <c r="O211" i="3"/>
  <c r="P211" i="3"/>
  <c r="Q211" i="3"/>
  <c r="R211" i="3"/>
  <c r="S211" i="3"/>
  <c r="T211" i="3"/>
  <c r="U211" i="3"/>
  <c r="V211" i="3"/>
  <c r="M212" i="3"/>
  <c r="N212" i="3"/>
  <c r="O212" i="3"/>
  <c r="P212" i="3"/>
  <c r="Q212" i="3"/>
  <c r="R212" i="3"/>
  <c r="S212" i="3"/>
  <c r="T212" i="3"/>
  <c r="U212" i="3"/>
  <c r="V212" i="3"/>
  <c r="M213" i="3"/>
  <c r="N213" i="3"/>
  <c r="O213" i="3"/>
  <c r="P213" i="3"/>
  <c r="Q213" i="3"/>
  <c r="R213" i="3"/>
  <c r="S213" i="3"/>
  <c r="T213" i="3"/>
  <c r="U213" i="3"/>
  <c r="V213" i="3"/>
  <c r="M214" i="3"/>
  <c r="N214" i="3"/>
  <c r="O214" i="3"/>
  <c r="P214" i="3"/>
  <c r="Q214" i="3"/>
  <c r="R214" i="3"/>
  <c r="S214" i="3"/>
  <c r="T214" i="3"/>
  <c r="U214" i="3"/>
  <c r="V214" i="3"/>
  <c r="M215" i="3"/>
  <c r="N215" i="3"/>
  <c r="O215" i="3"/>
  <c r="P215" i="3"/>
  <c r="Q215" i="3"/>
  <c r="R215" i="3"/>
  <c r="S215" i="3"/>
  <c r="T215" i="3"/>
  <c r="U215" i="3"/>
  <c r="V215" i="3"/>
  <c r="M216" i="3"/>
  <c r="N216" i="3"/>
  <c r="O216" i="3"/>
  <c r="P216" i="3"/>
  <c r="Q216" i="3"/>
  <c r="R216" i="3"/>
  <c r="S216" i="3"/>
  <c r="T216" i="3"/>
  <c r="U216" i="3"/>
  <c r="V216" i="3"/>
  <c r="M217" i="3"/>
  <c r="N217" i="3"/>
  <c r="O217" i="3"/>
  <c r="P217" i="3"/>
  <c r="Q217" i="3"/>
  <c r="R217" i="3"/>
  <c r="S217" i="3"/>
  <c r="T217" i="3"/>
  <c r="U217" i="3"/>
  <c r="V217" i="3"/>
  <c r="M218" i="3"/>
  <c r="N218" i="3"/>
  <c r="O218" i="3"/>
  <c r="P218" i="3"/>
  <c r="Q218" i="3"/>
  <c r="R218" i="3"/>
  <c r="S218" i="3"/>
  <c r="T218" i="3"/>
  <c r="U218" i="3"/>
  <c r="V218" i="3"/>
  <c r="M219" i="3"/>
  <c r="N219" i="3"/>
  <c r="O219" i="3"/>
  <c r="P219" i="3"/>
  <c r="Q219" i="3"/>
  <c r="R219" i="3"/>
  <c r="S219" i="3"/>
  <c r="T219" i="3"/>
  <c r="U219" i="3"/>
  <c r="V219" i="3"/>
  <c r="M220" i="3"/>
  <c r="N220" i="3"/>
  <c r="O220" i="3"/>
  <c r="P220" i="3"/>
  <c r="Q220" i="3"/>
  <c r="R220" i="3"/>
  <c r="S220" i="3"/>
  <c r="T220" i="3"/>
  <c r="U220" i="3"/>
  <c r="V220" i="3"/>
  <c r="M221" i="3"/>
  <c r="N221" i="3"/>
  <c r="O221" i="3"/>
  <c r="P221" i="3"/>
  <c r="Q221" i="3"/>
  <c r="R221" i="3"/>
  <c r="S221" i="3"/>
  <c r="T221" i="3"/>
  <c r="U221" i="3"/>
  <c r="V221" i="3"/>
  <c r="M222" i="3"/>
  <c r="N222" i="3"/>
  <c r="O222" i="3"/>
  <c r="P222" i="3"/>
  <c r="Q222" i="3"/>
  <c r="R222" i="3"/>
  <c r="S222" i="3"/>
  <c r="T222" i="3"/>
  <c r="U222" i="3"/>
  <c r="V222" i="3"/>
  <c r="M223" i="3"/>
  <c r="N223" i="3"/>
  <c r="O223" i="3"/>
  <c r="P223" i="3"/>
  <c r="Q223" i="3"/>
  <c r="R223" i="3"/>
  <c r="S223" i="3"/>
  <c r="T223" i="3"/>
  <c r="U223" i="3"/>
  <c r="V223" i="3"/>
  <c r="M224" i="3"/>
  <c r="N224" i="3"/>
  <c r="O224" i="3"/>
  <c r="P224" i="3"/>
  <c r="Q224" i="3"/>
  <c r="R224" i="3"/>
  <c r="S224" i="3"/>
  <c r="T224" i="3"/>
  <c r="U224" i="3"/>
  <c r="V224" i="3"/>
  <c r="M225" i="3"/>
  <c r="N225" i="3"/>
  <c r="O225" i="3"/>
  <c r="P225" i="3"/>
  <c r="Q225" i="3"/>
  <c r="R225" i="3"/>
  <c r="S225" i="3"/>
  <c r="T225" i="3"/>
  <c r="U225" i="3"/>
  <c r="V225" i="3"/>
  <c r="M226" i="3"/>
  <c r="N226" i="3"/>
  <c r="O226" i="3"/>
  <c r="P226" i="3"/>
  <c r="Q226" i="3"/>
  <c r="R226" i="3"/>
  <c r="S226" i="3"/>
  <c r="T226" i="3"/>
  <c r="U226" i="3"/>
  <c r="V226" i="3"/>
  <c r="M227" i="3"/>
  <c r="N227" i="3"/>
  <c r="O227" i="3"/>
  <c r="P227" i="3"/>
  <c r="Q227" i="3"/>
  <c r="R227" i="3"/>
  <c r="S227" i="3"/>
  <c r="T227" i="3"/>
  <c r="U227" i="3"/>
  <c r="V227" i="3"/>
  <c r="M228" i="3"/>
  <c r="N228" i="3"/>
  <c r="O228" i="3"/>
  <c r="P228" i="3"/>
  <c r="Q228" i="3"/>
  <c r="R228" i="3"/>
  <c r="S228" i="3"/>
  <c r="T228" i="3"/>
  <c r="U228" i="3"/>
  <c r="V228" i="3"/>
  <c r="M229" i="3"/>
  <c r="N229" i="3"/>
  <c r="O229" i="3"/>
  <c r="P229" i="3"/>
  <c r="Q229" i="3"/>
  <c r="R229" i="3"/>
  <c r="S229" i="3"/>
  <c r="T229" i="3"/>
  <c r="U229" i="3"/>
  <c r="V229" i="3"/>
  <c r="M230" i="3"/>
  <c r="N230" i="3"/>
  <c r="O230" i="3"/>
  <c r="P230" i="3"/>
  <c r="Q230" i="3"/>
  <c r="R230" i="3"/>
  <c r="S230" i="3"/>
  <c r="T230" i="3"/>
  <c r="U230" i="3"/>
  <c r="V230" i="3"/>
  <c r="M231" i="3"/>
  <c r="N231" i="3"/>
  <c r="O231" i="3"/>
  <c r="P231" i="3"/>
  <c r="Q231" i="3"/>
  <c r="R231" i="3"/>
  <c r="S231" i="3"/>
  <c r="T231" i="3"/>
  <c r="U231" i="3"/>
  <c r="V231" i="3"/>
  <c r="M232" i="3"/>
  <c r="N232" i="3"/>
  <c r="O232" i="3"/>
  <c r="P232" i="3"/>
  <c r="Q232" i="3"/>
  <c r="R232" i="3"/>
  <c r="S232" i="3"/>
  <c r="T232" i="3"/>
  <c r="U232" i="3"/>
  <c r="V232" i="3"/>
  <c r="M233" i="3"/>
  <c r="N233" i="3"/>
  <c r="O233" i="3"/>
  <c r="P233" i="3"/>
  <c r="Q233" i="3"/>
  <c r="R233" i="3"/>
  <c r="S233" i="3"/>
  <c r="T233" i="3"/>
  <c r="U233" i="3"/>
  <c r="V233" i="3"/>
  <c r="M234" i="3"/>
  <c r="N234" i="3"/>
  <c r="O234" i="3"/>
  <c r="P234" i="3"/>
  <c r="Q234" i="3"/>
  <c r="R234" i="3"/>
  <c r="S234" i="3"/>
  <c r="T234" i="3"/>
  <c r="U234" i="3"/>
  <c r="V234" i="3"/>
  <c r="M235" i="3"/>
  <c r="N235" i="3"/>
  <c r="O235" i="3"/>
  <c r="P235" i="3"/>
  <c r="Q235" i="3"/>
  <c r="R235" i="3"/>
  <c r="S235" i="3"/>
  <c r="T235" i="3"/>
  <c r="U235" i="3"/>
  <c r="V235" i="3"/>
  <c r="M236" i="3"/>
  <c r="N236" i="3"/>
  <c r="O236" i="3"/>
  <c r="P236" i="3"/>
  <c r="Q236" i="3"/>
  <c r="R236" i="3"/>
  <c r="S236" i="3"/>
  <c r="T236" i="3"/>
  <c r="U236" i="3"/>
  <c r="V236" i="3"/>
  <c r="M237" i="3"/>
  <c r="N237" i="3"/>
  <c r="O237" i="3"/>
  <c r="P237" i="3"/>
  <c r="Q237" i="3"/>
  <c r="R237" i="3"/>
  <c r="S237" i="3"/>
  <c r="T237" i="3"/>
  <c r="U237" i="3"/>
  <c r="V237" i="3"/>
  <c r="M238" i="3"/>
  <c r="N238" i="3"/>
  <c r="O238" i="3"/>
  <c r="P238" i="3"/>
  <c r="Q238" i="3"/>
  <c r="R238" i="3"/>
  <c r="S238" i="3"/>
  <c r="T238" i="3"/>
  <c r="U238" i="3"/>
  <c r="V238" i="3"/>
  <c r="M239" i="3"/>
  <c r="N239" i="3"/>
  <c r="O239" i="3"/>
  <c r="P239" i="3"/>
  <c r="Q239" i="3"/>
  <c r="R239" i="3"/>
  <c r="S239" i="3"/>
  <c r="T239" i="3"/>
  <c r="U239" i="3"/>
  <c r="V239" i="3"/>
  <c r="M240" i="3"/>
  <c r="N240" i="3"/>
  <c r="O240" i="3"/>
  <c r="P240" i="3"/>
  <c r="Q240" i="3"/>
  <c r="R240" i="3"/>
  <c r="S240" i="3"/>
  <c r="T240" i="3"/>
  <c r="U240" i="3"/>
  <c r="V240" i="3"/>
  <c r="M241" i="3"/>
  <c r="N241" i="3"/>
  <c r="O241" i="3"/>
  <c r="P241" i="3"/>
  <c r="Q241" i="3"/>
  <c r="R241" i="3"/>
  <c r="S241" i="3"/>
  <c r="T241" i="3"/>
  <c r="U241" i="3"/>
  <c r="V241" i="3"/>
  <c r="M242" i="3"/>
  <c r="N242" i="3"/>
  <c r="O242" i="3"/>
  <c r="P242" i="3"/>
  <c r="Q242" i="3"/>
  <c r="R242" i="3"/>
  <c r="S242" i="3"/>
  <c r="T242" i="3"/>
  <c r="U242" i="3"/>
  <c r="V242" i="3"/>
  <c r="M243" i="3"/>
  <c r="N243" i="3"/>
  <c r="O243" i="3"/>
  <c r="P243" i="3"/>
  <c r="Q243" i="3"/>
  <c r="R243" i="3"/>
  <c r="S243" i="3"/>
  <c r="T243" i="3"/>
  <c r="U243" i="3"/>
  <c r="V243" i="3"/>
  <c r="M244" i="3"/>
  <c r="N244" i="3"/>
  <c r="O244" i="3"/>
  <c r="P244" i="3"/>
  <c r="Q244" i="3"/>
  <c r="R244" i="3"/>
  <c r="S244" i="3"/>
  <c r="T244" i="3"/>
  <c r="U244" i="3"/>
  <c r="V244" i="3"/>
  <c r="M245" i="3"/>
  <c r="N245" i="3"/>
  <c r="O245" i="3"/>
  <c r="P245" i="3"/>
  <c r="Q245" i="3"/>
  <c r="R245" i="3"/>
  <c r="S245" i="3"/>
  <c r="T245" i="3"/>
  <c r="U245" i="3"/>
  <c r="V245" i="3"/>
  <c r="M246" i="3"/>
  <c r="N246" i="3"/>
  <c r="O246" i="3"/>
  <c r="P246" i="3"/>
  <c r="Q246" i="3"/>
  <c r="R246" i="3"/>
  <c r="S246" i="3"/>
  <c r="T246" i="3"/>
  <c r="U246" i="3"/>
  <c r="V246" i="3"/>
  <c r="M247" i="3"/>
  <c r="N247" i="3"/>
  <c r="O247" i="3"/>
  <c r="P247" i="3"/>
  <c r="Q247" i="3"/>
  <c r="R247" i="3"/>
  <c r="S247" i="3"/>
  <c r="T247" i="3"/>
  <c r="U247" i="3"/>
  <c r="V247" i="3"/>
  <c r="M248" i="3"/>
  <c r="N248" i="3"/>
  <c r="O248" i="3"/>
  <c r="P248" i="3"/>
  <c r="Q248" i="3"/>
  <c r="R248" i="3"/>
  <c r="S248" i="3"/>
  <c r="T248" i="3"/>
  <c r="U248" i="3"/>
  <c r="V248" i="3"/>
  <c r="M249" i="3"/>
  <c r="N249" i="3"/>
  <c r="O249" i="3"/>
  <c r="P249" i="3"/>
  <c r="Q249" i="3"/>
  <c r="R249" i="3"/>
  <c r="S249" i="3"/>
  <c r="T249" i="3"/>
  <c r="U249" i="3"/>
  <c r="V249" i="3"/>
  <c r="M250" i="3"/>
  <c r="N250" i="3"/>
  <c r="O250" i="3"/>
  <c r="P250" i="3"/>
  <c r="Q250" i="3"/>
  <c r="R250" i="3"/>
  <c r="S250" i="3"/>
  <c r="T250" i="3"/>
  <c r="U250" i="3"/>
  <c r="V250" i="3"/>
  <c r="M251" i="3"/>
  <c r="N251" i="3"/>
  <c r="O251" i="3"/>
  <c r="P251" i="3"/>
  <c r="Q251" i="3"/>
  <c r="R251" i="3"/>
  <c r="S251" i="3"/>
  <c r="T251" i="3"/>
  <c r="U251" i="3"/>
  <c r="V251" i="3"/>
  <c r="M252" i="3"/>
  <c r="N252" i="3"/>
  <c r="O252" i="3"/>
  <c r="P252" i="3"/>
  <c r="Q252" i="3"/>
  <c r="R252" i="3"/>
  <c r="S252" i="3"/>
  <c r="T252" i="3"/>
  <c r="U252" i="3"/>
  <c r="V252" i="3"/>
  <c r="M253" i="3"/>
  <c r="N253" i="3"/>
  <c r="O253" i="3"/>
  <c r="P253" i="3"/>
  <c r="Q253" i="3"/>
  <c r="R253" i="3"/>
  <c r="S253" i="3"/>
  <c r="T253" i="3"/>
  <c r="U253" i="3"/>
  <c r="V253" i="3"/>
  <c r="M254" i="3"/>
  <c r="N254" i="3"/>
  <c r="O254" i="3"/>
  <c r="P254" i="3"/>
  <c r="Q254" i="3"/>
  <c r="R254" i="3"/>
  <c r="S254" i="3"/>
  <c r="T254" i="3"/>
  <c r="U254" i="3"/>
  <c r="V254" i="3"/>
  <c r="M255" i="3"/>
  <c r="N255" i="3"/>
  <c r="O255" i="3"/>
  <c r="P255" i="3"/>
  <c r="Q255" i="3"/>
  <c r="R255" i="3"/>
  <c r="S255" i="3"/>
  <c r="T255" i="3"/>
  <c r="U255" i="3"/>
  <c r="V255" i="3"/>
  <c r="M256" i="3"/>
  <c r="N256" i="3"/>
  <c r="O256" i="3"/>
  <c r="P256" i="3"/>
  <c r="Q256" i="3"/>
  <c r="R256" i="3"/>
  <c r="S256" i="3"/>
  <c r="T256" i="3"/>
  <c r="U256" i="3"/>
  <c r="V256" i="3"/>
  <c r="M257" i="3"/>
  <c r="N257" i="3"/>
  <c r="O257" i="3"/>
  <c r="P257" i="3"/>
  <c r="Q257" i="3"/>
  <c r="R257" i="3"/>
  <c r="S257" i="3"/>
  <c r="T257" i="3"/>
  <c r="U257" i="3"/>
  <c r="V257" i="3"/>
  <c r="M258" i="3"/>
  <c r="N258" i="3"/>
  <c r="O258" i="3"/>
  <c r="P258" i="3"/>
  <c r="Q258" i="3"/>
  <c r="R258" i="3"/>
  <c r="S258" i="3"/>
  <c r="T258" i="3"/>
  <c r="U258" i="3"/>
  <c r="V258" i="3"/>
  <c r="M259" i="3"/>
  <c r="N259" i="3"/>
  <c r="O259" i="3"/>
  <c r="P259" i="3"/>
  <c r="Q259" i="3"/>
  <c r="R259" i="3"/>
  <c r="S259" i="3"/>
  <c r="T259" i="3"/>
  <c r="U259" i="3"/>
  <c r="V259" i="3"/>
  <c r="M260" i="3"/>
  <c r="N260" i="3"/>
  <c r="O260" i="3"/>
  <c r="P260" i="3"/>
  <c r="Q260" i="3"/>
  <c r="R260" i="3"/>
  <c r="S260" i="3"/>
  <c r="T260" i="3"/>
  <c r="U260" i="3"/>
  <c r="V260" i="3"/>
  <c r="M261" i="3"/>
  <c r="N261" i="3"/>
  <c r="O261" i="3"/>
  <c r="P261" i="3"/>
  <c r="Q261" i="3"/>
  <c r="R261" i="3"/>
  <c r="S261" i="3"/>
  <c r="T261" i="3"/>
  <c r="U261" i="3"/>
  <c r="V261" i="3"/>
  <c r="M262" i="3"/>
  <c r="N262" i="3"/>
  <c r="O262" i="3"/>
  <c r="P262" i="3"/>
  <c r="Q262" i="3"/>
  <c r="R262" i="3"/>
  <c r="S262" i="3"/>
  <c r="T262" i="3"/>
  <c r="U262" i="3"/>
  <c r="V262" i="3"/>
  <c r="M263" i="3"/>
  <c r="N263" i="3"/>
  <c r="O263" i="3"/>
  <c r="P263" i="3"/>
  <c r="Q263" i="3"/>
  <c r="R263" i="3"/>
  <c r="S263" i="3"/>
  <c r="T263" i="3"/>
  <c r="U263" i="3"/>
  <c r="V263" i="3"/>
  <c r="M264" i="3"/>
  <c r="N264" i="3"/>
  <c r="O264" i="3"/>
  <c r="P264" i="3"/>
  <c r="Q264" i="3"/>
  <c r="R264" i="3"/>
  <c r="S264" i="3"/>
  <c r="T264" i="3"/>
  <c r="U264" i="3"/>
  <c r="V264" i="3"/>
  <c r="M265" i="3"/>
  <c r="N265" i="3"/>
  <c r="O265" i="3"/>
  <c r="P265" i="3"/>
  <c r="Q265" i="3"/>
  <c r="R265" i="3"/>
  <c r="S265" i="3"/>
  <c r="T265" i="3"/>
  <c r="U265" i="3"/>
  <c r="V265" i="3"/>
  <c r="M266" i="3"/>
  <c r="N266" i="3"/>
  <c r="O266" i="3"/>
  <c r="P266" i="3"/>
  <c r="Q266" i="3"/>
  <c r="R266" i="3"/>
  <c r="S266" i="3"/>
  <c r="T266" i="3"/>
  <c r="U266" i="3"/>
  <c r="V266" i="3"/>
  <c r="M267" i="3"/>
  <c r="N267" i="3"/>
  <c r="O267" i="3"/>
  <c r="P267" i="3"/>
  <c r="Q267" i="3"/>
  <c r="R267" i="3"/>
  <c r="S267" i="3"/>
  <c r="T267" i="3"/>
  <c r="U267" i="3"/>
  <c r="V267" i="3"/>
  <c r="M268" i="3"/>
  <c r="N268" i="3"/>
  <c r="O268" i="3"/>
  <c r="P268" i="3"/>
  <c r="Q268" i="3"/>
  <c r="R268" i="3"/>
  <c r="S268" i="3"/>
  <c r="T268" i="3"/>
  <c r="U268" i="3"/>
  <c r="V268" i="3"/>
  <c r="M269" i="3"/>
  <c r="N269" i="3"/>
  <c r="O269" i="3"/>
  <c r="P269" i="3"/>
  <c r="Q269" i="3"/>
  <c r="R269" i="3"/>
  <c r="S269" i="3"/>
  <c r="T269" i="3"/>
  <c r="U269" i="3"/>
  <c r="V269" i="3"/>
  <c r="M270" i="3"/>
  <c r="N270" i="3"/>
  <c r="O270" i="3"/>
  <c r="P270" i="3"/>
  <c r="Q270" i="3"/>
  <c r="R270" i="3"/>
  <c r="S270" i="3"/>
  <c r="T270" i="3"/>
  <c r="U270" i="3"/>
  <c r="V270" i="3"/>
  <c r="M271" i="3"/>
  <c r="N271" i="3"/>
  <c r="O271" i="3"/>
  <c r="P271" i="3"/>
  <c r="Q271" i="3"/>
  <c r="R271" i="3"/>
  <c r="S271" i="3"/>
  <c r="T271" i="3"/>
  <c r="U271" i="3"/>
  <c r="V271" i="3"/>
  <c r="M272" i="3"/>
  <c r="N272" i="3"/>
  <c r="O272" i="3"/>
  <c r="P272" i="3"/>
  <c r="Q272" i="3"/>
  <c r="R272" i="3"/>
  <c r="S272" i="3"/>
  <c r="T272" i="3"/>
  <c r="U272" i="3"/>
  <c r="V272" i="3"/>
  <c r="M273" i="3"/>
  <c r="N273" i="3"/>
  <c r="O273" i="3"/>
  <c r="P273" i="3"/>
  <c r="Q273" i="3"/>
  <c r="R273" i="3"/>
  <c r="S273" i="3"/>
  <c r="T273" i="3"/>
  <c r="U273" i="3"/>
  <c r="V273" i="3"/>
  <c r="M274" i="3"/>
  <c r="N274" i="3"/>
  <c r="O274" i="3"/>
  <c r="P274" i="3"/>
  <c r="Q274" i="3"/>
  <c r="R274" i="3"/>
  <c r="S274" i="3"/>
  <c r="T274" i="3"/>
  <c r="U274" i="3"/>
  <c r="V274" i="3"/>
  <c r="M275" i="3"/>
  <c r="N275" i="3"/>
  <c r="O275" i="3"/>
  <c r="P275" i="3"/>
  <c r="Q275" i="3"/>
  <c r="R275" i="3"/>
  <c r="S275" i="3"/>
  <c r="T275" i="3"/>
  <c r="U275" i="3"/>
  <c r="V275" i="3"/>
  <c r="M276" i="3"/>
  <c r="N276" i="3"/>
  <c r="O276" i="3"/>
  <c r="P276" i="3"/>
  <c r="Q276" i="3"/>
  <c r="R276" i="3"/>
  <c r="S276" i="3"/>
  <c r="T276" i="3"/>
  <c r="U276" i="3"/>
  <c r="V276" i="3"/>
  <c r="M277" i="3"/>
  <c r="N277" i="3"/>
  <c r="O277" i="3"/>
  <c r="P277" i="3"/>
  <c r="Q277" i="3"/>
  <c r="R277" i="3"/>
  <c r="S277" i="3"/>
  <c r="T277" i="3"/>
  <c r="U277" i="3"/>
  <c r="V277" i="3"/>
  <c r="M278" i="3"/>
  <c r="N278" i="3"/>
  <c r="O278" i="3"/>
  <c r="P278" i="3"/>
  <c r="Q278" i="3"/>
  <c r="R278" i="3"/>
  <c r="S278" i="3"/>
  <c r="T278" i="3"/>
  <c r="U278" i="3"/>
  <c r="V278" i="3"/>
  <c r="M279" i="3"/>
  <c r="N279" i="3"/>
  <c r="O279" i="3"/>
  <c r="P279" i="3"/>
  <c r="Q279" i="3"/>
  <c r="R279" i="3"/>
  <c r="S279" i="3"/>
  <c r="T279" i="3"/>
  <c r="U279" i="3"/>
  <c r="V279" i="3"/>
  <c r="M280" i="3"/>
  <c r="N280" i="3"/>
  <c r="O280" i="3"/>
  <c r="P280" i="3"/>
  <c r="Q280" i="3"/>
  <c r="R280" i="3"/>
  <c r="S280" i="3"/>
  <c r="T280" i="3"/>
  <c r="U280" i="3"/>
  <c r="V280" i="3"/>
  <c r="M281" i="3"/>
  <c r="N281" i="3"/>
  <c r="O281" i="3"/>
  <c r="P281" i="3"/>
  <c r="Q281" i="3"/>
  <c r="R281" i="3"/>
  <c r="S281" i="3"/>
  <c r="T281" i="3"/>
  <c r="U281" i="3"/>
  <c r="V281" i="3"/>
  <c r="M282" i="3"/>
  <c r="N282" i="3"/>
  <c r="O282" i="3"/>
  <c r="P282" i="3"/>
  <c r="Q282" i="3"/>
  <c r="R282" i="3"/>
  <c r="S282" i="3"/>
  <c r="T282" i="3"/>
  <c r="U282" i="3"/>
  <c r="V282" i="3"/>
  <c r="M283" i="3"/>
  <c r="N283" i="3"/>
  <c r="O283" i="3"/>
  <c r="P283" i="3"/>
  <c r="Q283" i="3"/>
  <c r="R283" i="3"/>
  <c r="S283" i="3"/>
  <c r="T283" i="3"/>
  <c r="U283" i="3"/>
  <c r="V283" i="3"/>
  <c r="M284" i="3"/>
  <c r="N284" i="3"/>
  <c r="O284" i="3"/>
  <c r="P284" i="3"/>
  <c r="Q284" i="3"/>
  <c r="R284" i="3"/>
  <c r="S284" i="3"/>
  <c r="T284" i="3"/>
  <c r="U284" i="3"/>
  <c r="V284" i="3"/>
  <c r="M285" i="3"/>
  <c r="N285" i="3"/>
  <c r="O285" i="3"/>
  <c r="P285" i="3"/>
  <c r="Q285" i="3"/>
  <c r="R285" i="3"/>
  <c r="S285" i="3"/>
  <c r="T285" i="3"/>
  <c r="U285" i="3"/>
  <c r="V285" i="3"/>
  <c r="M286" i="3"/>
  <c r="N286" i="3"/>
  <c r="O286" i="3"/>
  <c r="P286" i="3"/>
  <c r="Q286" i="3"/>
  <c r="R286" i="3"/>
  <c r="S286" i="3"/>
  <c r="T286" i="3"/>
  <c r="U286" i="3"/>
  <c r="V286" i="3"/>
  <c r="M287" i="3"/>
  <c r="N287" i="3"/>
  <c r="O287" i="3"/>
  <c r="P287" i="3"/>
  <c r="Q287" i="3"/>
  <c r="R287" i="3"/>
  <c r="S287" i="3"/>
  <c r="T287" i="3"/>
  <c r="U287" i="3"/>
  <c r="V287" i="3"/>
  <c r="M288" i="3"/>
  <c r="N288" i="3"/>
  <c r="O288" i="3"/>
  <c r="P288" i="3"/>
  <c r="Q288" i="3"/>
  <c r="R288" i="3"/>
  <c r="S288" i="3"/>
  <c r="T288" i="3"/>
  <c r="U288" i="3"/>
  <c r="V288" i="3"/>
  <c r="M289" i="3"/>
  <c r="N289" i="3"/>
  <c r="O289" i="3"/>
  <c r="P289" i="3"/>
  <c r="Q289" i="3"/>
  <c r="R289" i="3"/>
  <c r="S289" i="3"/>
  <c r="T289" i="3"/>
  <c r="U289" i="3"/>
  <c r="V289" i="3"/>
  <c r="M290" i="3"/>
  <c r="N290" i="3"/>
  <c r="O290" i="3"/>
  <c r="P290" i="3"/>
  <c r="Q290" i="3"/>
  <c r="R290" i="3"/>
  <c r="S290" i="3"/>
  <c r="T290" i="3"/>
  <c r="U290" i="3"/>
  <c r="V290" i="3"/>
  <c r="M291" i="3"/>
  <c r="N291" i="3"/>
  <c r="O291" i="3"/>
  <c r="P291" i="3"/>
  <c r="Q291" i="3"/>
  <c r="R291" i="3"/>
  <c r="S291" i="3"/>
  <c r="T291" i="3"/>
  <c r="U291" i="3"/>
  <c r="V291" i="3"/>
  <c r="M292" i="3"/>
  <c r="N292" i="3"/>
  <c r="O292" i="3"/>
  <c r="P292" i="3"/>
  <c r="Q292" i="3"/>
  <c r="R292" i="3"/>
  <c r="S292" i="3"/>
  <c r="T292" i="3"/>
  <c r="U292" i="3"/>
  <c r="V292" i="3"/>
  <c r="M293" i="3"/>
  <c r="N293" i="3"/>
  <c r="O293" i="3"/>
  <c r="P293" i="3"/>
  <c r="Q293" i="3"/>
  <c r="R293" i="3"/>
  <c r="S293" i="3"/>
  <c r="T293" i="3"/>
  <c r="U293" i="3"/>
  <c r="V293" i="3"/>
  <c r="M294" i="3"/>
  <c r="N294" i="3"/>
  <c r="O294" i="3"/>
  <c r="P294" i="3"/>
  <c r="Q294" i="3"/>
  <c r="R294" i="3"/>
  <c r="S294" i="3"/>
  <c r="T294" i="3"/>
  <c r="U294" i="3"/>
  <c r="V294" i="3"/>
  <c r="M295" i="3"/>
  <c r="N295" i="3"/>
  <c r="O295" i="3"/>
  <c r="P295" i="3"/>
  <c r="Q295" i="3"/>
  <c r="R295" i="3"/>
  <c r="S295" i="3"/>
  <c r="T295" i="3"/>
  <c r="U295" i="3"/>
  <c r="V295" i="3"/>
  <c r="M296" i="3"/>
  <c r="N296" i="3"/>
  <c r="O296" i="3"/>
  <c r="P296" i="3"/>
  <c r="Q296" i="3"/>
  <c r="R296" i="3"/>
  <c r="S296" i="3"/>
  <c r="T296" i="3"/>
  <c r="U296" i="3"/>
  <c r="V296" i="3"/>
  <c r="M297" i="3"/>
  <c r="N297" i="3"/>
  <c r="O297" i="3"/>
  <c r="P297" i="3"/>
  <c r="Q297" i="3"/>
  <c r="R297" i="3"/>
  <c r="S297" i="3"/>
  <c r="T297" i="3"/>
  <c r="U297" i="3"/>
  <c r="V297" i="3"/>
  <c r="M298" i="3"/>
  <c r="N298" i="3"/>
  <c r="O298" i="3"/>
  <c r="P298" i="3"/>
  <c r="Q298" i="3"/>
  <c r="R298" i="3"/>
  <c r="S298" i="3"/>
  <c r="T298" i="3"/>
  <c r="U298" i="3"/>
  <c r="V298" i="3"/>
  <c r="M299" i="3"/>
  <c r="N299" i="3"/>
  <c r="O299" i="3"/>
  <c r="P299" i="3"/>
  <c r="Q299" i="3"/>
  <c r="R299" i="3"/>
  <c r="S299" i="3"/>
  <c r="T299" i="3"/>
  <c r="U299" i="3"/>
  <c r="V299" i="3"/>
  <c r="M300" i="3"/>
  <c r="N300" i="3"/>
  <c r="O300" i="3"/>
  <c r="P300" i="3"/>
  <c r="Q300" i="3"/>
  <c r="R300" i="3"/>
  <c r="S300" i="3"/>
  <c r="T300" i="3"/>
  <c r="U300" i="3"/>
  <c r="V300" i="3"/>
  <c r="M301" i="3"/>
  <c r="N301" i="3"/>
  <c r="O301" i="3"/>
  <c r="P301" i="3"/>
  <c r="Q301" i="3"/>
  <c r="R301" i="3"/>
  <c r="S301" i="3"/>
  <c r="T301" i="3"/>
  <c r="U301" i="3"/>
  <c r="V301" i="3"/>
  <c r="M302" i="3"/>
  <c r="N302" i="3"/>
  <c r="O302" i="3"/>
  <c r="P302" i="3"/>
  <c r="Q302" i="3"/>
  <c r="R302" i="3"/>
  <c r="S302" i="3"/>
  <c r="T302" i="3"/>
  <c r="U302" i="3"/>
  <c r="V302" i="3"/>
  <c r="M303" i="3"/>
  <c r="N303" i="3"/>
  <c r="O303" i="3"/>
  <c r="P303" i="3"/>
  <c r="Q303" i="3"/>
  <c r="R303" i="3"/>
  <c r="S303" i="3"/>
  <c r="T303" i="3"/>
  <c r="U303" i="3"/>
  <c r="V303" i="3"/>
  <c r="M304" i="3"/>
  <c r="N304" i="3"/>
  <c r="O304" i="3"/>
  <c r="P304" i="3"/>
  <c r="Q304" i="3"/>
  <c r="R304" i="3"/>
  <c r="S304" i="3"/>
  <c r="T304" i="3"/>
  <c r="U304" i="3"/>
  <c r="V304" i="3"/>
  <c r="M305" i="3"/>
  <c r="N305" i="3"/>
  <c r="O305" i="3"/>
  <c r="P305" i="3"/>
  <c r="Q305" i="3"/>
  <c r="R305" i="3"/>
  <c r="S305" i="3"/>
  <c r="T305" i="3"/>
  <c r="U305" i="3"/>
  <c r="V305" i="3"/>
  <c r="M306" i="3"/>
  <c r="N306" i="3"/>
  <c r="O306" i="3"/>
  <c r="P306" i="3"/>
  <c r="Q306" i="3"/>
  <c r="R306" i="3"/>
  <c r="S306" i="3"/>
  <c r="T306" i="3"/>
  <c r="U306" i="3"/>
  <c r="V306" i="3"/>
  <c r="M307" i="3"/>
  <c r="N307" i="3"/>
  <c r="O307" i="3"/>
  <c r="P307" i="3"/>
  <c r="Q307" i="3"/>
  <c r="R307" i="3"/>
  <c r="S307" i="3"/>
  <c r="T307" i="3"/>
  <c r="U307" i="3"/>
  <c r="V307" i="3"/>
  <c r="M308" i="3"/>
  <c r="N308" i="3"/>
  <c r="O308" i="3"/>
  <c r="P308" i="3"/>
  <c r="Q308" i="3"/>
  <c r="R308" i="3"/>
  <c r="S308" i="3"/>
  <c r="T308" i="3"/>
  <c r="U308" i="3"/>
  <c r="V308" i="3"/>
  <c r="M309" i="3"/>
  <c r="N309" i="3"/>
  <c r="O309" i="3"/>
  <c r="P309" i="3"/>
  <c r="Q309" i="3"/>
  <c r="R309" i="3"/>
  <c r="S309" i="3"/>
  <c r="T309" i="3"/>
  <c r="U309" i="3"/>
  <c r="V309" i="3"/>
  <c r="M310" i="3"/>
  <c r="N310" i="3"/>
  <c r="O310" i="3"/>
  <c r="P310" i="3"/>
  <c r="Q310" i="3"/>
  <c r="R310" i="3"/>
  <c r="S310" i="3"/>
  <c r="T310" i="3"/>
  <c r="U310" i="3"/>
  <c r="V310" i="3"/>
  <c r="M311" i="3"/>
  <c r="N311" i="3"/>
  <c r="O311" i="3"/>
  <c r="P311" i="3"/>
  <c r="Q311" i="3"/>
  <c r="R311" i="3"/>
  <c r="S311" i="3"/>
  <c r="T311" i="3"/>
  <c r="U311" i="3"/>
  <c r="V311" i="3"/>
  <c r="M312" i="3"/>
  <c r="N312" i="3"/>
  <c r="O312" i="3"/>
  <c r="P312" i="3"/>
  <c r="Q312" i="3"/>
  <c r="R312" i="3"/>
  <c r="S312" i="3"/>
  <c r="T312" i="3"/>
  <c r="U312" i="3"/>
  <c r="V312" i="3"/>
  <c r="M313" i="3"/>
  <c r="N313" i="3"/>
  <c r="O313" i="3"/>
  <c r="P313" i="3"/>
  <c r="Q313" i="3"/>
  <c r="R313" i="3"/>
  <c r="S313" i="3"/>
  <c r="T313" i="3"/>
  <c r="U313" i="3"/>
  <c r="V313" i="3"/>
  <c r="M314" i="3"/>
  <c r="N314" i="3"/>
  <c r="O314" i="3"/>
  <c r="P314" i="3"/>
  <c r="Q314" i="3"/>
  <c r="R314" i="3"/>
  <c r="S314" i="3"/>
  <c r="T314" i="3"/>
  <c r="U314" i="3"/>
  <c r="V314" i="3"/>
  <c r="N2" i="3"/>
  <c r="O2" i="3"/>
  <c r="P2" i="3"/>
  <c r="Q2" i="3"/>
  <c r="R2" i="3"/>
  <c r="S2" i="3"/>
  <c r="T2" i="3"/>
  <c r="U2" i="3"/>
  <c r="V2" i="3"/>
  <c r="M2" i="3"/>
  <c r="C320" i="3"/>
  <c r="D320" i="3"/>
  <c r="E320" i="3"/>
  <c r="F320" i="3"/>
  <c r="G320" i="3"/>
  <c r="H320" i="3"/>
  <c r="I320" i="3"/>
  <c r="J320" i="3"/>
  <c r="K320" i="3"/>
  <c r="B320" i="3"/>
  <c r="C318" i="3"/>
  <c r="D318" i="3"/>
  <c r="E318" i="3"/>
  <c r="F318" i="3"/>
  <c r="G318" i="3"/>
  <c r="H318" i="3"/>
  <c r="I318" i="3"/>
  <c r="J318" i="3"/>
  <c r="K318" i="3"/>
  <c r="B318" i="3"/>
  <c r="C316" i="3"/>
  <c r="D316" i="3"/>
  <c r="E316" i="3"/>
  <c r="F316" i="3"/>
  <c r="G316" i="3"/>
  <c r="H316" i="3"/>
  <c r="I316" i="3"/>
  <c r="J316" i="3"/>
  <c r="K316" i="3"/>
  <c r="B316" i="3"/>
  <c r="N317" i="3" l="1"/>
  <c r="U325" i="3"/>
  <c r="Q325" i="3"/>
  <c r="M325" i="3"/>
  <c r="S324" i="3"/>
  <c r="O324" i="3"/>
  <c r="U323" i="3"/>
  <c r="Q323" i="3"/>
  <c r="M323" i="3"/>
  <c r="S322" i="3"/>
  <c r="O322" i="3"/>
  <c r="U321" i="3"/>
  <c r="Q321" i="3"/>
  <c r="M321" i="3"/>
  <c r="S320" i="3"/>
  <c r="O320" i="3"/>
  <c r="U319" i="3"/>
  <c r="Q319" i="3"/>
  <c r="M319" i="3"/>
  <c r="S318" i="3"/>
  <c r="O318" i="3"/>
  <c r="U317" i="3"/>
  <c r="Q317" i="3"/>
  <c r="M317" i="3"/>
  <c r="S316" i="3"/>
  <c r="O316" i="3"/>
  <c r="V325" i="3"/>
  <c r="N325" i="3"/>
  <c r="P324" i="3"/>
  <c r="R323" i="3"/>
  <c r="T322" i="3"/>
  <c r="V321" i="3"/>
  <c r="N321" i="3"/>
  <c r="P320" i="3"/>
  <c r="N319" i="3"/>
  <c r="P318" i="3"/>
  <c r="R317" i="3"/>
  <c r="P316" i="3"/>
  <c r="T325" i="3"/>
  <c r="P325" i="3"/>
  <c r="V324" i="3"/>
  <c r="R324" i="3"/>
  <c r="N324" i="3"/>
  <c r="T323" i="3"/>
  <c r="P323" i="3"/>
  <c r="V322" i="3"/>
  <c r="R322" i="3"/>
  <c r="N322" i="3"/>
  <c r="T321" i="3"/>
  <c r="P321" i="3"/>
  <c r="V320" i="3"/>
  <c r="R320" i="3"/>
  <c r="N320" i="3"/>
  <c r="T319" i="3"/>
  <c r="P319" i="3"/>
  <c r="V318" i="3"/>
  <c r="R318" i="3"/>
  <c r="N318" i="3"/>
  <c r="T317" i="3"/>
  <c r="P317" i="3"/>
  <c r="V316" i="3"/>
  <c r="R316" i="3"/>
  <c r="N316" i="3"/>
  <c r="R325" i="3"/>
  <c r="T324" i="3"/>
  <c r="V323" i="3"/>
  <c r="N323" i="3"/>
  <c r="P322" i="3"/>
  <c r="R321" i="3"/>
  <c r="T320" i="3"/>
  <c r="V319" i="3"/>
  <c r="R319" i="3"/>
  <c r="T318" i="3"/>
  <c r="V317" i="3"/>
  <c r="T316" i="3"/>
  <c r="S325" i="3"/>
  <c r="O325" i="3"/>
  <c r="U324" i="3"/>
  <c r="Q324" i="3"/>
  <c r="M324" i="3"/>
  <c r="S323" i="3"/>
  <c r="O323" i="3"/>
  <c r="U322" i="3"/>
  <c r="Q322" i="3"/>
  <c r="M322" i="3"/>
  <c r="S321" i="3"/>
  <c r="O321" i="3"/>
  <c r="U320" i="3"/>
  <c r="Q320" i="3"/>
  <c r="M320" i="3"/>
  <c r="S319" i="3"/>
  <c r="O319" i="3"/>
  <c r="U318" i="3"/>
  <c r="Q318" i="3"/>
  <c r="M318" i="3"/>
  <c r="S317" i="3"/>
  <c r="O317" i="3"/>
  <c r="U316" i="3"/>
  <c r="Q316" i="3"/>
  <c r="M4" i="1"/>
  <c r="N4" i="1"/>
  <c r="O4" i="1"/>
  <c r="P4" i="1"/>
  <c r="Q4" i="1"/>
  <c r="R4" i="1"/>
  <c r="S4" i="1"/>
  <c r="T4" i="1"/>
  <c r="U4" i="1"/>
  <c r="V4" i="1"/>
  <c r="M5" i="1"/>
  <c r="N5" i="1"/>
  <c r="O5" i="1"/>
  <c r="P5" i="1"/>
  <c r="Q5" i="1"/>
  <c r="R5" i="1"/>
  <c r="S5" i="1"/>
  <c r="T5" i="1"/>
  <c r="U5" i="1"/>
  <c r="V5" i="1"/>
  <c r="M6" i="1"/>
  <c r="N6" i="1"/>
  <c r="O6" i="1"/>
  <c r="P6" i="1"/>
  <c r="Q6" i="1"/>
  <c r="R6" i="1"/>
  <c r="S6" i="1"/>
  <c r="T6" i="1"/>
  <c r="U6" i="1"/>
  <c r="V6" i="1"/>
  <c r="M7" i="1"/>
  <c r="N7" i="1"/>
  <c r="O7" i="1"/>
  <c r="P7" i="1"/>
  <c r="Q7" i="1"/>
  <c r="R7" i="1"/>
  <c r="S7" i="1"/>
  <c r="T7" i="1"/>
  <c r="U7" i="1"/>
  <c r="V7" i="1"/>
  <c r="M8" i="1"/>
  <c r="N8" i="1"/>
  <c r="O8" i="1"/>
  <c r="P8" i="1"/>
  <c r="Q8" i="1"/>
  <c r="R8" i="1"/>
  <c r="S8" i="1"/>
  <c r="T8" i="1"/>
  <c r="U8" i="1"/>
  <c r="V8" i="1"/>
  <c r="M9" i="1"/>
  <c r="N9" i="1"/>
  <c r="O9" i="1"/>
  <c r="P9" i="1"/>
  <c r="Q9" i="1"/>
  <c r="R9" i="1"/>
  <c r="S9" i="1"/>
  <c r="T9" i="1"/>
  <c r="U9" i="1"/>
  <c r="V9" i="1"/>
  <c r="M10" i="1"/>
  <c r="N10" i="1"/>
  <c r="O10" i="1"/>
  <c r="P10" i="1"/>
  <c r="Q10" i="1"/>
  <c r="R10" i="1"/>
  <c r="S10" i="1"/>
  <c r="T10" i="1"/>
  <c r="U10" i="1"/>
  <c r="V10" i="1"/>
  <c r="M11" i="1"/>
  <c r="N11" i="1"/>
  <c r="O11" i="1"/>
  <c r="P11" i="1"/>
  <c r="Q11" i="1"/>
  <c r="R11" i="1"/>
  <c r="S11" i="1"/>
  <c r="T11" i="1"/>
  <c r="U11" i="1"/>
  <c r="V11" i="1"/>
  <c r="M12" i="1"/>
  <c r="N12" i="1"/>
  <c r="O12" i="1"/>
  <c r="P12" i="1"/>
  <c r="Q12" i="1"/>
  <c r="R12" i="1"/>
  <c r="S12" i="1"/>
  <c r="T12" i="1"/>
  <c r="U12" i="1"/>
  <c r="V12" i="1"/>
  <c r="M13" i="1"/>
  <c r="N13" i="1"/>
  <c r="O13" i="1"/>
  <c r="P13" i="1"/>
  <c r="Q13" i="1"/>
  <c r="R13" i="1"/>
  <c r="S13" i="1"/>
  <c r="T13" i="1"/>
  <c r="U13" i="1"/>
  <c r="V13" i="1"/>
  <c r="M14" i="1"/>
  <c r="N14" i="1"/>
  <c r="O14" i="1"/>
  <c r="P14" i="1"/>
  <c r="Q14" i="1"/>
  <c r="R14" i="1"/>
  <c r="S14" i="1"/>
  <c r="T14" i="1"/>
  <c r="U14" i="1"/>
  <c r="V14" i="1"/>
  <c r="M15" i="1"/>
  <c r="N15" i="1"/>
  <c r="O15" i="1"/>
  <c r="P15" i="1"/>
  <c r="Q15" i="1"/>
  <c r="R15" i="1"/>
  <c r="S15" i="1"/>
  <c r="T15" i="1"/>
  <c r="U15" i="1"/>
  <c r="V15" i="1"/>
  <c r="M16" i="1"/>
  <c r="N16" i="1"/>
  <c r="O16" i="1"/>
  <c r="P16" i="1"/>
  <c r="Q16" i="1"/>
  <c r="R16" i="1"/>
  <c r="S16" i="1"/>
  <c r="T16" i="1"/>
  <c r="U16" i="1"/>
  <c r="V16" i="1"/>
  <c r="M17" i="1"/>
  <c r="N17" i="1"/>
  <c r="O17" i="1"/>
  <c r="P17" i="1"/>
  <c r="Q17" i="1"/>
  <c r="R17" i="1"/>
  <c r="S17" i="1"/>
  <c r="T17" i="1"/>
  <c r="U17" i="1"/>
  <c r="V17" i="1"/>
  <c r="M18" i="1"/>
  <c r="N18" i="1"/>
  <c r="O18" i="1"/>
  <c r="P18" i="1"/>
  <c r="Q18" i="1"/>
  <c r="R18" i="1"/>
  <c r="S18" i="1"/>
  <c r="T18" i="1"/>
  <c r="U18" i="1"/>
  <c r="V18" i="1"/>
  <c r="M19" i="1"/>
  <c r="N19" i="1"/>
  <c r="O19" i="1"/>
  <c r="P19" i="1"/>
  <c r="Q19" i="1"/>
  <c r="R19" i="1"/>
  <c r="S19" i="1"/>
  <c r="T19" i="1"/>
  <c r="U19" i="1"/>
  <c r="V19" i="1"/>
  <c r="M20" i="1"/>
  <c r="N20" i="1"/>
  <c r="O20" i="1"/>
  <c r="P20" i="1"/>
  <c r="Q20" i="1"/>
  <c r="R20" i="1"/>
  <c r="S20" i="1"/>
  <c r="T20" i="1"/>
  <c r="U20" i="1"/>
  <c r="V20" i="1"/>
  <c r="M21" i="1"/>
  <c r="N21" i="1"/>
  <c r="O21" i="1"/>
  <c r="P21" i="1"/>
  <c r="Q21" i="1"/>
  <c r="R21" i="1"/>
  <c r="S21" i="1"/>
  <c r="T21" i="1"/>
  <c r="U21" i="1"/>
  <c r="V21" i="1"/>
  <c r="M22" i="1"/>
  <c r="N22" i="1"/>
  <c r="O22" i="1"/>
  <c r="P22" i="1"/>
  <c r="Q22" i="1"/>
  <c r="R22" i="1"/>
  <c r="S22" i="1"/>
  <c r="T22" i="1"/>
  <c r="U22" i="1"/>
  <c r="V22" i="1"/>
  <c r="M23" i="1"/>
  <c r="N23" i="1"/>
  <c r="O23" i="1"/>
  <c r="P23" i="1"/>
  <c r="Q23" i="1"/>
  <c r="R23" i="1"/>
  <c r="S23" i="1"/>
  <c r="T23" i="1"/>
  <c r="U23" i="1"/>
  <c r="V23" i="1"/>
  <c r="M24" i="1"/>
  <c r="N24" i="1"/>
  <c r="O24" i="1"/>
  <c r="P24" i="1"/>
  <c r="Q24" i="1"/>
  <c r="R24" i="1"/>
  <c r="S24" i="1"/>
  <c r="T24" i="1"/>
  <c r="U24" i="1"/>
  <c r="V24" i="1"/>
  <c r="M25" i="1"/>
  <c r="N25" i="1"/>
  <c r="O25" i="1"/>
  <c r="P25" i="1"/>
  <c r="Q25" i="1"/>
  <c r="R25" i="1"/>
  <c r="S25" i="1"/>
  <c r="T25" i="1"/>
  <c r="U25" i="1"/>
  <c r="V25" i="1"/>
  <c r="M26" i="1"/>
  <c r="N26" i="1"/>
  <c r="O26" i="1"/>
  <c r="P26" i="1"/>
  <c r="Q26" i="1"/>
  <c r="R26" i="1"/>
  <c r="S26" i="1"/>
  <c r="T26" i="1"/>
  <c r="U26" i="1"/>
  <c r="V26" i="1"/>
  <c r="M27" i="1"/>
  <c r="N27" i="1"/>
  <c r="O27" i="1"/>
  <c r="P27" i="1"/>
  <c r="Q27" i="1"/>
  <c r="R27" i="1"/>
  <c r="S27" i="1"/>
  <c r="T27" i="1"/>
  <c r="U27" i="1"/>
  <c r="V27" i="1"/>
  <c r="M28" i="1"/>
  <c r="N28" i="1"/>
  <c r="O28" i="1"/>
  <c r="P28" i="1"/>
  <c r="Q28" i="1"/>
  <c r="R28" i="1"/>
  <c r="S28" i="1"/>
  <c r="T28" i="1"/>
  <c r="U28" i="1"/>
  <c r="V28" i="1"/>
  <c r="M29" i="1"/>
  <c r="N29" i="1"/>
  <c r="O29" i="1"/>
  <c r="P29" i="1"/>
  <c r="Q29" i="1"/>
  <c r="R29" i="1"/>
  <c r="S29" i="1"/>
  <c r="T29" i="1"/>
  <c r="U29" i="1"/>
  <c r="V29" i="1"/>
  <c r="M30" i="1"/>
  <c r="N30" i="1"/>
  <c r="O30" i="1"/>
  <c r="P30" i="1"/>
  <c r="Q30" i="1"/>
  <c r="R30" i="1"/>
  <c r="S30" i="1"/>
  <c r="T30" i="1"/>
  <c r="U30" i="1"/>
  <c r="V30" i="1"/>
  <c r="M31" i="1"/>
  <c r="N31" i="1"/>
  <c r="O31" i="1"/>
  <c r="P31" i="1"/>
  <c r="Q31" i="1"/>
  <c r="R31" i="1"/>
  <c r="S31" i="1"/>
  <c r="T31" i="1"/>
  <c r="U31" i="1"/>
  <c r="V31" i="1"/>
  <c r="M32" i="1"/>
  <c r="N32" i="1"/>
  <c r="O32" i="1"/>
  <c r="P32" i="1"/>
  <c r="Q32" i="1"/>
  <c r="R32" i="1"/>
  <c r="S32" i="1"/>
  <c r="T32" i="1"/>
  <c r="U32" i="1"/>
  <c r="V32" i="1"/>
  <c r="M33" i="1"/>
  <c r="N33" i="1"/>
  <c r="O33" i="1"/>
  <c r="P33" i="1"/>
  <c r="Q33" i="1"/>
  <c r="R33" i="1"/>
  <c r="S33" i="1"/>
  <c r="T33" i="1"/>
  <c r="U33" i="1"/>
  <c r="V33" i="1"/>
  <c r="M34" i="1"/>
  <c r="N34" i="1"/>
  <c r="O34" i="1"/>
  <c r="P34" i="1"/>
  <c r="Q34" i="1"/>
  <c r="R34" i="1"/>
  <c r="S34" i="1"/>
  <c r="T34" i="1"/>
  <c r="U34" i="1"/>
  <c r="V34" i="1"/>
  <c r="M35" i="1"/>
  <c r="N35" i="1"/>
  <c r="O35" i="1"/>
  <c r="P35" i="1"/>
  <c r="Q35" i="1"/>
  <c r="R35" i="1"/>
  <c r="S35" i="1"/>
  <c r="T35" i="1"/>
  <c r="U35" i="1"/>
  <c r="V35" i="1"/>
  <c r="M36" i="1"/>
  <c r="N36" i="1"/>
  <c r="O36" i="1"/>
  <c r="P36" i="1"/>
  <c r="Q36" i="1"/>
  <c r="R36" i="1"/>
  <c r="S36" i="1"/>
  <c r="T36" i="1"/>
  <c r="U36" i="1"/>
  <c r="V36" i="1"/>
  <c r="M37" i="1"/>
  <c r="N37" i="1"/>
  <c r="O37" i="1"/>
  <c r="P37" i="1"/>
  <c r="Q37" i="1"/>
  <c r="R37" i="1"/>
  <c r="S37" i="1"/>
  <c r="T37" i="1"/>
  <c r="U37" i="1"/>
  <c r="V37" i="1"/>
  <c r="M38" i="1"/>
  <c r="N38" i="1"/>
  <c r="O38" i="1"/>
  <c r="P38" i="1"/>
  <c r="Q38" i="1"/>
  <c r="R38" i="1"/>
  <c r="S38" i="1"/>
  <c r="T38" i="1"/>
  <c r="U38" i="1"/>
  <c r="V38" i="1"/>
  <c r="M39" i="1"/>
  <c r="N39" i="1"/>
  <c r="O39" i="1"/>
  <c r="P39" i="1"/>
  <c r="Q39" i="1"/>
  <c r="R39" i="1"/>
  <c r="S39" i="1"/>
  <c r="T39" i="1"/>
  <c r="U39" i="1"/>
  <c r="V39" i="1"/>
  <c r="M40" i="1"/>
  <c r="N40" i="1"/>
  <c r="O40" i="1"/>
  <c r="P40" i="1"/>
  <c r="Q40" i="1"/>
  <c r="R40" i="1"/>
  <c r="S40" i="1"/>
  <c r="T40" i="1"/>
  <c r="U40" i="1"/>
  <c r="V40" i="1"/>
  <c r="M41" i="1"/>
  <c r="N41" i="1"/>
  <c r="O41" i="1"/>
  <c r="P41" i="1"/>
  <c r="Q41" i="1"/>
  <c r="R41" i="1"/>
  <c r="S41" i="1"/>
  <c r="T41" i="1"/>
  <c r="U41" i="1"/>
  <c r="V41" i="1"/>
  <c r="M42" i="1"/>
  <c r="N42" i="1"/>
  <c r="O42" i="1"/>
  <c r="P42" i="1"/>
  <c r="Q42" i="1"/>
  <c r="R42" i="1"/>
  <c r="S42" i="1"/>
  <c r="T42" i="1"/>
  <c r="U42" i="1"/>
  <c r="V42" i="1"/>
  <c r="M43" i="1"/>
  <c r="N43" i="1"/>
  <c r="O43" i="1"/>
  <c r="P43" i="1"/>
  <c r="Q43" i="1"/>
  <c r="R43" i="1"/>
  <c r="S43" i="1"/>
  <c r="T43" i="1"/>
  <c r="U43" i="1"/>
  <c r="V43" i="1"/>
  <c r="M44" i="1"/>
  <c r="N44" i="1"/>
  <c r="O44" i="1"/>
  <c r="P44" i="1"/>
  <c r="Q44" i="1"/>
  <c r="R44" i="1"/>
  <c r="S44" i="1"/>
  <c r="T44" i="1"/>
  <c r="U44" i="1"/>
  <c r="V44" i="1"/>
  <c r="M45" i="1"/>
  <c r="N45" i="1"/>
  <c r="O45" i="1"/>
  <c r="P45" i="1"/>
  <c r="Q45" i="1"/>
  <c r="R45" i="1"/>
  <c r="S45" i="1"/>
  <c r="T45" i="1"/>
  <c r="U45" i="1"/>
  <c r="V45" i="1"/>
  <c r="M46" i="1"/>
  <c r="N46" i="1"/>
  <c r="O46" i="1"/>
  <c r="P46" i="1"/>
  <c r="Q46" i="1"/>
  <c r="R46" i="1"/>
  <c r="S46" i="1"/>
  <c r="T46" i="1"/>
  <c r="U46" i="1"/>
  <c r="V46" i="1"/>
  <c r="M47" i="1"/>
  <c r="N47" i="1"/>
  <c r="O47" i="1"/>
  <c r="P47" i="1"/>
  <c r="Q47" i="1"/>
  <c r="R47" i="1"/>
  <c r="S47" i="1"/>
  <c r="T47" i="1"/>
  <c r="U47" i="1"/>
  <c r="V47" i="1"/>
  <c r="M48" i="1"/>
  <c r="N48" i="1"/>
  <c r="O48" i="1"/>
  <c r="P48" i="1"/>
  <c r="Q48" i="1"/>
  <c r="R48" i="1"/>
  <c r="S48" i="1"/>
  <c r="T48" i="1"/>
  <c r="U48" i="1"/>
  <c r="V48" i="1"/>
  <c r="M49" i="1"/>
  <c r="N49" i="1"/>
  <c r="O49" i="1"/>
  <c r="P49" i="1"/>
  <c r="Q49" i="1"/>
  <c r="R49" i="1"/>
  <c r="S49" i="1"/>
  <c r="T49" i="1"/>
  <c r="U49" i="1"/>
  <c r="V49" i="1"/>
  <c r="M50" i="1"/>
  <c r="N50" i="1"/>
  <c r="O50" i="1"/>
  <c r="P50" i="1"/>
  <c r="Q50" i="1"/>
  <c r="R50" i="1"/>
  <c r="S50" i="1"/>
  <c r="T50" i="1"/>
  <c r="U50" i="1"/>
  <c r="V50" i="1"/>
  <c r="M51" i="1"/>
  <c r="N51" i="1"/>
  <c r="O51" i="1"/>
  <c r="P51" i="1"/>
  <c r="Q51" i="1"/>
  <c r="R51" i="1"/>
  <c r="S51" i="1"/>
  <c r="T51" i="1"/>
  <c r="U51" i="1"/>
  <c r="V51" i="1"/>
  <c r="M52" i="1"/>
  <c r="N52" i="1"/>
  <c r="O52" i="1"/>
  <c r="P52" i="1"/>
  <c r="Q52" i="1"/>
  <c r="R52" i="1"/>
  <c r="S52" i="1"/>
  <c r="T52" i="1"/>
  <c r="U52" i="1"/>
  <c r="V52" i="1"/>
  <c r="M53" i="1"/>
  <c r="N53" i="1"/>
  <c r="O53" i="1"/>
  <c r="P53" i="1"/>
  <c r="Q53" i="1"/>
  <c r="R53" i="1"/>
  <c r="S53" i="1"/>
  <c r="T53" i="1"/>
  <c r="U53" i="1"/>
  <c r="V53" i="1"/>
  <c r="M54" i="1"/>
  <c r="N54" i="1"/>
  <c r="O54" i="1"/>
  <c r="P54" i="1"/>
  <c r="Q54" i="1"/>
  <c r="R54" i="1"/>
  <c r="S54" i="1"/>
  <c r="T54" i="1"/>
  <c r="U54" i="1"/>
  <c r="V54" i="1"/>
  <c r="M55" i="1"/>
  <c r="N55" i="1"/>
  <c r="O55" i="1"/>
  <c r="P55" i="1"/>
  <c r="Q55" i="1"/>
  <c r="R55" i="1"/>
  <c r="S55" i="1"/>
  <c r="T55" i="1"/>
  <c r="U55" i="1"/>
  <c r="V55" i="1"/>
  <c r="M56" i="1"/>
  <c r="N56" i="1"/>
  <c r="O56" i="1"/>
  <c r="P56" i="1"/>
  <c r="Q56" i="1"/>
  <c r="R56" i="1"/>
  <c r="S56" i="1"/>
  <c r="T56" i="1"/>
  <c r="U56" i="1"/>
  <c r="V56" i="1"/>
  <c r="M57" i="1"/>
  <c r="N57" i="1"/>
  <c r="O57" i="1"/>
  <c r="P57" i="1"/>
  <c r="Q57" i="1"/>
  <c r="R57" i="1"/>
  <c r="S57" i="1"/>
  <c r="T57" i="1"/>
  <c r="U57" i="1"/>
  <c r="V57" i="1"/>
  <c r="M58" i="1"/>
  <c r="N58" i="1"/>
  <c r="O58" i="1"/>
  <c r="P58" i="1"/>
  <c r="Q58" i="1"/>
  <c r="R58" i="1"/>
  <c r="S58" i="1"/>
  <c r="T58" i="1"/>
  <c r="U58" i="1"/>
  <c r="V58" i="1"/>
  <c r="M59" i="1"/>
  <c r="N59" i="1"/>
  <c r="O59" i="1"/>
  <c r="P59" i="1"/>
  <c r="Q59" i="1"/>
  <c r="R59" i="1"/>
  <c r="S59" i="1"/>
  <c r="T59" i="1"/>
  <c r="U59" i="1"/>
  <c r="V59" i="1"/>
  <c r="M60" i="1"/>
  <c r="N60" i="1"/>
  <c r="O60" i="1"/>
  <c r="P60" i="1"/>
  <c r="Q60" i="1"/>
  <c r="R60" i="1"/>
  <c r="S60" i="1"/>
  <c r="T60" i="1"/>
  <c r="U60" i="1"/>
  <c r="V60" i="1"/>
  <c r="M61" i="1"/>
  <c r="N61" i="1"/>
  <c r="O61" i="1"/>
  <c r="P61" i="1"/>
  <c r="Q61" i="1"/>
  <c r="R61" i="1"/>
  <c r="S61" i="1"/>
  <c r="T61" i="1"/>
  <c r="U61" i="1"/>
  <c r="V61" i="1"/>
  <c r="M62" i="1"/>
  <c r="N62" i="1"/>
  <c r="O62" i="1"/>
  <c r="P62" i="1"/>
  <c r="Q62" i="1"/>
  <c r="R62" i="1"/>
  <c r="S62" i="1"/>
  <c r="T62" i="1"/>
  <c r="U62" i="1"/>
  <c r="V62" i="1"/>
  <c r="M63" i="1"/>
  <c r="N63" i="1"/>
  <c r="O63" i="1"/>
  <c r="P63" i="1"/>
  <c r="Q63" i="1"/>
  <c r="R63" i="1"/>
  <c r="S63" i="1"/>
  <c r="T63" i="1"/>
  <c r="U63" i="1"/>
  <c r="V63" i="1"/>
  <c r="M64" i="1"/>
  <c r="N64" i="1"/>
  <c r="O64" i="1"/>
  <c r="P64" i="1"/>
  <c r="Q64" i="1"/>
  <c r="R64" i="1"/>
  <c r="S64" i="1"/>
  <c r="T64" i="1"/>
  <c r="U64" i="1"/>
  <c r="V64" i="1"/>
  <c r="M65" i="1"/>
  <c r="N65" i="1"/>
  <c r="O65" i="1"/>
  <c r="P65" i="1"/>
  <c r="Q65" i="1"/>
  <c r="R65" i="1"/>
  <c r="S65" i="1"/>
  <c r="T65" i="1"/>
  <c r="U65" i="1"/>
  <c r="V65" i="1"/>
  <c r="M66" i="1"/>
  <c r="N66" i="1"/>
  <c r="O66" i="1"/>
  <c r="P66" i="1"/>
  <c r="Q66" i="1"/>
  <c r="R66" i="1"/>
  <c r="S66" i="1"/>
  <c r="T66" i="1"/>
  <c r="U66" i="1"/>
  <c r="V66" i="1"/>
  <c r="M67" i="1"/>
  <c r="N67" i="1"/>
  <c r="O67" i="1"/>
  <c r="P67" i="1"/>
  <c r="Q67" i="1"/>
  <c r="R67" i="1"/>
  <c r="S67" i="1"/>
  <c r="T67" i="1"/>
  <c r="U67" i="1"/>
  <c r="V67" i="1"/>
  <c r="M68" i="1"/>
  <c r="N68" i="1"/>
  <c r="O68" i="1"/>
  <c r="P68" i="1"/>
  <c r="Q68" i="1"/>
  <c r="R68" i="1"/>
  <c r="S68" i="1"/>
  <c r="T68" i="1"/>
  <c r="U68" i="1"/>
  <c r="V68" i="1"/>
  <c r="M69" i="1"/>
  <c r="N69" i="1"/>
  <c r="O69" i="1"/>
  <c r="P69" i="1"/>
  <c r="Q69" i="1"/>
  <c r="R69" i="1"/>
  <c r="S69" i="1"/>
  <c r="T69" i="1"/>
  <c r="U69" i="1"/>
  <c r="V69" i="1"/>
  <c r="M70" i="1"/>
  <c r="N70" i="1"/>
  <c r="O70" i="1"/>
  <c r="P70" i="1"/>
  <c r="Q70" i="1"/>
  <c r="R70" i="1"/>
  <c r="S70" i="1"/>
  <c r="T70" i="1"/>
  <c r="U70" i="1"/>
  <c r="V70" i="1"/>
  <c r="M71" i="1"/>
  <c r="N71" i="1"/>
  <c r="O71" i="1"/>
  <c r="P71" i="1"/>
  <c r="Q71" i="1"/>
  <c r="R71" i="1"/>
  <c r="S71" i="1"/>
  <c r="T71" i="1"/>
  <c r="U71" i="1"/>
  <c r="V71" i="1"/>
  <c r="M72" i="1"/>
  <c r="N72" i="1"/>
  <c r="O72" i="1"/>
  <c r="P72" i="1"/>
  <c r="Q72" i="1"/>
  <c r="R72" i="1"/>
  <c r="S72" i="1"/>
  <c r="T72" i="1"/>
  <c r="U72" i="1"/>
  <c r="V72" i="1"/>
  <c r="M73" i="1"/>
  <c r="N73" i="1"/>
  <c r="O73" i="1"/>
  <c r="P73" i="1"/>
  <c r="Q73" i="1"/>
  <c r="R73" i="1"/>
  <c r="S73" i="1"/>
  <c r="T73" i="1"/>
  <c r="U73" i="1"/>
  <c r="V73" i="1"/>
  <c r="M74" i="1"/>
  <c r="N74" i="1"/>
  <c r="O74" i="1"/>
  <c r="P74" i="1"/>
  <c r="Q74" i="1"/>
  <c r="R74" i="1"/>
  <c r="S74" i="1"/>
  <c r="T74" i="1"/>
  <c r="U74" i="1"/>
  <c r="V74" i="1"/>
  <c r="M75" i="1"/>
  <c r="N75" i="1"/>
  <c r="O75" i="1"/>
  <c r="P75" i="1"/>
  <c r="Q75" i="1"/>
  <c r="R75" i="1"/>
  <c r="S75" i="1"/>
  <c r="T75" i="1"/>
  <c r="U75" i="1"/>
  <c r="V75" i="1"/>
  <c r="M76" i="1"/>
  <c r="N76" i="1"/>
  <c r="O76" i="1"/>
  <c r="P76" i="1"/>
  <c r="Q76" i="1"/>
  <c r="R76" i="1"/>
  <c r="S76" i="1"/>
  <c r="T76" i="1"/>
  <c r="U76" i="1"/>
  <c r="V76" i="1"/>
  <c r="M77" i="1"/>
  <c r="N77" i="1"/>
  <c r="O77" i="1"/>
  <c r="P77" i="1"/>
  <c r="Q77" i="1"/>
  <c r="R77" i="1"/>
  <c r="S77" i="1"/>
  <c r="T77" i="1"/>
  <c r="U77" i="1"/>
  <c r="V77" i="1"/>
  <c r="M78" i="1"/>
  <c r="N78" i="1"/>
  <c r="O78" i="1"/>
  <c r="P78" i="1"/>
  <c r="Q78" i="1"/>
  <c r="R78" i="1"/>
  <c r="S78" i="1"/>
  <c r="T78" i="1"/>
  <c r="U78" i="1"/>
  <c r="V78" i="1"/>
  <c r="M79" i="1"/>
  <c r="N79" i="1"/>
  <c r="O79" i="1"/>
  <c r="P79" i="1"/>
  <c r="Q79" i="1"/>
  <c r="R79" i="1"/>
  <c r="S79" i="1"/>
  <c r="T79" i="1"/>
  <c r="U79" i="1"/>
  <c r="V79" i="1"/>
  <c r="M80" i="1"/>
  <c r="N80" i="1"/>
  <c r="O80" i="1"/>
  <c r="P80" i="1"/>
  <c r="Q80" i="1"/>
  <c r="R80" i="1"/>
  <c r="S80" i="1"/>
  <c r="T80" i="1"/>
  <c r="U80" i="1"/>
  <c r="V80" i="1"/>
  <c r="M81" i="1"/>
  <c r="N81" i="1"/>
  <c r="O81" i="1"/>
  <c r="P81" i="1"/>
  <c r="Q81" i="1"/>
  <c r="R81" i="1"/>
  <c r="S81" i="1"/>
  <c r="T81" i="1"/>
  <c r="U81" i="1"/>
  <c r="V81" i="1"/>
  <c r="M82" i="1"/>
  <c r="N82" i="1"/>
  <c r="O82" i="1"/>
  <c r="P82" i="1"/>
  <c r="Q82" i="1"/>
  <c r="R82" i="1"/>
  <c r="S82" i="1"/>
  <c r="T82" i="1"/>
  <c r="U82" i="1"/>
  <c r="V82" i="1"/>
  <c r="M83" i="1"/>
  <c r="N83" i="1"/>
  <c r="O83" i="1"/>
  <c r="P83" i="1"/>
  <c r="Q83" i="1"/>
  <c r="R83" i="1"/>
  <c r="S83" i="1"/>
  <c r="T83" i="1"/>
  <c r="U83" i="1"/>
  <c r="V83" i="1"/>
  <c r="M84" i="1"/>
  <c r="N84" i="1"/>
  <c r="O84" i="1"/>
  <c r="P84" i="1"/>
  <c r="Q84" i="1"/>
  <c r="R84" i="1"/>
  <c r="S84" i="1"/>
  <c r="T84" i="1"/>
  <c r="U84" i="1"/>
  <c r="V84" i="1"/>
  <c r="M85" i="1"/>
  <c r="N85" i="1"/>
  <c r="O85" i="1"/>
  <c r="P85" i="1"/>
  <c r="Q85" i="1"/>
  <c r="R85" i="1"/>
  <c r="S85" i="1"/>
  <c r="T85" i="1"/>
  <c r="U85" i="1"/>
  <c r="V85" i="1"/>
  <c r="M86" i="1"/>
  <c r="N86" i="1"/>
  <c r="O86" i="1"/>
  <c r="P86" i="1"/>
  <c r="Q86" i="1"/>
  <c r="R86" i="1"/>
  <c r="S86" i="1"/>
  <c r="T86" i="1"/>
  <c r="U86" i="1"/>
  <c r="V86" i="1"/>
  <c r="M87" i="1"/>
  <c r="N87" i="1"/>
  <c r="O87" i="1"/>
  <c r="P87" i="1"/>
  <c r="Q87" i="1"/>
  <c r="R87" i="1"/>
  <c r="S87" i="1"/>
  <c r="T87" i="1"/>
  <c r="U87" i="1"/>
  <c r="V87" i="1"/>
  <c r="M88" i="1"/>
  <c r="N88" i="1"/>
  <c r="O88" i="1"/>
  <c r="P88" i="1"/>
  <c r="Q88" i="1"/>
  <c r="R88" i="1"/>
  <c r="S88" i="1"/>
  <c r="T88" i="1"/>
  <c r="U88" i="1"/>
  <c r="V88" i="1"/>
  <c r="M89" i="1"/>
  <c r="N89" i="1"/>
  <c r="O89" i="1"/>
  <c r="P89" i="1"/>
  <c r="Q89" i="1"/>
  <c r="R89" i="1"/>
  <c r="S89" i="1"/>
  <c r="T89" i="1"/>
  <c r="U89" i="1"/>
  <c r="V89" i="1"/>
  <c r="M90" i="1"/>
  <c r="N90" i="1"/>
  <c r="O90" i="1"/>
  <c r="P90" i="1"/>
  <c r="Q90" i="1"/>
  <c r="R90" i="1"/>
  <c r="S90" i="1"/>
  <c r="T90" i="1"/>
  <c r="U90" i="1"/>
  <c r="V90" i="1"/>
  <c r="M91" i="1"/>
  <c r="N91" i="1"/>
  <c r="O91" i="1"/>
  <c r="P91" i="1"/>
  <c r="Q91" i="1"/>
  <c r="R91" i="1"/>
  <c r="S91" i="1"/>
  <c r="T91" i="1"/>
  <c r="U91" i="1"/>
  <c r="V91" i="1"/>
  <c r="M92" i="1"/>
  <c r="N92" i="1"/>
  <c r="O92" i="1"/>
  <c r="P92" i="1"/>
  <c r="Q92" i="1"/>
  <c r="R92" i="1"/>
  <c r="S92" i="1"/>
  <c r="T92" i="1"/>
  <c r="U92" i="1"/>
  <c r="V92" i="1"/>
  <c r="M93" i="1"/>
  <c r="N93" i="1"/>
  <c r="O93" i="1"/>
  <c r="P93" i="1"/>
  <c r="Q93" i="1"/>
  <c r="R93" i="1"/>
  <c r="S93" i="1"/>
  <c r="T93" i="1"/>
  <c r="U93" i="1"/>
  <c r="V93" i="1"/>
  <c r="M94" i="1"/>
  <c r="N94" i="1"/>
  <c r="O94" i="1"/>
  <c r="P94" i="1"/>
  <c r="Q94" i="1"/>
  <c r="R94" i="1"/>
  <c r="S94" i="1"/>
  <c r="T94" i="1"/>
  <c r="U94" i="1"/>
  <c r="V94" i="1"/>
  <c r="M95" i="1"/>
  <c r="N95" i="1"/>
  <c r="O95" i="1"/>
  <c r="P95" i="1"/>
  <c r="Q95" i="1"/>
  <c r="R95" i="1"/>
  <c r="S95" i="1"/>
  <c r="T95" i="1"/>
  <c r="U95" i="1"/>
  <c r="V95" i="1"/>
  <c r="M96" i="1"/>
  <c r="N96" i="1"/>
  <c r="O96" i="1"/>
  <c r="P96" i="1"/>
  <c r="Q96" i="1"/>
  <c r="R96" i="1"/>
  <c r="S96" i="1"/>
  <c r="T96" i="1"/>
  <c r="U96" i="1"/>
  <c r="V96" i="1"/>
  <c r="M97" i="1"/>
  <c r="N97" i="1"/>
  <c r="O97" i="1"/>
  <c r="P97" i="1"/>
  <c r="Q97" i="1"/>
  <c r="R97" i="1"/>
  <c r="S97" i="1"/>
  <c r="T97" i="1"/>
  <c r="U97" i="1"/>
  <c r="V97" i="1"/>
  <c r="M98" i="1"/>
  <c r="N98" i="1"/>
  <c r="O98" i="1"/>
  <c r="P98" i="1"/>
  <c r="Q98" i="1"/>
  <c r="R98" i="1"/>
  <c r="S98" i="1"/>
  <c r="T98" i="1"/>
  <c r="U98" i="1"/>
  <c r="V98" i="1"/>
  <c r="M99" i="1"/>
  <c r="N99" i="1"/>
  <c r="O99" i="1"/>
  <c r="P99" i="1"/>
  <c r="Q99" i="1"/>
  <c r="R99" i="1"/>
  <c r="S99" i="1"/>
  <c r="T99" i="1"/>
  <c r="U99" i="1"/>
  <c r="V99" i="1"/>
  <c r="M100" i="1"/>
  <c r="N100" i="1"/>
  <c r="O100" i="1"/>
  <c r="P100" i="1"/>
  <c r="Q100" i="1"/>
  <c r="R100" i="1"/>
  <c r="S100" i="1"/>
  <c r="T100" i="1"/>
  <c r="U100" i="1"/>
  <c r="V100" i="1"/>
  <c r="M101" i="1"/>
  <c r="N101" i="1"/>
  <c r="O101" i="1"/>
  <c r="P101" i="1"/>
  <c r="Q101" i="1"/>
  <c r="R101" i="1"/>
  <c r="S101" i="1"/>
  <c r="T101" i="1"/>
  <c r="U101" i="1"/>
  <c r="V101" i="1"/>
  <c r="M102" i="1"/>
  <c r="N102" i="1"/>
  <c r="O102" i="1"/>
  <c r="P102" i="1"/>
  <c r="Q102" i="1"/>
  <c r="R102" i="1"/>
  <c r="S102" i="1"/>
  <c r="T102" i="1"/>
  <c r="U102" i="1"/>
  <c r="V102" i="1"/>
  <c r="M103" i="1"/>
  <c r="N103" i="1"/>
  <c r="O103" i="1"/>
  <c r="P103" i="1"/>
  <c r="Q103" i="1"/>
  <c r="R103" i="1"/>
  <c r="S103" i="1"/>
  <c r="T103" i="1"/>
  <c r="U103" i="1"/>
  <c r="V103" i="1"/>
  <c r="M104" i="1"/>
  <c r="N104" i="1"/>
  <c r="O104" i="1"/>
  <c r="P104" i="1"/>
  <c r="Q104" i="1"/>
  <c r="R104" i="1"/>
  <c r="S104" i="1"/>
  <c r="T104" i="1"/>
  <c r="U104" i="1"/>
  <c r="V104" i="1"/>
  <c r="M105" i="1"/>
  <c r="N105" i="1"/>
  <c r="O105" i="1"/>
  <c r="P105" i="1"/>
  <c r="Q105" i="1"/>
  <c r="R105" i="1"/>
  <c r="S105" i="1"/>
  <c r="T105" i="1"/>
  <c r="U105" i="1"/>
  <c r="V105" i="1"/>
  <c r="M106" i="1"/>
  <c r="N106" i="1"/>
  <c r="O106" i="1"/>
  <c r="P106" i="1"/>
  <c r="Q106" i="1"/>
  <c r="R106" i="1"/>
  <c r="S106" i="1"/>
  <c r="T106" i="1"/>
  <c r="U106" i="1"/>
  <c r="V106" i="1"/>
  <c r="M107" i="1"/>
  <c r="N107" i="1"/>
  <c r="O107" i="1"/>
  <c r="P107" i="1"/>
  <c r="Q107" i="1"/>
  <c r="R107" i="1"/>
  <c r="S107" i="1"/>
  <c r="T107" i="1"/>
  <c r="U107" i="1"/>
  <c r="V107" i="1"/>
  <c r="M108" i="1"/>
  <c r="N108" i="1"/>
  <c r="O108" i="1"/>
  <c r="P108" i="1"/>
  <c r="Q108" i="1"/>
  <c r="R108" i="1"/>
  <c r="S108" i="1"/>
  <c r="T108" i="1"/>
  <c r="U108" i="1"/>
  <c r="V108" i="1"/>
  <c r="M109" i="1"/>
  <c r="N109" i="1"/>
  <c r="O109" i="1"/>
  <c r="P109" i="1"/>
  <c r="Q109" i="1"/>
  <c r="R109" i="1"/>
  <c r="S109" i="1"/>
  <c r="T109" i="1"/>
  <c r="U109" i="1"/>
  <c r="V109" i="1"/>
  <c r="M110" i="1"/>
  <c r="N110" i="1"/>
  <c r="O110" i="1"/>
  <c r="P110" i="1"/>
  <c r="Q110" i="1"/>
  <c r="R110" i="1"/>
  <c r="S110" i="1"/>
  <c r="T110" i="1"/>
  <c r="U110" i="1"/>
  <c r="V110" i="1"/>
  <c r="M111" i="1"/>
  <c r="N111" i="1"/>
  <c r="O111" i="1"/>
  <c r="P111" i="1"/>
  <c r="Q111" i="1"/>
  <c r="R111" i="1"/>
  <c r="S111" i="1"/>
  <c r="T111" i="1"/>
  <c r="U111" i="1"/>
  <c r="V111" i="1"/>
  <c r="M112" i="1"/>
  <c r="N112" i="1"/>
  <c r="O112" i="1"/>
  <c r="P112" i="1"/>
  <c r="Q112" i="1"/>
  <c r="R112" i="1"/>
  <c r="S112" i="1"/>
  <c r="T112" i="1"/>
  <c r="U112" i="1"/>
  <c r="V112" i="1"/>
  <c r="M113" i="1"/>
  <c r="N113" i="1"/>
  <c r="O113" i="1"/>
  <c r="P113" i="1"/>
  <c r="Q113" i="1"/>
  <c r="R113" i="1"/>
  <c r="S113" i="1"/>
  <c r="T113" i="1"/>
  <c r="U113" i="1"/>
  <c r="V113" i="1"/>
  <c r="M114" i="1"/>
  <c r="N114" i="1"/>
  <c r="O114" i="1"/>
  <c r="P114" i="1"/>
  <c r="Q114" i="1"/>
  <c r="R114" i="1"/>
  <c r="S114" i="1"/>
  <c r="T114" i="1"/>
  <c r="U114" i="1"/>
  <c r="V114" i="1"/>
  <c r="M115" i="1"/>
  <c r="N115" i="1"/>
  <c r="O115" i="1"/>
  <c r="P115" i="1"/>
  <c r="Q115" i="1"/>
  <c r="R115" i="1"/>
  <c r="S115" i="1"/>
  <c r="T115" i="1"/>
  <c r="U115" i="1"/>
  <c r="V115" i="1"/>
  <c r="M116" i="1"/>
  <c r="N116" i="1"/>
  <c r="O116" i="1"/>
  <c r="P116" i="1"/>
  <c r="Q116" i="1"/>
  <c r="R116" i="1"/>
  <c r="S116" i="1"/>
  <c r="T116" i="1"/>
  <c r="U116" i="1"/>
  <c r="V116" i="1"/>
  <c r="M117" i="1"/>
  <c r="N117" i="1"/>
  <c r="O117" i="1"/>
  <c r="P117" i="1"/>
  <c r="Q117" i="1"/>
  <c r="R117" i="1"/>
  <c r="S117" i="1"/>
  <c r="T117" i="1"/>
  <c r="U117" i="1"/>
  <c r="V117" i="1"/>
  <c r="M118" i="1"/>
  <c r="N118" i="1"/>
  <c r="O118" i="1"/>
  <c r="P118" i="1"/>
  <c r="Q118" i="1"/>
  <c r="R118" i="1"/>
  <c r="S118" i="1"/>
  <c r="T118" i="1"/>
  <c r="U118" i="1"/>
  <c r="V118" i="1"/>
  <c r="M119" i="1"/>
  <c r="N119" i="1"/>
  <c r="O119" i="1"/>
  <c r="P119" i="1"/>
  <c r="Q119" i="1"/>
  <c r="R119" i="1"/>
  <c r="S119" i="1"/>
  <c r="T119" i="1"/>
  <c r="U119" i="1"/>
  <c r="V119" i="1"/>
  <c r="M120" i="1"/>
  <c r="N120" i="1"/>
  <c r="O120" i="1"/>
  <c r="P120" i="1"/>
  <c r="Q120" i="1"/>
  <c r="R120" i="1"/>
  <c r="S120" i="1"/>
  <c r="T120" i="1"/>
  <c r="U120" i="1"/>
  <c r="V120" i="1"/>
  <c r="M121" i="1"/>
  <c r="N121" i="1"/>
  <c r="O121" i="1"/>
  <c r="P121" i="1"/>
  <c r="Q121" i="1"/>
  <c r="R121" i="1"/>
  <c r="S121" i="1"/>
  <c r="T121" i="1"/>
  <c r="U121" i="1"/>
  <c r="V121" i="1"/>
  <c r="M122" i="1"/>
  <c r="N122" i="1"/>
  <c r="O122" i="1"/>
  <c r="P122" i="1"/>
  <c r="Q122" i="1"/>
  <c r="R122" i="1"/>
  <c r="S122" i="1"/>
  <c r="T122" i="1"/>
  <c r="U122" i="1"/>
  <c r="V122" i="1"/>
  <c r="M123" i="1"/>
  <c r="N123" i="1"/>
  <c r="O123" i="1"/>
  <c r="P123" i="1"/>
  <c r="Q123" i="1"/>
  <c r="R123" i="1"/>
  <c r="S123" i="1"/>
  <c r="T123" i="1"/>
  <c r="U123" i="1"/>
  <c r="V123" i="1"/>
  <c r="M124" i="1"/>
  <c r="N124" i="1"/>
  <c r="O124" i="1"/>
  <c r="P124" i="1"/>
  <c r="Q124" i="1"/>
  <c r="R124" i="1"/>
  <c r="S124" i="1"/>
  <c r="T124" i="1"/>
  <c r="U124" i="1"/>
  <c r="V124" i="1"/>
  <c r="M125" i="1"/>
  <c r="N125" i="1"/>
  <c r="O125" i="1"/>
  <c r="P125" i="1"/>
  <c r="Q125" i="1"/>
  <c r="R125" i="1"/>
  <c r="S125" i="1"/>
  <c r="T125" i="1"/>
  <c r="U125" i="1"/>
  <c r="V125" i="1"/>
  <c r="M126" i="1"/>
  <c r="N126" i="1"/>
  <c r="O126" i="1"/>
  <c r="P126" i="1"/>
  <c r="Q126" i="1"/>
  <c r="R126" i="1"/>
  <c r="S126" i="1"/>
  <c r="T126" i="1"/>
  <c r="U126" i="1"/>
  <c r="V126" i="1"/>
  <c r="M127" i="1"/>
  <c r="N127" i="1"/>
  <c r="O127" i="1"/>
  <c r="P127" i="1"/>
  <c r="Q127" i="1"/>
  <c r="R127" i="1"/>
  <c r="S127" i="1"/>
  <c r="T127" i="1"/>
  <c r="U127" i="1"/>
  <c r="V127" i="1"/>
  <c r="M128" i="1"/>
  <c r="N128" i="1"/>
  <c r="O128" i="1"/>
  <c r="P128" i="1"/>
  <c r="Q128" i="1"/>
  <c r="R128" i="1"/>
  <c r="S128" i="1"/>
  <c r="T128" i="1"/>
  <c r="U128" i="1"/>
  <c r="V128" i="1"/>
  <c r="M129" i="1"/>
  <c r="N129" i="1"/>
  <c r="O129" i="1"/>
  <c r="P129" i="1"/>
  <c r="Q129" i="1"/>
  <c r="R129" i="1"/>
  <c r="S129" i="1"/>
  <c r="T129" i="1"/>
  <c r="U129" i="1"/>
  <c r="V129" i="1"/>
  <c r="M130" i="1"/>
  <c r="N130" i="1"/>
  <c r="O130" i="1"/>
  <c r="P130" i="1"/>
  <c r="Q130" i="1"/>
  <c r="R130" i="1"/>
  <c r="S130" i="1"/>
  <c r="T130" i="1"/>
  <c r="U130" i="1"/>
  <c r="V130" i="1"/>
  <c r="M131" i="1"/>
  <c r="N131" i="1"/>
  <c r="O131" i="1"/>
  <c r="P131" i="1"/>
  <c r="Q131" i="1"/>
  <c r="R131" i="1"/>
  <c r="S131" i="1"/>
  <c r="T131" i="1"/>
  <c r="U131" i="1"/>
  <c r="V131" i="1"/>
  <c r="M132" i="1"/>
  <c r="N132" i="1"/>
  <c r="O132" i="1"/>
  <c r="P132" i="1"/>
  <c r="Q132" i="1"/>
  <c r="R132" i="1"/>
  <c r="S132" i="1"/>
  <c r="T132" i="1"/>
  <c r="U132" i="1"/>
  <c r="V132" i="1"/>
  <c r="M133" i="1"/>
  <c r="N133" i="1"/>
  <c r="O133" i="1"/>
  <c r="P133" i="1"/>
  <c r="Q133" i="1"/>
  <c r="R133" i="1"/>
  <c r="S133" i="1"/>
  <c r="T133" i="1"/>
  <c r="U133" i="1"/>
  <c r="V133" i="1"/>
  <c r="M134" i="1"/>
  <c r="N134" i="1"/>
  <c r="O134" i="1"/>
  <c r="P134" i="1"/>
  <c r="Q134" i="1"/>
  <c r="R134" i="1"/>
  <c r="S134" i="1"/>
  <c r="T134" i="1"/>
  <c r="U134" i="1"/>
  <c r="V134" i="1"/>
  <c r="M135" i="1"/>
  <c r="N135" i="1"/>
  <c r="O135" i="1"/>
  <c r="P135" i="1"/>
  <c r="Q135" i="1"/>
  <c r="R135" i="1"/>
  <c r="S135" i="1"/>
  <c r="T135" i="1"/>
  <c r="U135" i="1"/>
  <c r="V135" i="1"/>
  <c r="M136" i="1"/>
  <c r="N136" i="1"/>
  <c r="O136" i="1"/>
  <c r="P136" i="1"/>
  <c r="Q136" i="1"/>
  <c r="R136" i="1"/>
  <c r="S136" i="1"/>
  <c r="T136" i="1"/>
  <c r="U136" i="1"/>
  <c r="V136" i="1"/>
  <c r="M137" i="1"/>
  <c r="N137" i="1"/>
  <c r="O137" i="1"/>
  <c r="P137" i="1"/>
  <c r="Q137" i="1"/>
  <c r="R137" i="1"/>
  <c r="S137" i="1"/>
  <c r="T137" i="1"/>
  <c r="U137" i="1"/>
  <c r="V137" i="1"/>
  <c r="M138" i="1"/>
  <c r="N138" i="1"/>
  <c r="O138" i="1"/>
  <c r="P138" i="1"/>
  <c r="Q138" i="1"/>
  <c r="R138" i="1"/>
  <c r="S138" i="1"/>
  <c r="T138" i="1"/>
  <c r="U138" i="1"/>
  <c r="V138" i="1"/>
  <c r="M139" i="1"/>
  <c r="N139" i="1"/>
  <c r="O139" i="1"/>
  <c r="P139" i="1"/>
  <c r="Q139" i="1"/>
  <c r="R139" i="1"/>
  <c r="S139" i="1"/>
  <c r="T139" i="1"/>
  <c r="U139" i="1"/>
  <c r="V139" i="1"/>
  <c r="M140" i="1"/>
  <c r="N140" i="1"/>
  <c r="O140" i="1"/>
  <c r="P140" i="1"/>
  <c r="Q140" i="1"/>
  <c r="R140" i="1"/>
  <c r="S140" i="1"/>
  <c r="T140" i="1"/>
  <c r="U140" i="1"/>
  <c r="V140" i="1"/>
  <c r="M141" i="1"/>
  <c r="N141" i="1"/>
  <c r="O141" i="1"/>
  <c r="P141" i="1"/>
  <c r="Q141" i="1"/>
  <c r="R141" i="1"/>
  <c r="S141" i="1"/>
  <c r="T141" i="1"/>
  <c r="U141" i="1"/>
  <c r="V141" i="1"/>
  <c r="M142" i="1"/>
  <c r="N142" i="1"/>
  <c r="O142" i="1"/>
  <c r="P142" i="1"/>
  <c r="Q142" i="1"/>
  <c r="R142" i="1"/>
  <c r="S142" i="1"/>
  <c r="T142" i="1"/>
  <c r="U142" i="1"/>
  <c r="V142" i="1"/>
  <c r="M143" i="1"/>
  <c r="N143" i="1"/>
  <c r="O143" i="1"/>
  <c r="P143" i="1"/>
  <c r="Q143" i="1"/>
  <c r="R143" i="1"/>
  <c r="S143" i="1"/>
  <c r="T143" i="1"/>
  <c r="U143" i="1"/>
  <c r="V143" i="1"/>
  <c r="M144" i="1"/>
  <c r="N144" i="1"/>
  <c r="O144" i="1"/>
  <c r="P144" i="1"/>
  <c r="Q144" i="1"/>
  <c r="R144" i="1"/>
  <c r="S144" i="1"/>
  <c r="T144" i="1"/>
  <c r="U144" i="1"/>
  <c r="V144" i="1"/>
  <c r="M145" i="1"/>
  <c r="N145" i="1"/>
  <c r="O145" i="1"/>
  <c r="P145" i="1"/>
  <c r="Q145" i="1"/>
  <c r="R145" i="1"/>
  <c r="S145" i="1"/>
  <c r="T145" i="1"/>
  <c r="U145" i="1"/>
  <c r="V145" i="1"/>
  <c r="M146" i="1"/>
  <c r="N146" i="1"/>
  <c r="O146" i="1"/>
  <c r="P146" i="1"/>
  <c r="Q146" i="1"/>
  <c r="R146" i="1"/>
  <c r="S146" i="1"/>
  <c r="T146" i="1"/>
  <c r="U146" i="1"/>
  <c r="V146" i="1"/>
  <c r="M147" i="1"/>
  <c r="N147" i="1"/>
  <c r="O147" i="1"/>
  <c r="P147" i="1"/>
  <c r="Q147" i="1"/>
  <c r="R147" i="1"/>
  <c r="S147" i="1"/>
  <c r="T147" i="1"/>
  <c r="U147" i="1"/>
  <c r="V147" i="1"/>
  <c r="M148" i="1"/>
  <c r="N148" i="1"/>
  <c r="O148" i="1"/>
  <c r="P148" i="1"/>
  <c r="Q148" i="1"/>
  <c r="R148" i="1"/>
  <c r="S148" i="1"/>
  <c r="T148" i="1"/>
  <c r="U148" i="1"/>
  <c r="V148" i="1"/>
  <c r="M149" i="1"/>
  <c r="N149" i="1"/>
  <c r="O149" i="1"/>
  <c r="P149" i="1"/>
  <c r="Q149" i="1"/>
  <c r="R149" i="1"/>
  <c r="S149" i="1"/>
  <c r="T149" i="1"/>
  <c r="U149" i="1"/>
  <c r="V149" i="1"/>
  <c r="M150" i="1"/>
  <c r="N150" i="1"/>
  <c r="O150" i="1"/>
  <c r="P150" i="1"/>
  <c r="Q150" i="1"/>
  <c r="R150" i="1"/>
  <c r="S150" i="1"/>
  <c r="T150" i="1"/>
  <c r="U150" i="1"/>
  <c r="V150" i="1"/>
  <c r="M151" i="1"/>
  <c r="N151" i="1"/>
  <c r="O151" i="1"/>
  <c r="P151" i="1"/>
  <c r="Q151" i="1"/>
  <c r="R151" i="1"/>
  <c r="S151" i="1"/>
  <c r="T151" i="1"/>
  <c r="U151" i="1"/>
  <c r="V151" i="1"/>
  <c r="M152" i="1"/>
  <c r="N152" i="1"/>
  <c r="O152" i="1"/>
  <c r="P152" i="1"/>
  <c r="Q152" i="1"/>
  <c r="R152" i="1"/>
  <c r="S152" i="1"/>
  <c r="T152" i="1"/>
  <c r="U152" i="1"/>
  <c r="V152" i="1"/>
  <c r="M153" i="1"/>
  <c r="N153" i="1"/>
  <c r="O153" i="1"/>
  <c r="P153" i="1"/>
  <c r="Q153" i="1"/>
  <c r="R153" i="1"/>
  <c r="S153" i="1"/>
  <c r="T153" i="1"/>
  <c r="U153" i="1"/>
  <c r="V153" i="1"/>
  <c r="M154" i="1"/>
  <c r="N154" i="1"/>
  <c r="O154" i="1"/>
  <c r="P154" i="1"/>
  <c r="Q154" i="1"/>
  <c r="R154" i="1"/>
  <c r="S154" i="1"/>
  <c r="T154" i="1"/>
  <c r="U154" i="1"/>
  <c r="V154" i="1"/>
  <c r="M155" i="1"/>
  <c r="N155" i="1"/>
  <c r="O155" i="1"/>
  <c r="P155" i="1"/>
  <c r="Q155" i="1"/>
  <c r="R155" i="1"/>
  <c r="S155" i="1"/>
  <c r="T155" i="1"/>
  <c r="U155" i="1"/>
  <c r="V155" i="1"/>
  <c r="M156" i="1"/>
  <c r="N156" i="1"/>
  <c r="O156" i="1"/>
  <c r="P156" i="1"/>
  <c r="Q156" i="1"/>
  <c r="R156" i="1"/>
  <c r="S156" i="1"/>
  <c r="T156" i="1"/>
  <c r="U156" i="1"/>
  <c r="V156" i="1"/>
  <c r="M157" i="1"/>
  <c r="N157" i="1"/>
  <c r="O157" i="1"/>
  <c r="P157" i="1"/>
  <c r="Q157" i="1"/>
  <c r="R157" i="1"/>
  <c r="S157" i="1"/>
  <c r="T157" i="1"/>
  <c r="U157" i="1"/>
  <c r="V157" i="1"/>
  <c r="M158" i="1"/>
  <c r="N158" i="1"/>
  <c r="O158" i="1"/>
  <c r="P158" i="1"/>
  <c r="Q158" i="1"/>
  <c r="R158" i="1"/>
  <c r="S158" i="1"/>
  <c r="T158" i="1"/>
  <c r="U158" i="1"/>
  <c r="V158" i="1"/>
  <c r="M159" i="1"/>
  <c r="N159" i="1"/>
  <c r="O159" i="1"/>
  <c r="P159" i="1"/>
  <c r="Q159" i="1"/>
  <c r="R159" i="1"/>
  <c r="S159" i="1"/>
  <c r="T159" i="1"/>
  <c r="U159" i="1"/>
  <c r="V159" i="1"/>
  <c r="M160" i="1"/>
  <c r="N160" i="1"/>
  <c r="O160" i="1"/>
  <c r="P160" i="1"/>
  <c r="Q160" i="1"/>
  <c r="R160" i="1"/>
  <c r="S160" i="1"/>
  <c r="T160" i="1"/>
  <c r="U160" i="1"/>
  <c r="V160" i="1"/>
  <c r="M161" i="1"/>
  <c r="N161" i="1"/>
  <c r="O161" i="1"/>
  <c r="P161" i="1"/>
  <c r="Q161" i="1"/>
  <c r="R161" i="1"/>
  <c r="S161" i="1"/>
  <c r="T161" i="1"/>
  <c r="U161" i="1"/>
  <c r="V161" i="1"/>
  <c r="M162" i="1"/>
  <c r="N162" i="1"/>
  <c r="O162" i="1"/>
  <c r="P162" i="1"/>
  <c r="Q162" i="1"/>
  <c r="R162" i="1"/>
  <c r="S162" i="1"/>
  <c r="T162" i="1"/>
  <c r="U162" i="1"/>
  <c r="V162" i="1"/>
  <c r="M163" i="1"/>
  <c r="N163" i="1"/>
  <c r="O163" i="1"/>
  <c r="P163" i="1"/>
  <c r="Q163" i="1"/>
  <c r="R163" i="1"/>
  <c r="S163" i="1"/>
  <c r="T163" i="1"/>
  <c r="U163" i="1"/>
  <c r="V163" i="1"/>
  <c r="M164" i="1"/>
  <c r="N164" i="1"/>
  <c r="O164" i="1"/>
  <c r="P164" i="1"/>
  <c r="Q164" i="1"/>
  <c r="R164" i="1"/>
  <c r="S164" i="1"/>
  <c r="T164" i="1"/>
  <c r="U164" i="1"/>
  <c r="V164" i="1"/>
  <c r="M165" i="1"/>
  <c r="N165" i="1"/>
  <c r="O165" i="1"/>
  <c r="P165" i="1"/>
  <c r="Q165" i="1"/>
  <c r="R165" i="1"/>
  <c r="S165" i="1"/>
  <c r="T165" i="1"/>
  <c r="U165" i="1"/>
  <c r="V165" i="1"/>
  <c r="M166" i="1"/>
  <c r="N166" i="1"/>
  <c r="O166" i="1"/>
  <c r="P166" i="1"/>
  <c r="Q166" i="1"/>
  <c r="R166" i="1"/>
  <c r="S166" i="1"/>
  <c r="T166" i="1"/>
  <c r="U166" i="1"/>
  <c r="V166" i="1"/>
  <c r="M167" i="1"/>
  <c r="N167" i="1"/>
  <c r="O167" i="1"/>
  <c r="P167" i="1"/>
  <c r="Q167" i="1"/>
  <c r="R167" i="1"/>
  <c r="S167" i="1"/>
  <c r="T167" i="1"/>
  <c r="U167" i="1"/>
  <c r="V167" i="1"/>
  <c r="M168" i="1"/>
  <c r="N168" i="1"/>
  <c r="O168" i="1"/>
  <c r="P168" i="1"/>
  <c r="Q168" i="1"/>
  <c r="R168" i="1"/>
  <c r="S168" i="1"/>
  <c r="T168" i="1"/>
  <c r="U168" i="1"/>
  <c r="V168" i="1"/>
  <c r="M169" i="1"/>
  <c r="N169" i="1"/>
  <c r="O169" i="1"/>
  <c r="P169" i="1"/>
  <c r="Q169" i="1"/>
  <c r="R169" i="1"/>
  <c r="S169" i="1"/>
  <c r="T169" i="1"/>
  <c r="U169" i="1"/>
  <c r="V169" i="1"/>
  <c r="M170" i="1"/>
  <c r="N170" i="1"/>
  <c r="O170" i="1"/>
  <c r="P170" i="1"/>
  <c r="Q170" i="1"/>
  <c r="R170" i="1"/>
  <c r="S170" i="1"/>
  <c r="T170" i="1"/>
  <c r="U170" i="1"/>
  <c r="V170" i="1"/>
  <c r="M171" i="1"/>
  <c r="N171" i="1"/>
  <c r="O171" i="1"/>
  <c r="P171" i="1"/>
  <c r="Q171" i="1"/>
  <c r="R171" i="1"/>
  <c r="S171" i="1"/>
  <c r="T171" i="1"/>
  <c r="U171" i="1"/>
  <c r="V171" i="1"/>
  <c r="M172" i="1"/>
  <c r="N172" i="1"/>
  <c r="O172" i="1"/>
  <c r="P172" i="1"/>
  <c r="Q172" i="1"/>
  <c r="R172" i="1"/>
  <c r="S172" i="1"/>
  <c r="T172" i="1"/>
  <c r="U172" i="1"/>
  <c r="V172" i="1"/>
  <c r="M173" i="1"/>
  <c r="N173" i="1"/>
  <c r="O173" i="1"/>
  <c r="P173" i="1"/>
  <c r="Q173" i="1"/>
  <c r="R173" i="1"/>
  <c r="S173" i="1"/>
  <c r="T173" i="1"/>
  <c r="U173" i="1"/>
  <c r="V173" i="1"/>
  <c r="M174" i="1"/>
  <c r="N174" i="1"/>
  <c r="O174" i="1"/>
  <c r="P174" i="1"/>
  <c r="Q174" i="1"/>
  <c r="R174" i="1"/>
  <c r="S174" i="1"/>
  <c r="T174" i="1"/>
  <c r="U174" i="1"/>
  <c r="V174" i="1"/>
  <c r="M175" i="1"/>
  <c r="N175" i="1"/>
  <c r="O175" i="1"/>
  <c r="P175" i="1"/>
  <c r="Q175" i="1"/>
  <c r="R175" i="1"/>
  <c r="S175" i="1"/>
  <c r="T175" i="1"/>
  <c r="U175" i="1"/>
  <c r="V175" i="1"/>
  <c r="M176" i="1"/>
  <c r="N176" i="1"/>
  <c r="O176" i="1"/>
  <c r="P176" i="1"/>
  <c r="Q176" i="1"/>
  <c r="R176" i="1"/>
  <c r="S176" i="1"/>
  <c r="T176" i="1"/>
  <c r="U176" i="1"/>
  <c r="V176" i="1"/>
  <c r="M177" i="1"/>
  <c r="N177" i="1"/>
  <c r="O177" i="1"/>
  <c r="P177" i="1"/>
  <c r="Q177" i="1"/>
  <c r="R177" i="1"/>
  <c r="S177" i="1"/>
  <c r="T177" i="1"/>
  <c r="U177" i="1"/>
  <c r="V177" i="1"/>
  <c r="M178" i="1"/>
  <c r="N178" i="1"/>
  <c r="O178" i="1"/>
  <c r="P178" i="1"/>
  <c r="Q178" i="1"/>
  <c r="R178" i="1"/>
  <c r="S178" i="1"/>
  <c r="T178" i="1"/>
  <c r="U178" i="1"/>
  <c r="V178" i="1"/>
  <c r="M179" i="1"/>
  <c r="N179" i="1"/>
  <c r="O179" i="1"/>
  <c r="P179" i="1"/>
  <c r="Q179" i="1"/>
  <c r="R179" i="1"/>
  <c r="S179" i="1"/>
  <c r="T179" i="1"/>
  <c r="U179" i="1"/>
  <c r="V179" i="1"/>
  <c r="M180" i="1"/>
  <c r="N180" i="1"/>
  <c r="O180" i="1"/>
  <c r="P180" i="1"/>
  <c r="Q180" i="1"/>
  <c r="R180" i="1"/>
  <c r="S180" i="1"/>
  <c r="T180" i="1"/>
  <c r="U180" i="1"/>
  <c r="V180" i="1"/>
  <c r="M181" i="1"/>
  <c r="N181" i="1"/>
  <c r="O181" i="1"/>
  <c r="P181" i="1"/>
  <c r="Q181" i="1"/>
  <c r="R181" i="1"/>
  <c r="S181" i="1"/>
  <c r="T181" i="1"/>
  <c r="U181" i="1"/>
  <c r="V181" i="1"/>
  <c r="M182" i="1"/>
  <c r="N182" i="1"/>
  <c r="O182" i="1"/>
  <c r="P182" i="1"/>
  <c r="Q182" i="1"/>
  <c r="R182" i="1"/>
  <c r="S182" i="1"/>
  <c r="T182" i="1"/>
  <c r="U182" i="1"/>
  <c r="V182" i="1"/>
  <c r="M183" i="1"/>
  <c r="N183" i="1"/>
  <c r="O183" i="1"/>
  <c r="P183" i="1"/>
  <c r="Q183" i="1"/>
  <c r="R183" i="1"/>
  <c r="S183" i="1"/>
  <c r="T183" i="1"/>
  <c r="U183" i="1"/>
  <c r="V183" i="1"/>
  <c r="M184" i="1"/>
  <c r="N184" i="1"/>
  <c r="O184" i="1"/>
  <c r="P184" i="1"/>
  <c r="Q184" i="1"/>
  <c r="R184" i="1"/>
  <c r="S184" i="1"/>
  <c r="T184" i="1"/>
  <c r="U184" i="1"/>
  <c r="V184" i="1"/>
  <c r="M185" i="1"/>
  <c r="N185" i="1"/>
  <c r="O185" i="1"/>
  <c r="P185" i="1"/>
  <c r="Q185" i="1"/>
  <c r="R185" i="1"/>
  <c r="S185" i="1"/>
  <c r="T185" i="1"/>
  <c r="U185" i="1"/>
  <c r="V185" i="1"/>
  <c r="M186" i="1"/>
  <c r="N186" i="1"/>
  <c r="O186" i="1"/>
  <c r="P186" i="1"/>
  <c r="Q186" i="1"/>
  <c r="R186" i="1"/>
  <c r="S186" i="1"/>
  <c r="T186" i="1"/>
  <c r="U186" i="1"/>
  <c r="V186" i="1"/>
  <c r="M187" i="1"/>
  <c r="N187" i="1"/>
  <c r="O187" i="1"/>
  <c r="P187" i="1"/>
  <c r="Q187" i="1"/>
  <c r="R187" i="1"/>
  <c r="S187" i="1"/>
  <c r="T187" i="1"/>
  <c r="U187" i="1"/>
  <c r="V187" i="1"/>
  <c r="M188" i="1"/>
  <c r="N188" i="1"/>
  <c r="O188" i="1"/>
  <c r="P188" i="1"/>
  <c r="Q188" i="1"/>
  <c r="R188" i="1"/>
  <c r="S188" i="1"/>
  <c r="T188" i="1"/>
  <c r="U188" i="1"/>
  <c r="V188" i="1"/>
  <c r="M189" i="1"/>
  <c r="N189" i="1"/>
  <c r="O189" i="1"/>
  <c r="P189" i="1"/>
  <c r="Q189" i="1"/>
  <c r="R189" i="1"/>
  <c r="S189" i="1"/>
  <c r="T189" i="1"/>
  <c r="U189" i="1"/>
  <c r="V189" i="1"/>
  <c r="M190" i="1"/>
  <c r="N190" i="1"/>
  <c r="O190" i="1"/>
  <c r="P190" i="1"/>
  <c r="Q190" i="1"/>
  <c r="R190" i="1"/>
  <c r="S190" i="1"/>
  <c r="T190" i="1"/>
  <c r="U190" i="1"/>
  <c r="V190" i="1"/>
  <c r="M191" i="1"/>
  <c r="N191" i="1"/>
  <c r="O191" i="1"/>
  <c r="P191" i="1"/>
  <c r="Q191" i="1"/>
  <c r="R191" i="1"/>
  <c r="S191" i="1"/>
  <c r="T191" i="1"/>
  <c r="U191" i="1"/>
  <c r="V191" i="1"/>
  <c r="M192" i="1"/>
  <c r="N192" i="1"/>
  <c r="O192" i="1"/>
  <c r="P192" i="1"/>
  <c r="Q192" i="1"/>
  <c r="R192" i="1"/>
  <c r="S192" i="1"/>
  <c r="T192" i="1"/>
  <c r="U192" i="1"/>
  <c r="V192" i="1"/>
  <c r="M193" i="1"/>
  <c r="N193" i="1"/>
  <c r="O193" i="1"/>
  <c r="P193" i="1"/>
  <c r="Q193" i="1"/>
  <c r="R193" i="1"/>
  <c r="S193" i="1"/>
  <c r="T193" i="1"/>
  <c r="U193" i="1"/>
  <c r="V193" i="1"/>
  <c r="M194" i="1"/>
  <c r="N194" i="1"/>
  <c r="O194" i="1"/>
  <c r="P194" i="1"/>
  <c r="Q194" i="1"/>
  <c r="R194" i="1"/>
  <c r="S194" i="1"/>
  <c r="T194" i="1"/>
  <c r="U194" i="1"/>
  <c r="V194" i="1"/>
  <c r="M195" i="1"/>
  <c r="N195" i="1"/>
  <c r="O195" i="1"/>
  <c r="P195" i="1"/>
  <c r="Q195" i="1"/>
  <c r="R195" i="1"/>
  <c r="S195" i="1"/>
  <c r="T195" i="1"/>
  <c r="U195" i="1"/>
  <c r="V195" i="1"/>
  <c r="M196" i="1"/>
  <c r="N196" i="1"/>
  <c r="O196" i="1"/>
  <c r="P196" i="1"/>
  <c r="Q196" i="1"/>
  <c r="R196" i="1"/>
  <c r="S196" i="1"/>
  <c r="T196" i="1"/>
  <c r="U196" i="1"/>
  <c r="V196" i="1"/>
  <c r="M197" i="1"/>
  <c r="N197" i="1"/>
  <c r="O197" i="1"/>
  <c r="P197" i="1"/>
  <c r="Q197" i="1"/>
  <c r="R197" i="1"/>
  <c r="S197" i="1"/>
  <c r="T197" i="1"/>
  <c r="U197" i="1"/>
  <c r="V197" i="1"/>
  <c r="M198" i="1"/>
  <c r="N198" i="1"/>
  <c r="O198" i="1"/>
  <c r="P198" i="1"/>
  <c r="Q198" i="1"/>
  <c r="R198" i="1"/>
  <c r="S198" i="1"/>
  <c r="T198" i="1"/>
  <c r="U198" i="1"/>
  <c r="V198" i="1"/>
  <c r="M199" i="1"/>
  <c r="N199" i="1"/>
  <c r="O199" i="1"/>
  <c r="P199" i="1"/>
  <c r="Q199" i="1"/>
  <c r="R199" i="1"/>
  <c r="S199" i="1"/>
  <c r="T199" i="1"/>
  <c r="U199" i="1"/>
  <c r="V199" i="1"/>
  <c r="M200" i="1"/>
  <c r="N200" i="1"/>
  <c r="O200" i="1"/>
  <c r="P200" i="1"/>
  <c r="Q200" i="1"/>
  <c r="R200" i="1"/>
  <c r="S200" i="1"/>
  <c r="T200" i="1"/>
  <c r="U200" i="1"/>
  <c r="V200" i="1"/>
  <c r="M201" i="1"/>
  <c r="N201" i="1"/>
  <c r="O201" i="1"/>
  <c r="P201" i="1"/>
  <c r="Q201" i="1"/>
  <c r="R201" i="1"/>
  <c r="S201" i="1"/>
  <c r="T201" i="1"/>
  <c r="U201" i="1"/>
  <c r="V201" i="1"/>
  <c r="M202" i="1"/>
  <c r="N202" i="1"/>
  <c r="O202" i="1"/>
  <c r="P202" i="1"/>
  <c r="Q202" i="1"/>
  <c r="R202" i="1"/>
  <c r="S202" i="1"/>
  <c r="T202" i="1"/>
  <c r="U202" i="1"/>
  <c r="V202" i="1"/>
  <c r="M203" i="1"/>
  <c r="N203" i="1"/>
  <c r="O203" i="1"/>
  <c r="P203" i="1"/>
  <c r="Q203" i="1"/>
  <c r="R203" i="1"/>
  <c r="S203" i="1"/>
  <c r="T203" i="1"/>
  <c r="U203" i="1"/>
  <c r="V203" i="1"/>
  <c r="M204" i="1"/>
  <c r="N204" i="1"/>
  <c r="O204" i="1"/>
  <c r="P204" i="1"/>
  <c r="Q204" i="1"/>
  <c r="R204" i="1"/>
  <c r="S204" i="1"/>
  <c r="T204" i="1"/>
  <c r="U204" i="1"/>
  <c r="V204" i="1"/>
  <c r="M205" i="1"/>
  <c r="N205" i="1"/>
  <c r="O205" i="1"/>
  <c r="P205" i="1"/>
  <c r="Q205" i="1"/>
  <c r="R205" i="1"/>
  <c r="S205" i="1"/>
  <c r="T205" i="1"/>
  <c r="U205" i="1"/>
  <c r="V205" i="1"/>
  <c r="M206" i="1"/>
  <c r="N206" i="1"/>
  <c r="O206" i="1"/>
  <c r="P206" i="1"/>
  <c r="Q206" i="1"/>
  <c r="R206" i="1"/>
  <c r="S206" i="1"/>
  <c r="T206" i="1"/>
  <c r="U206" i="1"/>
  <c r="V206" i="1"/>
  <c r="M207" i="1"/>
  <c r="N207" i="1"/>
  <c r="O207" i="1"/>
  <c r="P207" i="1"/>
  <c r="Q207" i="1"/>
  <c r="R207" i="1"/>
  <c r="S207" i="1"/>
  <c r="T207" i="1"/>
  <c r="U207" i="1"/>
  <c r="V207" i="1"/>
  <c r="M208" i="1"/>
  <c r="N208" i="1"/>
  <c r="O208" i="1"/>
  <c r="P208" i="1"/>
  <c r="Q208" i="1"/>
  <c r="R208" i="1"/>
  <c r="S208" i="1"/>
  <c r="T208" i="1"/>
  <c r="U208" i="1"/>
  <c r="V208" i="1"/>
  <c r="M209" i="1"/>
  <c r="N209" i="1"/>
  <c r="O209" i="1"/>
  <c r="P209" i="1"/>
  <c r="Q209" i="1"/>
  <c r="R209" i="1"/>
  <c r="S209" i="1"/>
  <c r="T209" i="1"/>
  <c r="U209" i="1"/>
  <c r="V209" i="1"/>
  <c r="M210" i="1"/>
  <c r="N210" i="1"/>
  <c r="O210" i="1"/>
  <c r="P210" i="1"/>
  <c r="Q210" i="1"/>
  <c r="R210" i="1"/>
  <c r="S210" i="1"/>
  <c r="T210" i="1"/>
  <c r="U210" i="1"/>
  <c r="V210" i="1"/>
  <c r="M211" i="1"/>
  <c r="N211" i="1"/>
  <c r="O211" i="1"/>
  <c r="P211" i="1"/>
  <c r="Q211" i="1"/>
  <c r="R211" i="1"/>
  <c r="S211" i="1"/>
  <c r="T211" i="1"/>
  <c r="U211" i="1"/>
  <c r="V211" i="1"/>
  <c r="M212" i="1"/>
  <c r="N212" i="1"/>
  <c r="O212" i="1"/>
  <c r="P212" i="1"/>
  <c r="Q212" i="1"/>
  <c r="R212" i="1"/>
  <c r="S212" i="1"/>
  <c r="T212" i="1"/>
  <c r="U212" i="1"/>
  <c r="V212" i="1"/>
  <c r="M213" i="1"/>
  <c r="N213" i="1"/>
  <c r="O213" i="1"/>
  <c r="P213" i="1"/>
  <c r="Q213" i="1"/>
  <c r="R213" i="1"/>
  <c r="S213" i="1"/>
  <c r="T213" i="1"/>
  <c r="U213" i="1"/>
  <c r="V213" i="1"/>
  <c r="M214" i="1"/>
  <c r="N214" i="1"/>
  <c r="O214" i="1"/>
  <c r="P214" i="1"/>
  <c r="Q214" i="1"/>
  <c r="R214" i="1"/>
  <c r="S214" i="1"/>
  <c r="T214" i="1"/>
  <c r="U214" i="1"/>
  <c r="V214" i="1"/>
  <c r="M215" i="1"/>
  <c r="N215" i="1"/>
  <c r="O215" i="1"/>
  <c r="P215" i="1"/>
  <c r="Q215" i="1"/>
  <c r="R215" i="1"/>
  <c r="S215" i="1"/>
  <c r="T215" i="1"/>
  <c r="U215" i="1"/>
  <c r="V215" i="1"/>
  <c r="M216" i="1"/>
  <c r="N216" i="1"/>
  <c r="O216" i="1"/>
  <c r="P216" i="1"/>
  <c r="Q216" i="1"/>
  <c r="R216" i="1"/>
  <c r="S216" i="1"/>
  <c r="T216" i="1"/>
  <c r="U216" i="1"/>
  <c r="V216" i="1"/>
  <c r="M217" i="1"/>
  <c r="N217" i="1"/>
  <c r="O217" i="1"/>
  <c r="P217" i="1"/>
  <c r="Q217" i="1"/>
  <c r="R217" i="1"/>
  <c r="S217" i="1"/>
  <c r="T217" i="1"/>
  <c r="U217" i="1"/>
  <c r="V217" i="1"/>
  <c r="M218" i="1"/>
  <c r="N218" i="1"/>
  <c r="O218" i="1"/>
  <c r="P218" i="1"/>
  <c r="Q218" i="1"/>
  <c r="R218" i="1"/>
  <c r="S218" i="1"/>
  <c r="T218" i="1"/>
  <c r="U218" i="1"/>
  <c r="V218" i="1"/>
  <c r="M219" i="1"/>
  <c r="N219" i="1"/>
  <c r="O219" i="1"/>
  <c r="P219" i="1"/>
  <c r="Q219" i="1"/>
  <c r="R219" i="1"/>
  <c r="S219" i="1"/>
  <c r="T219" i="1"/>
  <c r="U219" i="1"/>
  <c r="V219" i="1"/>
  <c r="M220" i="1"/>
  <c r="N220" i="1"/>
  <c r="O220" i="1"/>
  <c r="P220" i="1"/>
  <c r="Q220" i="1"/>
  <c r="R220" i="1"/>
  <c r="S220" i="1"/>
  <c r="T220" i="1"/>
  <c r="U220" i="1"/>
  <c r="V220" i="1"/>
  <c r="M221" i="1"/>
  <c r="N221" i="1"/>
  <c r="O221" i="1"/>
  <c r="P221" i="1"/>
  <c r="Q221" i="1"/>
  <c r="R221" i="1"/>
  <c r="S221" i="1"/>
  <c r="T221" i="1"/>
  <c r="U221" i="1"/>
  <c r="V221" i="1"/>
  <c r="M222" i="1"/>
  <c r="N222" i="1"/>
  <c r="O222" i="1"/>
  <c r="P222" i="1"/>
  <c r="Q222" i="1"/>
  <c r="R222" i="1"/>
  <c r="S222" i="1"/>
  <c r="T222" i="1"/>
  <c r="U222" i="1"/>
  <c r="V222" i="1"/>
  <c r="M223" i="1"/>
  <c r="N223" i="1"/>
  <c r="O223" i="1"/>
  <c r="P223" i="1"/>
  <c r="Q223" i="1"/>
  <c r="R223" i="1"/>
  <c r="S223" i="1"/>
  <c r="T223" i="1"/>
  <c r="U223" i="1"/>
  <c r="V223" i="1"/>
  <c r="M224" i="1"/>
  <c r="N224" i="1"/>
  <c r="O224" i="1"/>
  <c r="P224" i="1"/>
  <c r="Q224" i="1"/>
  <c r="R224" i="1"/>
  <c r="S224" i="1"/>
  <c r="T224" i="1"/>
  <c r="U224" i="1"/>
  <c r="V224" i="1"/>
  <c r="M225" i="1"/>
  <c r="N225" i="1"/>
  <c r="O225" i="1"/>
  <c r="P225" i="1"/>
  <c r="Q225" i="1"/>
  <c r="R225" i="1"/>
  <c r="S225" i="1"/>
  <c r="T225" i="1"/>
  <c r="U225" i="1"/>
  <c r="V225" i="1"/>
  <c r="M226" i="1"/>
  <c r="N226" i="1"/>
  <c r="O226" i="1"/>
  <c r="P226" i="1"/>
  <c r="Q226" i="1"/>
  <c r="R226" i="1"/>
  <c r="S226" i="1"/>
  <c r="T226" i="1"/>
  <c r="U226" i="1"/>
  <c r="V226" i="1"/>
  <c r="M227" i="1"/>
  <c r="N227" i="1"/>
  <c r="O227" i="1"/>
  <c r="P227" i="1"/>
  <c r="Q227" i="1"/>
  <c r="R227" i="1"/>
  <c r="S227" i="1"/>
  <c r="T227" i="1"/>
  <c r="U227" i="1"/>
  <c r="V227" i="1"/>
  <c r="M228" i="1"/>
  <c r="N228" i="1"/>
  <c r="O228" i="1"/>
  <c r="P228" i="1"/>
  <c r="Q228" i="1"/>
  <c r="R228" i="1"/>
  <c r="S228" i="1"/>
  <c r="T228" i="1"/>
  <c r="U228" i="1"/>
  <c r="V228" i="1"/>
  <c r="M229" i="1"/>
  <c r="N229" i="1"/>
  <c r="O229" i="1"/>
  <c r="P229" i="1"/>
  <c r="Q229" i="1"/>
  <c r="R229" i="1"/>
  <c r="S229" i="1"/>
  <c r="T229" i="1"/>
  <c r="U229" i="1"/>
  <c r="V229" i="1"/>
  <c r="M230" i="1"/>
  <c r="N230" i="1"/>
  <c r="O230" i="1"/>
  <c r="P230" i="1"/>
  <c r="Q230" i="1"/>
  <c r="R230" i="1"/>
  <c r="S230" i="1"/>
  <c r="T230" i="1"/>
  <c r="U230" i="1"/>
  <c r="V230" i="1"/>
  <c r="M231" i="1"/>
  <c r="N231" i="1"/>
  <c r="O231" i="1"/>
  <c r="P231" i="1"/>
  <c r="Q231" i="1"/>
  <c r="R231" i="1"/>
  <c r="S231" i="1"/>
  <c r="T231" i="1"/>
  <c r="U231" i="1"/>
  <c r="V231" i="1"/>
  <c r="M232" i="1"/>
  <c r="N232" i="1"/>
  <c r="O232" i="1"/>
  <c r="P232" i="1"/>
  <c r="Q232" i="1"/>
  <c r="R232" i="1"/>
  <c r="S232" i="1"/>
  <c r="T232" i="1"/>
  <c r="U232" i="1"/>
  <c r="V232" i="1"/>
  <c r="M233" i="1"/>
  <c r="N233" i="1"/>
  <c r="O233" i="1"/>
  <c r="P233" i="1"/>
  <c r="Q233" i="1"/>
  <c r="R233" i="1"/>
  <c r="S233" i="1"/>
  <c r="T233" i="1"/>
  <c r="U233" i="1"/>
  <c r="V233" i="1"/>
  <c r="M234" i="1"/>
  <c r="N234" i="1"/>
  <c r="O234" i="1"/>
  <c r="P234" i="1"/>
  <c r="Q234" i="1"/>
  <c r="R234" i="1"/>
  <c r="S234" i="1"/>
  <c r="T234" i="1"/>
  <c r="U234" i="1"/>
  <c r="V234" i="1"/>
  <c r="M235" i="1"/>
  <c r="N235" i="1"/>
  <c r="O235" i="1"/>
  <c r="P235" i="1"/>
  <c r="Q235" i="1"/>
  <c r="R235" i="1"/>
  <c r="S235" i="1"/>
  <c r="T235" i="1"/>
  <c r="U235" i="1"/>
  <c r="V235" i="1"/>
  <c r="M236" i="1"/>
  <c r="N236" i="1"/>
  <c r="O236" i="1"/>
  <c r="P236" i="1"/>
  <c r="Q236" i="1"/>
  <c r="R236" i="1"/>
  <c r="S236" i="1"/>
  <c r="T236" i="1"/>
  <c r="U236" i="1"/>
  <c r="V236" i="1"/>
  <c r="M237" i="1"/>
  <c r="N237" i="1"/>
  <c r="O237" i="1"/>
  <c r="P237" i="1"/>
  <c r="Q237" i="1"/>
  <c r="R237" i="1"/>
  <c r="S237" i="1"/>
  <c r="T237" i="1"/>
  <c r="U237" i="1"/>
  <c r="V237" i="1"/>
  <c r="M238" i="1"/>
  <c r="N238" i="1"/>
  <c r="O238" i="1"/>
  <c r="P238" i="1"/>
  <c r="Q238" i="1"/>
  <c r="R238" i="1"/>
  <c r="S238" i="1"/>
  <c r="T238" i="1"/>
  <c r="U238" i="1"/>
  <c r="V238" i="1"/>
  <c r="M239" i="1"/>
  <c r="N239" i="1"/>
  <c r="O239" i="1"/>
  <c r="P239" i="1"/>
  <c r="Q239" i="1"/>
  <c r="R239" i="1"/>
  <c r="S239" i="1"/>
  <c r="T239" i="1"/>
  <c r="U239" i="1"/>
  <c r="V239" i="1"/>
  <c r="M240" i="1"/>
  <c r="N240" i="1"/>
  <c r="O240" i="1"/>
  <c r="P240" i="1"/>
  <c r="Q240" i="1"/>
  <c r="R240" i="1"/>
  <c r="S240" i="1"/>
  <c r="T240" i="1"/>
  <c r="U240" i="1"/>
  <c r="V240" i="1"/>
  <c r="M241" i="1"/>
  <c r="N241" i="1"/>
  <c r="O241" i="1"/>
  <c r="P241" i="1"/>
  <c r="Q241" i="1"/>
  <c r="R241" i="1"/>
  <c r="S241" i="1"/>
  <c r="T241" i="1"/>
  <c r="U241" i="1"/>
  <c r="V241" i="1"/>
  <c r="M242" i="1"/>
  <c r="N242" i="1"/>
  <c r="O242" i="1"/>
  <c r="P242" i="1"/>
  <c r="Q242" i="1"/>
  <c r="R242" i="1"/>
  <c r="S242" i="1"/>
  <c r="T242" i="1"/>
  <c r="U242" i="1"/>
  <c r="V242" i="1"/>
  <c r="M243" i="1"/>
  <c r="N243" i="1"/>
  <c r="O243" i="1"/>
  <c r="P243" i="1"/>
  <c r="Q243" i="1"/>
  <c r="R243" i="1"/>
  <c r="S243" i="1"/>
  <c r="T243" i="1"/>
  <c r="U243" i="1"/>
  <c r="V243" i="1"/>
  <c r="M244" i="1"/>
  <c r="N244" i="1"/>
  <c r="O244" i="1"/>
  <c r="P244" i="1"/>
  <c r="Q244" i="1"/>
  <c r="R244" i="1"/>
  <c r="S244" i="1"/>
  <c r="T244" i="1"/>
  <c r="U244" i="1"/>
  <c r="V244" i="1"/>
  <c r="M245" i="1"/>
  <c r="N245" i="1"/>
  <c r="O245" i="1"/>
  <c r="P245" i="1"/>
  <c r="Q245" i="1"/>
  <c r="R245" i="1"/>
  <c r="S245" i="1"/>
  <c r="T245" i="1"/>
  <c r="U245" i="1"/>
  <c r="V245" i="1"/>
  <c r="M246" i="1"/>
  <c r="N246" i="1"/>
  <c r="O246" i="1"/>
  <c r="P246" i="1"/>
  <c r="Q246" i="1"/>
  <c r="R246" i="1"/>
  <c r="S246" i="1"/>
  <c r="T246" i="1"/>
  <c r="U246" i="1"/>
  <c r="V246" i="1"/>
  <c r="M247" i="1"/>
  <c r="N247" i="1"/>
  <c r="O247" i="1"/>
  <c r="P247" i="1"/>
  <c r="Q247" i="1"/>
  <c r="R247" i="1"/>
  <c r="S247" i="1"/>
  <c r="T247" i="1"/>
  <c r="U247" i="1"/>
  <c r="V247" i="1"/>
  <c r="M248" i="1"/>
  <c r="N248" i="1"/>
  <c r="O248" i="1"/>
  <c r="P248" i="1"/>
  <c r="Q248" i="1"/>
  <c r="R248" i="1"/>
  <c r="S248" i="1"/>
  <c r="T248" i="1"/>
  <c r="U248" i="1"/>
  <c r="V248" i="1"/>
  <c r="M249" i="1"/>
  <c r="N249" i="1"/>
  <c r="O249" i="1"/>
  <c r="P249" i="1"/>
  <c r="Q249" i="1"/>
  <c r="R249" i="1"/>
  <c r="S249" i="1"/>
  <c r="T249" i="1"/>
  <c r="U249" i="1"/>
  <c r="V249" i="1"/>
  <c r="M250" i="1"/>
  <c r="N250" i="1"/>
  <c r="O250" i="1"/>
  <c r="P250" i="1"/>
  <c r="Q250" i="1"/>
  <c r="R250" i="1"/>
  <c r="S250" i="1"/>
  <c r="T250" i="1"/>
  <c r="U250" i="1"/>
  <c r="V250" i="1"/>
  <c r="M251" i="1"/>
  <c r="N251" i="1"/>
  <c r="O251" i="1"/>
  <c r="P251" i="1"/>
  <c r="Q251" i="1"/>
  <c r="R251" i="1"/>
  <c r="S251" i="1"/>
  <c r="T251" i="1"/>
  <c r="U251" i="1"/>
  <c r="V251" i="1"/>
  <c r="M252" i="1"/>
  <c r="N252" i="1"/>
  <c r="O252" i="1"/>
  <c r="P252" i="1"/>
  <c r="Q252" i="1"/>
  <c r="R252" i="1"/>
  <c r="S252" i="1"/>
  <c r="T252" i="1"/>
  <c r="U252" i="1"/>
  <c r="V252" i="1"/>
  <c r="M253" i="1"/>
  <c r="N253" i="1"/>
  <c r="O253" i="1"/>
  <c r="P253" i="1"/>
  <c r="Q253" i="1"/>
  <c r="R253" i="1"/>
  <c r="S253" i="1"/>
  <c r="T253" i="1"/>
  <c r="U253" i="1"/>
  <c r="V253" i="1"/>
  <c r="M254" i="1"/>
  <c r="N254" i="1"/>
  <c r="O254" i="1"/>
  <c r="P254" i="1"/>
  <c r="Q254" i="1"/>
  <c r="R254" i="1"/>
  <c r="S254" i="1"/>
  <c r="T254" i="1"/>
  <c r="U254" i="1"/>
  <c r="V254" i="1"/>
  <c r="M255" i="1"/>
  <c r="N255" i="1"/>
  <c r="O255" i="1"/>
  <c r="P255" i="1"/>
  <c r="Q255" i="1"/>
  <c r="R255" i="1"/>
  <c r="S255" i="1"/>
  <c r="T255" i="1"/>
  <c r="U255" i="1"/>
  <c r="V255" i="1"/>
  <c r="M256" i="1"/>
  <c r="N256" i="1"/>
  <c r="O256" i="1"/>
  <c r="P256" i="1"/>
  <c r="Q256" i="1"/>
  <c r="R256" i="1"/>
  <c r="S256" i="1"/>
  <c r="T256" i="1"/>
  <c r="U256" i="1"/>
  <c r="V256" i="1"/>
  <c r="M257" i="1"/>
  <c r="N257" i="1"/>
  <c r="O257" i="1"/>
  <c r="P257" i="1"/>
  <c r="Q257" i="1"/>
  <c r="R257" i="1"/>
  <c r="S257" i="1"/>
  <c r="T257" i="1"/>
  <c r="U257" i="1"/>
  <c r="V257" i="1"/>
  <c r="M258" i="1"/>
  <c r="N258" i="1"/>
  <c r="O258" i="1"/>
  <c r="P258" i="1"/>
  <c r="Q258" i="1"/>
  <c r="R258" i="1"/>
  <c r="S258" i="1"/>
  <c r="T258" i="1"/>
  <c r="U258" i="1"/>
  <c r="V258" i="1"/>
  <c r="M259" i="1"/>
  <c r="N259" i="1"/>
  <c r="O259" i="1"/>
  <c r="P259" i="1"/>
  <c r="Q259" i="1"/>
  <c r="R259" i="1"/>
  <c r="S259" i="1"/>
  <c r="T259" i="1"/>
  <c r="U259" i="1"/>
  <c r="V259" i="1"/>
  <c r="M260" i="1"/>
  <c r="N260" i="1"/>
  <c r="O260" i="1"/>
  <c r="P260" i="1"/>
  <c r="Q260" i="1"/>
  <c r="R260" i="1"/>
  <c r="S260" i="1"/>
  <c r="T260" i="1"/>
  <c r="U260" i="1"/>
  <c r="V260" i="1"/>
  <c r="M261" i="1"/>
  <c r="N261" i="1"/>
  <c r="O261" i="1"/>
  <c r="P261" i="1"/>
  <c r="Q261" i="1"/>
  <c r="R261" i="1"/>
  <c r="S261" i="1"/>
  <c r="T261" i="1"/>
  <c r="U261" i="1"/>
  <c r="V261" i="1"/>
  <c r="M262" i="1"/>
  <c r="N262" i="1"/>
  <c r="O262" i="1"/>
  <c r="P262" i="1"/>
  <c r="Q262" i="1"/>
  <c r="R262" i="1"/>
  <c r="S262" i="1"/>
  <c r="T262" i="1"/>
  <c r="U262" i="1"/>
  <c r="V262" i="1"/>
  <c r="M263" i="1"/>
  <c r="N263" i="1"/>
  <c r="O263" i="1"/>
  <c r="P263" i="1"/>
  <c r="Q263" i="1"/>
  <c r="R263" i="1"/>
  <c r="S263" i="1"/>
  <c r="T263" i="1"/>
  <c r="U263" i="1"/>
  <c r="V263" i="1"/>
  <c r="M264" i="1"/>
  <c r="N264" i="1"/>
  <c r="O264" i="1"/>
  <c r="P264" i="1"/>
  <c r="Q264" i="1"/>
  <c r="R264" i="1"/>
  <c r="S264" i="1"/>
  <c r="T264" i="1"/>
  <c r="U264" i="1"/>
  <c r="V264" i="1"/>
  <c r="M265" i="1"/>
  <c r="N265" i="1"/>
  <c r="O265" i="1"/>
  <c r="P265" i="1"/>
  <c r="Q265" i="1"/>
  <c r="R265" i="1"/>
  <c r="S265" i="1"/>
  <c r="T265" i="1"/>
  <c r="U265" i="1"/>
  <c r="V265" i="1"/>
  <c r="M266" i="1"/>
  <c r="N266" i="1"/>
  <c r="O266" i="1"/>
  <c r="P266" i="1"/>
  <c r="Q266" i="1"/>
  <c r="R266" i="1"/>
  <c r="S266" i="1"/>
  <c r="T266" i="1"/>
  <c r="U266" i="1"/>
  <c r="V266" i="1"/>
  <c r="M267" i="1"/>
  <c r="N267" i="1"/>
  <c r="O267" i="1"/>
  <c r="P267" i="1"/>
  <c r="Q267" i="1"/>
  <c r="R267" i="1"/>
  <c r="S267" i="1"/>
  <c r="T267" i="1"/>
  <c r="U267" i="1"/>
  <c r="V267" i="1"/>
  <c r="M268" i="1"/>
  <c r="N268" i="1"/>
  <c r="O268" i="1"/>
  <c r="P268" i="1"/>
  <c r="Q268" i="1"/>
  <c r="R268" i="1"/>
  <c r="S268" i="1"/>
  <c r="T268" i="1"/>
  <c r="U268" i="1"/>
  <c r="V268" i="1"/>
  <c r="M269" i="1"/>
  <c r="N269" i="1"/>
  <c r="O269" i="1"/>
  <c r="P269" i="1"/>
  <c r="Q269" i="1"/>
  <c r="R269" i="1"/>
  <c r="S269" i="1"/>
  <c r="T269" i="1"/>
  <c r="U269" i="1"/>
  <c r="V269" i="1"/>
  <c r="M270" i="1"/>
  <c r="N270" i="1"/>
  <c r="O270" i="1"/>
  <c r="P270" i="1"/>
  <c r="Q270" i="1"/>
  <c r="R270" i="1"/>
  <c r="S270" i="1"/>
  <c r="T270" i="1"/>
  <c r="U270" i="1"/>
  <c r="V270" i="1"/>
  <c r="M271" i="1"/>
  <c r="N271" i="1"/>
  <c r="O271" i="1"/>
  <c r="P271" i="1"/>
  <c r="Q271" i="1"/>
  <c r="R271" i="1"/>
  <c r="S271" i="1"/>
  <c r="T271" i="1"/>
  <c r="U271" i="1"/>
  <c r="V271" i="1"/>
  <c r="M272" i="1"/>
  <c r="N272" i="1"/>
  <c r="O272" i="1"/>
  <c r="P272" i="1"/>
  <c r="Q272" i="1"/>
  <c r="R272" i="1"/>
  <c r="S272" i="1"/>
  <c r="T272" i="1"/>
  <c r="U272" i="1"/>
  <c r="V272" i="1"/>
  <c r="M273" i="1"/>
  <c r="N273" i="1"/>
  <c r="O273" i="1"/>
  <c r="P273" i="1"/>
  <c r="Q273" i="1"/>
  <c r="R273" i="1"/>
  <c r="S273" i="1"/>
  <c r="T273" i="1"/>
  <c r="U273" i="1"/>
  <c r="V273" i="1"/>
  <c r="M274" i="1"/>
  <c r="N274" i="1"/>
  <c r="O274" i="1"/>
  <c r="P274" i="1"/>
  <c r="Q274" i="1"/>
  <c r="R274" i="1"/>
  <c r="S274" i="1"/>
  <c r="T274" i="1"/>
  <c r="U274" i="1"/>
  <c r="V274" i="1"/>
  <c r="M275" i="1"/>
  <c r="N275" i="1"/>
  <c r="O275" i="1"/>
  <c r="P275" i="1"/>
  <c r="Q275" i="1"/>
  <c r="R275" i="1"/>
  <c r="S275" i="1"/>
  <c r="T275" i="1"/>
  <c r="U275" i="1"/>
  <c r="V275" i="1"/>
  <c r="M276" i="1"/>
  <c r="N276" i="1"/>
  <c r="O276" i="1"/>
  <c r="P276" i="1"/>
  <c r="Q276" i="1"/>
  <c r="R276" i="1"/>
  <c r="S276" i="1"/>
  <c r="T276" i="1"/>
  <c r="U276" i="1"/>
  <c r="V276" i="1"/>
  <c r="M277" i="1"/>
  <c r="N277" i="1"/>
  <c r="O277" i="1"/>
  <c r="P277" i="1"/>
  <c r="Q277" i="1"/>
  <c r="R277" i="1"/>
  <c r="S277" i="1"/>
  <c r="T277" i="1"/>
  <c r="U277" i="1"/>
  <c r="V277" i="1"/>
  <c r="M278" i="1"/>
  <c r="N278" i="1"/>
  <c r="O278" i="1"/>
  <c r="P278" i="1"/>
  <c r="Q278" i="1"/>
  <c r="R278" i="1"/>
  <c r="S278" i="1"/>
  <c r="T278" i="1"/>
  <c r="U278" i="1"/>
  <c r="V278" i="1"/>
  <c r="M279" i="1"/>
  <c r="N279" i="1"/>
  <c r="O279" i="1"/>
  <c r="P279" i="1"/>
  <c r="Q279" i="1"/>
  <c r="R279" i="1"/>
  <c r="S279" i="1"/>
  <c r="T279" i="1"/>
  <c r="U279" i="1"/>
  <c r="V279" i="1"/>
  <c r="M280" i="1"/>
  <c r="N280" i="1"/>
  <c r="O280" i="1"/>
  <c r="P280" i="1"/>
  <c r="Q280" i="1"/>
  <c r="R280" i="1"/>
  <c r="S280" i="1"/>
  <c r="T280" i="1"/>
  <c r="U280" i="1"/>
  <c r="V280" i="1"/>
  <c r="M281" i="1"/>
  <c r="N281" i="1"/>
  <c r="O281" i="1"/>
  <c r="P281" i="1"/>
  <c r="Q281" i="1"/>
  <c r="R281" i="1"/>
  <c r="S281" i="1"/>
  <c r="T281" i="1"/>
  <c r="U281" i="1"/>
  <c r="V281" i="1"/>
  <c r="M282" i="1"/>
  <c r="N282" i="1"/>
  <c r="O282" i="1"/>
  <c r="P282" i="1"/>
  <c r="Q282" i="1"/>
  <c r="R282" i="1"/>
  <c r="S282" i="1"/>
  <c r="T282" i="1"/>
  <c r="U282" i="1"/>
  <c r="V282" i="1"/>
  <c r="M283" i="1"/>
  <c r="N283" i="1"/>
  <c r="O283" i="1"/>
  <c r="P283" i="1"/>
  <c r="Q283" i="1"/>
  <c r="R283" i="1"/>
  <c r="S283" i="1"/>
  <c r="T283" i="1"/>
  <c r="U283" i="1"/>
  <c r="V283" i="1"/>
  <c r="M284" i="1"/>
  <c r="N284" i="1"/>
  <c r="O284" i="1"/>
  <c r="P284" i="1"/>
  <c r="Q284" i="1"/>
  <c r="R284" i="1"/>
  <c r="S284" i="1"/>
  <c r="T284" i="1"/>
  <c r="U284" i="1"/>
  <c r="V284" i="1"/>
  <c r="M285" i="1"/>
  <c r="N285" i="1"/>
  <c r="O285" i="1"/>
  <c r="P285" i="1"/>
  <c r="Q285" i="1"/>
  <c r="R285" i="1"/>
  <c r="S285" i="1"/>
  <c r="T285" i="1"/>
  <c r="U285" i="1"/>
  <c r="V285" i="1"/>
  <c r="M286" i="1"/>
  <c r="N286" i="1"/>
  <c r="O286" i="1"/>
  <c r="P286" i="1"/>
  <c r="Q286" i="1"/>
  <c r="R286" i="1"/>
  <c r="S286" i="1"/>
  <c r="T286" i="1"/>
  <c r="U286" i="1"/>
  <c r="V286" i="1"/>
  <c r="M287" i="1"/>
  <c r="N287" i="1"/>
  <c r="O287" i="1"/>
  <c r="P287" i="1"/>
  <c r="Q287" i="1"/>
  <c r="R287" i="1"/>
  <c r="S287" i="1"/>
  <c r="T287" i="1"/>
  <c r="U287" i="1"/>
  <c r="V287" i="1"/>
  <c r="M288" i="1"/>
  <c r="N288" i="1"/>
  <c r="O288" i="1"/>
  <c r="P288" i="1"/>
  <c r="Q288" i="1"/>
  <c r="R288" i="1"/>
  <c r="S288" i="1"/>
  <c r="T288" i="1"/>
  <c r="U288" i="1"/>
  <c r="V288" i="1"/>
  <c r="M289" i="1"/>
  <c r="N289" i="1"/>
  <c r="O289" i="1"/>
  <c r="P289" i="1"/>
  <c r="Q289" i="1"/>
  <c r="R289" i="1"/>
  <c r="S289" i="1"/>
  <c r="T289" i="1"/>
  <c r="U289" i="1"/>
  <c r="V289" i="1"/>
  <c r="M290" i="1"/>
  <c r="N290" i="1"/>
  <c r="O290" i="1"/>
  <c r="P290" i="1"/>
  <c r="Q290" i="1"/>
  <c r="R290" i="1"/>
  <c r="S290" i="1"/>
  <c r="T290" i="1"/>
  <c r="U290" i="1"/>
  <c r="V290" i="1"/>
  <c r="M291" i="1"/>
  <c r="N291" i="1"/>
  <c r="O291" i="1"/>
  <c r="P291" i="1"/>
  <c r="Q291" i="1"/>
  <c r="R291" i="1"/>
  <c r="S291" i="1"/>
  <c r="T291" i="1"/>
  <c r="U291" i="1"/>
  <c r="V291" i="1"/>
  <c r="M292" i="1"/>
  <c r="N292" i="1"/>
  <c r="O292" i="1"/>
  <c r="P292" i="1"/>
  <c r="Q292" i="1"/>
  <c r="R292" i="1"/>
  <c r="S292" i="1"/>
  <c r="T292" i="1"/>
  <c r="U292" i="1"/>
  <c r="V292" i="1"/>
  <c r="M293" i="1"/>
  <c r="N293" i="1"/>
  <c r="O293" i="1"/>
  <c r="P293" i="1"/>
  <c r="Q293" i="1"/>
  <c r="R293" i="1"/>
  <c r="S293" i="1"/>
  <c r="T293" i="1"/>
  <c r="U293" i="1"/>
  <c r="V293" i="1"/>
  <c r="M294" i="1"/>
  <c r="N294" i="1"/>
  <c r="O294" i="1"/>
  <c r="P294" i="1"/>
  <c r="Q294" i="1"/>
  <c r="R294" i="1"/>
  <c r="S294" i="1"/>
  <c r="T294" i="1"/>
  <c r="U294" i="1"/>
  <c r="V294" i="1"/>
  <c r="M295" i="1"/>
  <c r="N295" i="1"/>
  <c r="O295" i="1"/>
  <c r="P295" i="1"/>
  <c r="Q295" i="1"/>
  <c r="R295" i="1"/>
  <c r="S295" i="1"/>
  <c r="T295" i="1"/>
  <c r="U295" i="1"/>
  <c r="V295" i="1"/>
  <c r="M296" i="1"/>
  <c r="N296" i="1"/>
  <c r="O296" i="1"/>
  <c r="P296" i="1"/>
  <c r="Q296" i="1"/>
  <c r="R296" i="1"/>
  <c r="S296" i="1"/>
  <c r="T296" i="1"/>
  <c r="U296" i="1"/>
  <c r="V296" i="1"/>
  <c r="M297" i="1"/>
  <c r="N297" i="1"/>
  <c r="O297" i="1"/>
  <c r="P297" i="1"/>
  <c r="Q297" i="1"/>
  <c r="R297" i="1"/>
  <c r="S297" i="1"/>
  <c r="T297" i="1"/>
  <c r="U297" i="1"/>
  <c r="V297" i="1"/>
  <c r="M298" i="1"/>
  <c r="N298" i="1"/>
  <c r="O298" i="1"/>
  <c r="P298" i="1"/>
  <c r="Q298" i="1"/>
  <c r="R298" i="1"/>
  <c r="S298" i="1"/>
  <c r="T298" i="1"/>
  <c r="U298" i="1"/>
  <c r="V298" i="1"/>
  <c r="M299" i="1"/>
  <c r="N299" i="1"/>
  <c r="O299" i="1"/>
  <c r="P299" i="1"/>
  <c r="Q299" i="1"/>
  <c r="R299" i="1"/>
  <c r="S299" i="1"/>
  <c r="T299" i="1"/>
  <c r="U299" i="1"/>
  <c r="V299" i="1"/>
  <c r="M300" i="1"/>
  <c r="N300" i="1"/>
  <c r="O300" i="1"/>
  <c r="P300" i="1"/>
  <c r="Q300" i="1"/>
  <c r="R300" i="1"/>
  <c r="S300" i="1"/>
  <c r="T300" i="1"/>
  <c r="U300" i="1"/>
  <c r="V300" i="1"/>
  <c r="M301" i="1"/>
  <c r="N301" i="1"/>
  <c r="O301" i="1"/>
  <c r="P301" i="1"/>
  <c r="Q301" i="1"/>
  <c r="R301" i="1"/>
  <c r="S301" i="1"/>
  <c r="T301" i="1"/>
  <c r="U301" i="1"/>
  <c r="V301" i="1"/>
  <c r="M302" i="1"/>
  <c r="N302" i="1"/>
  <c r="O302" i="1"/>
  <c r="P302" i="1"/>
  <c r="Q302" i="1"/>
  <c r="R302" i="1"/>
  <c r="S302" i="1"/>
  <c r="T302" i="1"/>
  <c r="U302" i="1"/>
  <c r="V302" i="1"/>
  <c r="M303" i="1"/>
  <c r="N303" i="1"/>
  <c r="O303" i="1"/>
  <c r="P303" i="1"/>
  <c r="Q303" i="1"/>
  <c r="R303" i="1"/>
  <c r="S303" i="1"/>
  <c r="T303" i="1"/>
  <c r="U303" i="1"/>
  <c r="V303" i="1"/>
  <c r="M304" i="1"/>
  <c r="N304" i="1"/>
  <c r="O304" i="1"/>
  <c r="P304" i="1"/>
  <c r="Q304" i="1"/>
  <c r="R304" i="1"/>
  <c r="S304" i="1"/>
  <c r="T304" i="1"/>
  <c r="U304" i="1"/>
  <c r="V304" i="1"/>
  <c r="M305" i="1"/>
  <c r="N305" i="1"/>
  <c r="O305" i="1"/>
  <c r="P305" i="1"/>
  <c r="Q305" i="1"/>
  <c r="R305" i="1"/>
  <c r="S305" i="1"/>
  <c r="T305" i="1"/>
  <c r="U305" i="1"/>
  <c r="V305" i="1"/>
  <c r="M306" i="1"/>
  <c r="N306" i="1"/>
  <c r="O306" i="1"/>
  <c r="P306" i="1"/>
  <c r="Q306" i="1"/>
  <c r="R306" i="1"/>
  <c r="S306" i="1"/>
  <c r="T306" i="1"/>
  <c r="U306" i="1"/>
  <c r="V306" i="1"/>
  <c r="M307" i="1"/>
  <c r="N307" i="1"/>
  <c r="O307" i="1"/>
  <c r="P307" i="1"/>
  <c r="Q307" i="1"/>
  <c r="R307" i="1"/>
  <c r="S307" i="1"/>
  <c r="T307" i="1"/>
  <c r="U307" i="1"/>
  <c r="V307" i="1"/>
  <c r="M308" i="1"/>
  <c r="N308" i="1"/>
  <c r="O308" i="1"/>
  <c r="P308" i="1"/>
  <c r="Q308" i="1"/>
  <c r="R308" i="1"/>
  <c r="S308" i="1"/>
  <c r="T308" i="1"/>
  <c r="U308" i="1"/>
  <c r="V308" i="1"/>
  <c r="M309" i="1"/>
  <c r="N309" i="1"/>
  <c r="O309" i="1"/>
  <c r="P309" i="1"/>
  <c r="Q309" i="1"/>
  <c r="R309" i="1"/>
  <c r="S309" i="1"/>
  <c r="T309" i="1"/>
  <c r="U309" i="1"/>
  <c r="V309" i="1"/>
  <c r="M310" i="1"/>
  <c r="N310" i="1"/>
  <c r="O310" i="1"/>
  <c r="P310" i="1"/>
  <c r="Q310" i="1"/>
  <c r="R310" i="1"/>
  <c r="S310" i="1"/>
  <c r="T310" i="1"/>
  <c r="U310" i="1"/>
  <c r="V310" i="1"/>
  <c r="M311" i="1"/>
  <c r="N311" i="1"/>
  <c r="O311" i="1"/>
  <c r="P311" i="1"/>
  <c r="Q311" i="1"/>
  <c r="R311" i="1"/>
  <c r="S311" i="1"/>
  <c r="T311" i="1"/>
  <c r="U311" i="1"/>
  <c r="V311" i="1"/>
  <c r="M312" i="1"/>
  <c r="N312" i="1"/>
  <c r="O312" i="1"/>
  <c r="P312" i="1"/>
  <c r="Q312" i="1"/>
  <c r="R312" i="1"/>
  <c r="S312" i="1"/>
  <c r="T312" i="1"/>
  <c r="U312" i="1"/>
  <c r="V312" i="1"/>
  <c r="M313" i="1"/>
  <c r="N313" i="1"/>
  <c r="O313" i="1"/>
  <c r="P313" i="1"/>
  <c r="Q313" i="1"/>
  <c r="R313" i="1"/>
  <c r="S313" i="1"/>
  <c r="T313" i="1"/>
  <c r="U313" i="1"/>
  <c r="V313" i="1"/>
  <c r="M314" i="1"/>
  <c r="N314" i="1"/>
  <c r="O314" i="1"/>
  <c r="P314" i="1"/>
  <c r="Q314" i="1"/>
  <c r="R314" i="1"/>
  <c r="S314" i="1"/>
  <c r="T314" i="1"/>
  <c r="U314" i="1"/>
  <c r="V314" i="1"/>
  <c r="M315" i="1"/>
  <c r="N315" i="1"/>
  <c r="O315" i="1"/>
  <c r="P315" i="1"/>
  <c r="Q315" i="1"/>
  <c r="R315" i="1"/>
  <c r="S315" i="1"/>
  <c r="T315" i="1"/>
  <c r="U315" i="1"/>
  <c r="V315" i="1"/>
  <c r="N3" i="1"/>
  <c r="O3" i="1"/>
  <c r="P3" i="1"/>
  <c r="Q3" i="1"/>
  <c r="R3" i="1"/>
  <c r="S3" i="1"/>
  <c r="T3" i="1"/>
  <c r="U3" i="1"/>
  <c r="V3" i="1"/>
  <c r="M3" i="1"/>
</calcChain>
</file>

<file path=xl/sharedStrings.xml><?xml version="1.0" encoding="utf-8"?>
<sst xmlns="http://schemas.openxmlformats.org/spreadsheetml/2006/main" count="887" uniqueCount="524">
  <si>
    <t>Date</t>
  </si>
  <si>
    <t>Infosys</t>
  </si>
  <si>
    <t>Indian Hotel</t>
  </si>
  <si>
    <t>Mahindra &amp; Mahindra</t>
  </si>
  <si>
    <t>Axis Bank</t>
  </si>
  <si>
    <t>SAIL</t>
  </si>
  <si>
    <t>Shree Cement</t>
  </si>
  <si>
    <t>Sun Pharma</t>
  </si>
  <si>
    <t>Jindal Steel</t>
  </si>
  <si>
    <t>Idea Vodafone</t>
  </si>
  <si>
    <t>Jet Airways</t>
  </si>
  <si>
    <t>31-03-2014</t>
  </si>
  <si>
    <t>14-04-2014</t>
  </si>
  <si>
    <t>21-04-2014</t>
  </si>
  <si>
    <t>28-04-2014</t>
  </si>
  <si>
    <t>19-05-2014</t>
  </si>
  <si>
    <t>26-05-2014</t>
  </si>
  <si>
    <t>16-06-2014</t>
  </si>
  <si>
    <t>23-06-2014</t>
  </si>
  <si>
    <t>30-06-2014</t>
  </si>
  <si>
    <t>14-07-2014</t>
  </si>
  <si>
    <t>21-07-2014</t>
  </si>
  <si>
    <t>28-07-2014</t>
  </si>
  <si>
    <t>18-08-2014</t>
  </si>
  <si>
    <t>25-08-2014</t>
  </si>
  <si>
    <t>15-09-2014</t>
  </si>
  <si>
    <t>22-09-2014</t>
  </si>
  <si>
    <t>29-09-2014</t>
  </si>
  <si>
    <t>13-10-2014</t>
  </si>
  <si>
    <t>20-10-2014</t>
  </si>
  <si>
    <t>27-10-2014</t>
  </si>
  <si>
    <t>17-11-2014</t>
  </si>
  <si>
    <t>24-11-2014</t>
  </si>
  <si>
    <t>15-12-2014</t>
  </si>
  <si>
    <t>22-12-2014</t>
  </si>
  <si>
    <t>29-12-2014</t>
  </si>
  <si>
    <t>19-01-2015</t>
  </si>
  <si>
    <t>26-01-2015</t>
  </si>
  <si>
    <t>16-02-2015</t>
  </si>
  <si>
    <t>23-02-2015</t>
  </si>
  <si>
    <t>16-03-2015</t>
  </si>
  <si>
    <t>23-03-2015</t>
  </si>
  <si>
    <t>30-03-2015</t>
  </si>
  <si>
    <t>13-04-2015</t>
  </si>
  <si>
    <t>20-04-2015</t>
  </si>
  <si>
    <t>27-04-2015</t>
  </si>
  <si>
    <t>18-05-2015</t>
  </si>
  <si>
    <t>25-05-2015</t>
  </si>
  <si>
    <t>15-06-2015</t>
  </si>
  <si>
    <t>22-06-2015</t>
  </si>
  <si>
    <t>29-06-2015</t>
  </si>
  <si>
    <t>13-07-2015</t>
  </si>
  <si>
    <t>20-07-2015</t>
  </si>
  <si>
    <t>27-07-2015</t>
  </si>
  <si>
    <t>17-08-2015</t>
  </si>
  <si>
    <t>24-08-2015</t>
  </si>
  <si>
    <t>31-08-2015</t>
  </si>
  <si>
    <t>14-09-2015</t>
  </si>
  <si>
    <t>21-09-2015</t>
  </si>
  <si>
    <t>28-09-2015</t>
  </si>
  <si>
    <t>19-10-2015</t>
  </si>
  <si>
    <t>26-10-2015</t>
  </si>
  <si>
    <t>16-11-2015</t>
  </si>
  <si>
    <t>23-11-2015</t>
  </si>
  <si>
    <t>30-11-2015</t>
  </si>
  <si>
    <t>14-12-2015</t>
  </si>
  <si>
    <t>21-12-2015</t>
  </si>
  <si>
    <t>28-12-2015</t>
  </si>
  <si>
    <t>18-01-2016</t>
  </si>
  <si>
    <t>25-01-2016</t>
  </si>
  <si>
    <t>15-02-2016</t>
  </si>
  <si>
    <t>22-02-2016</t>
  </si>
  <si>
    <t>29-02-2016</t>
  </si>
  <si>
    <t>14-03-2016</t>
  </si>
  <si>
    <t>21-03-2016</t>
  </si>
  <si>
    <t>28-03-2016</t>
  </si>
  <si>
    <t>18-04-2016</t>
  </si>
  <si>
    <t>25-04-2016</t>
  </si>
  <si>
    <t>16-05-2016</t>
  </si>
  <si>
    <t>23-05-2016</t>
  </si>
  <si>
    <t>30-05-2016</t>
  </si>
  <si>
    <t>13-06-2016</t>
  </si>
  <si>
    <t>20-06-2016</t>
  </si>
  <si>
    <t>27-06-2016</t>
  </si>
  <si>
    <t>18-07-2016</t>
  </si>
  <si>
    <t>25-07-2016</t>
  </si>
  <si>
    <t>15-08-2016</t>
  </si>
  <si>
    <t>22-08-2016</t>
  </si>
  <si>
    <t>29-08-2016</t>
  </si>
  <si>
    <t>19-09-2016</t>
  </si>
  <si>
    <t>26-09-2016</t>
  </si>
  <si>
    <t>17-10-2016</t>
  </si>
  <si>
    <t>24-10-2016</t>
  </si>
  <si>
    <t>31-10-2016</t>
  </si>
  <si>
    <t>14-11-2016</t>
  </si>
  <si>
    <t>21-11-2016</t>
  </si>
  <si>
    <t>28-11-2016</t>
  </si>
  <si>
    <t>19-12-2016</t>
  </si>
  <si>
    <t>26-12-2016</t>
  </si>
  <si>
    <t>16-01-2017</t>
  </si>
  <si>
    <t>23-01-2017</t>
  </si>
  <si>
    <t>30-01-2017</t>
  </si>
  <si>
    <t>13-02-2017</t>
  </si>
  <si>
    <t>20-02-2017</t>
  </si>
  <si>
    <t>27-02-2017</t>
  </si>
  <si>
    <t>13-03-2017</t>
  </si>
  <si>
    <t>20-03-2017</t>
  </si>
  <si>
    <t>27-03-2017</t>
  </si>
  <si>
    <t>17-04-2017</t>
  </si>
  <si>
    <t>24-04-2017</t>
  </si>
  <si>
    <t>15-05-2017</t>
  </si>
  <si>
    <t>22-05-2017</t>
  </si>
  <si>
    <t>29-05-2017</t>
  </si>
  <si>
    <t>19-06-2017</t>
  </si>
  <si>
    <t>26-06-2017</t>
  </si>
  <si>
    <t>17-07-2017</t>
  </si>
  <si>
    <t>24-07-2017</t>
  </si>
  <si>
    <t>31-07-2017</t>
  </si>
  <si>
    <t>14-08-2017</t>
  </si>
  <si>
    <t>21-08-2017</t>
  </si>
  <si>
    <t>28-08-2017</t>
  </si>
  <si>
    <t>18-09-2017</t>
  </si>
  <si>
    <t>25-09-2017</t>
  </si>
  <si>
    <t>16-10-2017</t>
  </si>
  <si>
    <t>23-10-2017</t>
  </si>
  <si>
    <t>30-10-2017</t>
  </si>
  <si>
    <t>13-11-2017</t>
  </si>
  <si>
    <t>20-11-2017</t>
  </si>
  <si>
    <t>27-11-2017</t>
  </si>
  <si>
    <t>18-12-2017</t>
  </si>
  <si>
    <t>25-12-2017</t>
  </si>
  <si>
    <t>15-01-2018</t>
  </si>
  <si>
    <t>22-01-2018</t>
  </si>
  <si>
    <t>29-01-2018</t>
  </si>
  <si>
    <t>19-02-2018</t>
  </si>
  <si>
    <t>26-02-2018</t>
  </si>
  <si>
    <t>19-03-2018</t>
  </si>
  <si>
    <t>26-03-2018</t>
  </si>
  <si>
    <t>16-04-2018</t>
  </si>
  <si>
    <t>23-04-2018</t>
  </si>
  <si>
    <t>30-04-2018</t>
  </si>
  <si>
    <t>14-05-2018</t>
  </si>
  <si>
    <t>21-05-2018</t>
  </si>
  <si>
    <t>28-05-2018</t>
  </si>
  <si>
    <t>18-06-2018</t>
  </si>
  <si>
    <t>25-06-2018</t>
  </si>
  <si>
    <t>16-07-2018</t>
  </si>
  <si>
    <t>23-07-2018</t>
  </si>
  <si>
    <t>30-07-2018</t>
  </si>
  <si>
    <t>13-08-2018</t>
  </si>
  <si>
    <t>20-08-2018</t>
  </si>
  <si>
    <t>27-08-2018</t>
  </si>
  <si>
    <t>17-09-2018</t>
  </si>
  <si>
    <t>24-09-2018</t>
  </si>
  <si>
    <t>15-10-2018</t>
  </si>
  <si>
    <t>22-10-2018</t>
  </si>
  <si>
    <t>29-10-2018</t>
  </si>
  <si>
    <t>19-11-2018</t>
  </si>
  <si>
    <t>26-11-2018</t>
  </si>
  <si>
    <t>17-12-2018</t>
  </si>
  <si>
    <t>24-12-2018</t>
  </si>
  <si>
    <t>31-12-2018</t>
  </si>
  <si>
    <t>14-01-2019</t>
  </si>
  <si>
    <t>21-01-2019</t>
  </si>
  <si>
    <t>28-01-2019</t>
  </si>
  <si>
    <t>18-02-2019</t>
  </si>
  <si>
    <t>25-02-2019</t>
  </si>
  <si>
    <t>18-03-2019</t>
  </si>
  <si>
    <t>25-03-2019</t>
  </si>
  <si>
    <t>15-04-2019</t>
  </si>
  <si>
    <t>22-04-2019</t>
  </si>
  <si>
    <t>29-04-2019</t>
  </si>
  <si>
    <t>13-05-2019</t>
  </si>
  <si>
    <t>20-05-2019</t>
  </si>
  <si>
    <t>27-05-2019</t>
  </si>
  <si>
    <t>17-06-2019</t>
  </si>
  <si>
    <t>24-06-2019</t>
  </si>
  <si>
    <t>15-07-2019</t>
  </si>
  <si>
    <t>22-07-2019</t>
  </si>
  <si>
    <t>29-07-2019</t>
  </si>
  <si>
    <t>19-08-2019</t>
  </si>
  <si>
    <t>26-08-2019</t>
  </si>
  <si>
    <t>16-09-2019</t>
  </si>
  <si>
    <t>23-09-2019</t>
  </si>
  <si>
    <t>30-09-2019</t>
  </si>
  <si>
    <t>14-10-2019</t>
  </si>
  <si>
    <t>21-10-2019</t>
  </si>
  <si>
    <t>28-10-2019</t>
  </si>
  <si>
    <t>18-11-2019</t>
  </si>
  <si>
    <t>25-11-2019</t>
  </si>
  <si>
    <t>16-12-2019</t>
  </si>
  <si>
    <t>23-12-2019</t>
  </si>
  <si>
    <t>30-12-2019</t>
  </si>
  <si>
    <t>13-01-2020</t>
  </si>
  <si>
    <t>20-01-2020</t>
  </si>
  <si>
    <t>27-01-2020</t>
  </si>
  <si>
    <t>17-02-2020</t>
  </si>
  <si>
    <t>24-02-2020</t>
  </si>
  <si>
    <t>16-03-2020</t>
  </si>
  <si>
    <t>23-03-2020</t>
  </si>
  <si>
    <t>30-03-2020</t>
  </si>
  <si>
    <t>Week-1</t>
  </si>
  <si>
    <t>Week-2</t>
  </si>
  <si>
    <t>Week-3</t>
  </si>
  <si>
    <t>Week-4</t>
  </si>
  <si>
    <t>Week-5</t>
  </si>
  <si>
    <t>Week-6</t>
  </si>
  <si>
    <t>Week-7</t>
  </si>
  <si>
    <t>Week-8</t>
  </si>
  <si>
    <t>Week-9</t>
  </si>
  <si>
    <t>Week-10</t>
  </si>
  <si>
    <t>Week-11</t>
  </si>
  <si>
    <t>Week-12</t>
  </si>
  <si>
    <t>Week-13</t>
  </si>
  <si>
    <t>Week-14</t>
  </si>
  <si>
    <t>Week-15</t>
  </si>
  <si>
    <t>Week-16</t>
  </si>
  <si>
    <t>Week-17</t>
  </si>
  <si>
    <t>Week-18</t>
  </si>
  <si>
    <t>Week-19</t>
  </si>
  <si>
    <t>Week-20</t>
  </si>
  <si>
    <t>Week-21</t>
  </si>
  <si>
    <t>Week-22</t>
  </si>
  <si>
    <t>Week-23</t>
  </si>
  <si>
    <t>Week-24</t>
  </si>
  <si>
    <t>Week-25</t>
  </si>
  <si>
    <t>Week-26</t>
  </si>
  <si>
    <t>Week-27</t>
  </si>
  <si>
    <t>Week-28</t>
  </si>
  <si>
    <t>Week-29</t>
  </si>
  <si>
    <t>Week-30</t>
  </si>
  <si>
    <t>Week-31</t>
  </si>
  <si>
    <t>Week-32</t>
  </si>
  <si>
    <t>Week-33</t>
  </si>
  <si>
    <t>Week-34</t>
  </si>
  <si>
    <t>Week-35</t>
  </si>
  <si>
    <t>Week-36</t>
  </si>
  <si>
    <t>Week-37</t>
  </si>
  <si>
    <t>Week-38</t>
  </si>
  <si>
    <t>Week-39</t>
  </si>
  <si>
    <t>Week-40</t>
  </si>
  <si>
    <t>Week-41</t>
  </si>
  <si>
    <t>Week-42</t>
  </si>
  <si>
    <t>Week-43</t>
  </si>
  <si>
    <t>Week-44</t>
  </si>
  <si>
    <t>Week-45</t>
  </si>
  <si>
    <t>Week-46</t>
  </si>
  <si>
    <t>Week-47</t>
  </si>
  <si>
    <t>Week-48</t>
  </si>
  <si>
    <t>Week-49</t>
  </si>
  <si>
    <t>Week-50</t>
  </si>
  <si>
    <t>Week-51</t>
  </si>
  <si>
    <t>Week-52</t>
  </si>
  <si>
    <t>Week-53</t>
  </si>
  <si>
    <t>Week-54</t>
  </si>
  <si>
    <t>Week-55</t>
  </si>
  <si>
    <t>Week-56</t>
  </si>
  <si>
    <t>Week-57</t>
  </si>
  <si>
    <t>Week-58</t>
  </si>
  <si>
    <t>Week-59</t>
  </si>
  <si>
    <t>Week-60</t>
  </si>
  <si>
    <t>Week-61</t>
  </si>
  <si>
    <t>Week-62</t>
  </si>
  <si>
    <t>Week-63</t>
  </si>
  <si>
    <t>Week-64</t>
  </si>
  <si>
    <t>Week-65</t>
  </si>
  <si>
    <t>Week-66</t>
  </si>
  <si>
    <t>Week-67</t>
  </si>
  <si>
    <t>Week-68</t>
  </si>
  <si>
    <t>Week-69</t>
  </si>
  <si>
    <t>Week-70</t>
  </si>
  <si>
    <t>Week-71</t>
  </si>
  <si>
    <t>Week-72</t>
  </si>
  <si>
    <t>Week-73</t>
  </si>
  <si>
    <t>Week-74</t>
  </si>
  <si>
    <t>Week-75</t>
  </si>
  <si>
    <t>Week-76</t>
  </si>
  <si>
    <t>Week-77</t>
  </si>
  <si>
    <t>Week-78</t>
  </si>
  <si>
    <t>Week-79</t>
  </si>
  <si>
    <t>Week-80</t>
  </si>
  <si>
    <t>Week-81</t>
  </si>
  <si>
    <t>Week-82</t>
  </si>
  <si>
    <t>Week-83</t>
  </si>
  <si>
    <t>Week-84</t>
  </si>
  <si>
    <t>Week-85</t>
  </si>
  <si>
    <t>Week-86</t>
  </si>
  <si>
    <t>Week-87</t>
  </si>
  <si>
    <t>Week-88</t>
  </si>
  <si>
    <t>Week-89</t>
  </si>
  <si>
    <t>Week-90</t>
  </si>
  <si>
    <t>Week-91</t>
  </si>
  <si>
    <t>Week-92</t>
  </si>
  <si>
    <t>Week-93</t>
  </si>
  <si>
    <t>Week-94</t>
  </si>
  <si>
    <t>Week-95</t>
  </si>
  <si>
    <t>Week-96</t>
  </si>
  <si>
    <t>Week-97</t>
  </si>
  <si>
    <t>Week-98</t>
  </si>
  <si>
    <t>Week-99</t>
  </si>
  <si>
    <t>Week-100</t>
  </si>
  <si>
    <t>Week-101</t>
  </si>
  <si>
    <t>Week-102</t>
  </si>
  <si>
    <t>Week-103</t>
  </si>
  <si>
    <t>Week-104</t>
  </si>
  <si>
    <t>Week-105</t>
  </si>
  <si>
    <t>Week-106</t>
  </si>
  <si>
    <t>Week-107</t>
  </si>
  <si>
    <t>Week-108</t>
  </si>
  <si>
    <t>Week-109</t>
  </si>
  <si>
    <t>Week-110</t>
  </si>
  <si>
    <t>Week-111</t>
  </si>
  <si>
    <t>Week-112</t>
  </si>
  <si>
    <t>Week-113</t>
  </si>
  <si>
    <t>Week-114</t>
  </si>
  <si>
    <t>Week-115</t>
  </si>
  <si>
    <t>Week-116</t>
  </si>
  <si>
    <t>Week-117</t>
  </si>
  <si>
    <t>Week-118</t>
  </si>
  <si>
    <t>Week-119</t>
  </si>
  <si>
    <t>Week-120</t>
  </si>
  <si>
    <t>Week-121</t>
  </si>
  <si>
    <t>Week-122</t>
  </si>
  <si>
    <t>Week-123</t>
  </si>
  <si>
    <t>Week-124</t>
  </si>
  <si>
    <t>Week-125</t>
  </si>
  <si>
    <t>Week-126</t>
  </si>
  <si>
    <t>Week-127</t>
  </si>
  <si>
    <t>Week-128</t>
  </si>
  <si>
    <t>Week-129</t>
  </si>
  <si>
    <t>Week-130</t>
  </si>
  <si>
    <t>Week-131</t>
  </si>
  <si>
    <t>Week-132</t>
  </si>
  <si>
    <t>Week-133</t>
  </si>
  <si>
    <t>Week-134</t>
  </si>
  <si>
    <t>Week-135</t>
  </si>
  <si>
    <t>Week-136</t>
  </si>
  <si>
    <t>Week-137</t>
  </si>
  <si>
    <t>Week-138</t>
  </si>
  <si>
    <t>Week-139</t>
  </si>
  <si>
    <t>Week-140</t>
  </si>
  <si>
    <t>Week-141</t>
  </si>
  <si>
    <t>Week-142</t>
  </si>
  <si>
    <t>Week-143</t>
  </si>
  <si>
    <t>Week-144</t>
  </si>
  <si>
    <t>Week-145</t>
  </si>
  <si>
    <t>Week-146</t>
  </si>
  <si>
    <t>Week-147</t>
  </si>
  <si>
    <t>Week-148</t>
  </si>
  <si>
    <t>Week-149</t>
  </si>
  <si>
    <t>Week-150</t>
  </si>
  <si>
    <t>Week-151</t>
  </si>
  <si>
    <t>Week-152</t>
  </si>
  <si>
    <t>Week-153</t>
  </si>
  <si>
    <t>Week-154</t>
  </si>
  <si>
    <t>Week-155</t>
  </si>
  <si>
    <t>Week-156</t>
  </si>
  <si>
    <t>Week-157</t>
  </si>
  <si>
    <t>Week-158</t>
  </si>
  <si>
    <t>Week-159</t>
  </si>
  <si>
    <t>Week-160</t>
  </si>
  <si>
    <t>Week-161</t>
  </si>
  <si>
    <t>Week-162</t>
  </si>
  <si>
    <t>Week-163</t>
  </si>
  <si>
    <t>Week-164</t>
  </si>
  <si>
    <t>Week-165</t>
  </si>
  <si>
    <t>Week-166</t>
  </si>
  <si>
    <t>Week-167</t>
  </si>
  <si>
    <t>Week-168</t>
  </si>
  <si>
    <t>Week-169</t>
  </si>
  <si>
    <t>Week-170</t>
  </si>
  <si>
    <t>Week-171</t>
  </si>
  <si>
    <t>Week-172</t>
  </si>
  <si>
    <t>Week-173</t>
  </si>
  <si>
    <t>Week-174</t>
  </si>
  <si>
    <t>Week-175</t>
  </si>
  <si>
    <t>Week-176</t>
  </si>
  <si>
    <t>Week-177</t>
  </si>
  <si>
    <t>Week-178</t>
  </si>
  <si>
    <t>Week-179</t>
  </si>
  <si>
    <t>Week-180</t>
  </si>
  <si>
    <t>Week-181</t>
  </si>
  <si>
    <t>Week-182</t>
  </si>
  <si>
    <t>Week-183</t>
  </si>
  <si>
    <t>Week-184</t>
  </si>
  <si>
    <t>Week-185</t>
  </si>
  <si>
    <t>Week-186</t>
  </si>
  <si>
    <t>Week-187</t>
  </si>
  <si>
    <t>Week-188</t>
  </si>
  <si>
    <t>Week-189</t>
  </si>
  <si>
    <t>Week-190</t>
  </si>
  <si>
    <t>Week-191</t>
  </si>
  <si>
    <t>Week-192</t>
  </si>
  <si>
    <t>Week-193</t>
  </si>
  <si>
    <t>Week-194</t>
  </si>
  <si>
    <t>Week-195</t>
  </si>
  <si>
    <t>Week-196</t>
  </si>
  <si>
    <t>Week-197</t>
  </si>
  <si>
    <t>Week-198</t>
  </si>
  <si>
    <t>Week-199</t>
  </si>
  <si>
    <t>Week-200</t>
  </si>
  <si>
    <t>Week-201</t>
  </si>
  <si>
    <t>Week-202</t>
  </si>
  <si>
    <t>Week-203</t>
  </si>
  <si>
    <t>Week-204</t>
  </si>
  <si>
    <t>Week-205</t>
  </si>
  <si>
    <t>Week-206</t>
  </si>
  <si>
    <t>Week-207</t>
  </si>
  <si>
    <t>Week-208</t>
  </si>
  <si>
    <t>Week-209</t>
  </si>
  <si>
    <t>Week-210</t>
  </si>
  <si>
    <t>Week-211</t>
  </si>
  <si>
    <t>Week-212</t>
  </si>
  <si>
    <t>Week-213</t>
  </si>
  <si>
    <t>Week-214</t>
  </si>
  <si>
    <t>Week-215</t>
  </si>
  <si>
    <t>Week-216</t>
  </si>
  <si>
    <t>Week-217</t>
  </si>
  <si>
    <t>Week-218</t>
  </si>
  <si>
    <t>Week-219</t>
  </si>
  <si>
    <t>Week-220</t>
  </si>
  <si>
    <t>Week-221</t>
  </si>
  <si>
    <t>Week-222</t>
  </si>
  <si>
    <t>Week-223</t>
  </si>
  <si>
    <t>Week-224</t>
  </si>
  <si>
    <t>Week-225</t>
  </si>
  <si>
    <t>Week-226</t>
  </si>
  <si>
    <t>Week-227</t>
  </si>
  <si>
    <t>Week-228</t>
  </si>
  <si>
    <t>Week-229</t>
  </si>
  <si>
    <t>Week-230</t>
  </si>
  <si>
    <t>Week-231</t>
  </si>
  <si>
    <t>Week-232</t>
  </si>
  <si>
    <t>Week-233</t>
  </si>
  <si>
    <t>Week-234</t>
  </si>
  <si>
    <t>Week-235</t>
  </si>
  <si>
    <t>Week-236</t>
  </si>
  <si>
    <t>Week-237</t>
  </si>
  <si>
    <t>Week-238</t>
  </si>
  <si>
    <t>Week-239</t>
  </si>
  <si>
    <t>Week-240</t>
  </si>
  <si>
    <t>Week-241</t>
  </si>
  <si>
    <t>Week-242</t>
  </si>
  <si>
    <t>Week-243</t>
  </si>
  <si>
    <t>Week-244</t>
  </si>
  <si>
    <t>Week-245</t>
  </si>
  <si>
    <t>Week-246</t>
  </si>
  <si>
    <t>Week-247</t>
  </si>
  <si>
    <t>Week-248</t>
  </si>
  <si>
    <t>Week-249</t>
  </si>
  <si>
    <t>Week-250</t>
  </si>
  <si>
    <t>Week-251</t>
  </si>
  <si>
    <t>Week-252</t>
  </si>
  <si>
    <t>Week-253</t>
  </si>
  <si>
    <t>Week-254</t>
  </si>
  <si>
    <t>Week-255</t>
  </si>
  <si>
    <t>Week-256</t>
  </si>
  <si>
    <t>Week-257</t>
  </si>
  <si>
    <t>Week-258</t>
  </si>
  <si>
    <t>Week-259</t>
  </si>
  <si>
    <t>Week-260</t>
  </si>
  <si>
    <t>Week-261</t>
  </si>
  <si>
    <t>Week-262</t>
  </si>
  <si>
    <t>Week-263</t>
  </si>
  <si>
    <t>Week-264</t>
  </si>
  <si>
    <t>Week-265</t>
  </si>
  <si>
    <t>Week-266</t>
  </si>
  <si>
    <t>Week-267</t>
  </si>
  <si>
    <t>Week-268</t>
  </si>
  <si>
    <t>Week-269</t>
  </si>
  <si>
    <t>Week-270</t>
  </si>
  <si>
    <t>Week-271</t>
  </si>
  <si>
    <t>Week-272</t>
  </si>
  <si>
    <t>Week-273</t>
  </si>
  <si>
    <t>Week-274</t>
  </si>
  <si>
    <t>Week-275</t>
  </si>
  <si>
    <t>Week-276</t>
  </si>
  <si>
    <t>Week-277</t>
  </si>
  <si>
    <t>Week-278</t>
  </si>
  <si>
    <t>Week-279</t>
  </si>
  <si>
    <t>Week-280</t>
  </si>
  <si>
    <t>Week-281</t>
  </si>
  <si>
    <t>Week-282</t>
  </si>
  <si>
    <t>Week-283</t>
  </si>
  <si>
    <t>Week-284</t>
  </si>
  <si>
    <t>Week-285</t>
  </si>
  <si>
    <t>Week-286</t>
  </si>
  <si>
    <t>Week-287</t>
  </si>
  <si>
    <t>Week-288</t>
  </si>
  <si>
    <t>Week-289</t>
  </si>
  <si>
    <t>Week-290</t>
  </si>
  <si>
    <t>Week-291</t>
  </si>
  <si>
    <t>Week-292</t>
  </si>
  <si>
    <t>Week-293</t>
  </si>
  <si>
    <t>Week-294</t>
  </si>
  <si>
    <t>Week-295</t>
  </si>
  <si>
    <t>Week-296</t>
  </si>
  <si>
    <t>Week-297</t>
  </si>
  <si>
    <t>Week-298</t>
  </si>
  <si>
    <t>Week-299</t>
  </si>
  <si>
    <t>Week-300</t>
  </si>
  <si>
    <t>Week-301</t>
  </si>
  <si>
    <t>Week-302</t>
  </si>
  <si>
    <t>Week-303</t>
  </si>
  <si>
    <t>Week-304</t>
  </si>
  <si>
    <t>Week-305</t>
  </si>
  <si>
    <t>Week-306</t>
  </si>
  <si>
    <t>Week-307</t>
  </si>
  <si>
    <t>Week-308</t>
  </si>
  <si>
    <t>Week-309</t>
  </si>
  <si>
    <t>Week-310</t>
  </si>
  <si>
    <t>Week-311</t>
  </si>
  <si>
    <t>Week-312</t>
  </si>
  <si>
    <t>Week-313</t>
  </si>
  <si>
    <t>Average</t>
  </si>
  <si>
    <t>Mean</t>
  </si>
  <si>
    <t>Stdev</t>
  </si>
  <si>
    <t>Var</t>
  </si>
  <si>
    <t>Avg Return</t>
  </si>
  <si>
    <t>Weights</t>
  </si>
  <si>
    <t>Current
Weekly
Return</t>
  </si>
  <si>
    <t>&gt;=</t>
  </si>
  <si>
    <t>=</t>
  </si>
  <si>
    <t>Current
Portfolio
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</si>
</sst>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1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36" borderId="0" xfId="0" applyFill="1"/>
    <xf numFmtId="166" fontId="0" fillId="0" borderId="0" xfId="1" applyNumberFormat="1" applyFont="1"/>
    <xf numFmtId="0" fontId="0" fillId="0" borderId="0" xfId="0" applyAlignment="1">
      <alignment horizontal="left"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5"/>
  <sheetViews>
    <sheetView topLeftCell="D296" workbookViewId="0">
      <selection activeCell="M3" sqref="M3:V315"/>
    </sheetView>
  </sheetViews>
  <sheetFormatPr defaultRowHeight="15" x14ac:dyDescent="0.25"/>
  <cols>
    <col min="1" max="1" width="16" style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</row>
    <row r="2" spans="1:22" x14ac:dyDescent="0.25">
      <c r="A2" s="1" t="s">
        <v>11</v>
      </c>
      <c r="B2">
        <v>264</v>
      </c>
      <c r="C2">
        <v>69</v>
      </c>
      <c r="D2">
        <v>455</v>
      </c>
      <c r="E2">
        <v>263</v>
      </c>
      <c r="F2">
        <v>68</v>
      </c>
      <c r="G2">
        <v>5543</v>
      </c>
      <c r="H2">
        <v>555</v>
      </c>
      <c r="I2">
        <v>298</v>
      </c>
      <c r="J2">
        <v>83</v>
      </c>
      <c r="K2">
        <v>278</v>
      </c>
    </row>
    <row r="3" spans="1:22" x14ac:dyDescent="0.25">
      <c r="A3" s="2">
        <v>41824</v>
      </c>
      <c r="B3">
        <v>257</v>
      </c>
      <c r="C3">
        <v>68</v>
      </c>
      <c r="D3">
        <v>458</v>
      </c>
      <c r="E3">
        <v>276</v>
      </c>
      <c r="F3">
        <v>70</v>
      </c>
      <c r="G3">
        <v>5728</v>
      </c>
      <c r="H3">
        <v>610</v>
      </c>
      <c r="I3">
        <v>279</v>
      </c>
      <c r="J3">
        <v>84</v>
      </c>
      <c r="K3">
        <v>303</v>
      </c>
      <c r="M3" s="3">
        <f>((B3-B2)/B2)*100%</f>
        <v>-2.6515151515151516E-2</v>
      </c>
      <c r="N3" s="3">
        <f t="shared" ref="N3:V3" si="0">((C3-C2)/C2)*100%</f>
        <v>-1.4492753623188406E-2</v>
      </c>
      <c r="O3" s="3">
        <f t="shared" si="0"/>
        <v>6.5934065934065934E-3</v>
      </c>
      <c r="P3" s="3">
        <f t="shared" si="0"/>
        <v>4.9429657794676805E-2</v>
      </c>
      <c r="Q3" s="3">
        <f t="shared" si="0"/>
        <v>2.9411764705882353E-2</v>
      </c>
      <c r="R3" s="3">
        <f t="shared" si="0"/>
        <v>3.3375428468338443E-2</v>
      </c>
      <c r="S3" s="3">
        <f t="shared" si="0"/>
        <v>9.90990990990991E-2</v>
      </c>
      <c r="T3" s="3">
        <f t="shared" si="0"/>
        <v>-6.3758389261744972E-2</v>
      </c>
      <c r="U3" s="3">
        <f t="shared" si="0"/>
        <v>1.2048192771084338E-2</v>
      </c>
      <c r="V3" s="3">
        <f t="shared" si="0"/>
        <v>8.9928057553956831E-2</v>
      </c>
    </row>
    <row r="4" spans="1:22" x14ac:dyDescent="0.25">
      <c r="A4" s="1" t="s">
        <v>12</v>
      </c>
      <c r="B4">
        <v>254</v>
      </c>
      <c r="C4">
        <v>68</v>
      </c>
      <c r="D4">
        <v>454</v>
      </c>
      <c r="E4">
        <v>270</v>
      </c>
      <c r="F4">
        <v>68</v>
      </c>
      <c r="G4">
        <v>5649</v>
      </c>
      <c r="H4">
        <v>607</v>
      </c>
      <c r="I4">
        <v>279</v>
      </c>
      <c r="J4">
        <v>83</v>
      </c>
      <c r="K4">
        <v>280</v>
      </c>
      <c r="M4" s="3">
        <f t="shared" ref="M4:M67" si="1">((B4-B3)/B3)*100%</f>
        <v>-1.1673151750972763E-2</v>
      </c>
      <c r="N4" s="3">
        <f t="shared" ref="N4:N67" si="2">((C4-C3)/C3)*100%</f>
        <v>0</v>
      </c>
      <c r="O4" s="3">
        <f t="shared" ref="O4:O67" si="3">((D4-D3)/D3)*100%</f>
        <v>-8.7336244541484712E-3</v>
      </c>
      <c r="P4" s="3">
        <f t="shared" ref="P4:P67" si="4">((E4-E3)/E3)*100%</f>
        <v>-2.1739130434782608E-2</v>
      </c>
      <c r="Q4" s="3">
        <f t="shared" ref="Q4:Q67" si="5">((F4-F3)/F3)*100%</f>
        <v>-2.8571428571428571E-2</v>
      </c>
      <c r="R4" s="3">
        <f t="shared" ref="R4:R67" si="6">((G4-G3)/G3)*100%</f>
        <v>-1.3791899441340781E-2</v>
      </c>
      <c r="S4" s="3">
        <f t="shared" ref="S4:S67" si="7">((H4-H3)/H3)*100%</f>
        <v>-4.9180327868852463E-3</v>
      </c>
      <c r="T4" s="3">
        <f t="shared" ref="T4:T67" si="8">((I4-I3)/I3)*100%</f>
        <v>0</v>
      </c>
      <c r="U4" s="3">
        <f t="shared" ref="U4:U67" si="9">((J4-J3)/J3)*100%</f>
        <v>-1.1904761904761904E-2</v>
      </c>
      <c r="V4" s="3">
        <f t="shared" ref="V4:V67" si="10">((K4-K3)/K3)*100%</f>
        <v>-7.590759075907591E-2</v>
      </c>
    </row>
    <row r="5" spans="1:22" x14ac:dyDescent="0.25">
      <c r="A5" s="1" t="s">
        <v>13</v>
      </c>
      <c r="B5">
        <v>253</v>
      </c>
      <c r="C5">
        <v>68</v>
      </c>
      <c r="D5">
        <v>488</v>
      </c>
      <c r="E5">
        <v>283</v>
      </c>
      <c r="F5">
        <v>68</v>
      </c>
      <c r="G5">
        <v>5692</v>
      </c>
      <c r="H5">
        <v>604</v>
      </c>
      <c r="I5">
        <v>274</v>
      </c>
      <c r="J5">
        <v>83</v>
      </c>
      <c r="K5">
        <v>282</v>
      </c>
      <c r="M5" s="3">
        <f t="shared" si="1"/>
        <v>-3.937007874015748E-3</v>
      </c>
      <c r="N5" s="3">
        <f t="shared" si="2"/>
        <v>0</v>
      </c>
      <c r="O5" s="3">
        <f t="shared" si="3"/>
        <v>7.4889867841409691E-2</v>
      </c>
      <c r="P5" s="3">
        <f t="shared" si="4"/>
        <v>4.8148148148148148E-2</v>
      </c>
      <c r="Q5" s="3">
        <f t="shared" si="5"/>
        <v>0</v>
      </c>
      <c r="R5" s="3">
        <f t="shared" si="6"/>
        <v>7.6119667197734114E-3</v>
      </c>
      <c r="S5" s="3">
        <f t="shared" si="7"/>
        <v>-4.9423393739703456E-3</v>
      </c>
      <c r="T5" s="3">
        <f t="shared" si="8"/>
        <v>-1.7921146953405017E-2</v>
      </c>
      <c r="U5" s="3">
        <f t="shared" si="9"/>
        <v>0</v>
      </c>
      <c r="V5" s="3">
        <f t="shared" si="10"/>
        <v>7.1428571428571426E-3</v>
      </c>
    </row>
    <row r="6" spans="1:22" x14ac:dyDescent="0.25">
      <c r="A6" s="1" t="s">
        <v>14</v>
      </c>
      <c r="B6">
        <v>256</v>
      </c>
      <c r="C6">
        <v>65</v>
      </c>
      <c r="D6">
        <v>482</v>
      </c>
      <c r="E6">
        <v>282</v>
      </c>
      <c r="F6">
        <v>63</v>
      </c>
      <c r="G6">
        <v>5582</v>
      </c>
      <c r="H6">
        <v>611</v>
      </c>
      <c r="I6">
        <v>238</v>
      </c>
      <c r="J6">
        <v>79</v>
      </c>
      <c r="K6">
        <v>243</v>
      </c>
      <c r="M6" s="3">
        <f t="shared" si="1"/>
        <v>1.1857707509881422E-2</v>
      </c>
      <c r="N6" s="3">
        <f t="shared" si="2"/>
        <v>-4.4117647058823532E-2</v>
      </c>
      <c r="O6" s="3">
        <f t="shared" si="3"/>
        <v>-1.2295081967213115E-2</v>
      </c>
      <c r="P6" s="3">
        <f t="shared" si="4"/>
        <v>-3.5335689045936395E-3</v>
      </c>
      <c r="Q6" s="3">
        <f t="shared" si="5"/>
        <v>-7.3529411764705885E-2</v>
      </c>
      <c r="R6" s="3">
        <f t="shared" si="6"/>
        <v>-1.932536893886156E-2</v>
      </c>
      <c r="S6" s="3">
        <f t="shared" si="7"/>
        <v>1.1589403973509934E-2</v>
      </c>
      <c r="T6" s="3">
        <f t="shared" si="8"/>
        <v>-0.13138686131386862</v>
      </c>
      <c r="U6" s="3">
        <f t="shared" si="9"/>
        <v>-4.8192771084337352E-2</v>
      </c>
      <c r="V6" s="3">
        <f t="shared" si="10"/>
        <v>-0.13829787234042554</v>
      </c>
    </row>
    <row r="7" spans="1:22" x14ac:dyDescent="0.25">
      <c r="A7" s="2">
        <v>41764</v>
      </c>
      <c r="B7">
        <v>248</v>
      </c>
      <c r="C7">
        <v>64</v>
      </c>
      <c r="D7">
        <v>502</v>
      </c>
      <c r="E7">
        <v>300</v>
      </c>
      <c r="F7">
        <v>67</v>
      </c>
      <c r="G7">
        <v>5646</v>
      </c>
      <c r="H7">
        <v>606</v>
      </c>
      <c r="I7">
        <v>244</v>
      </c>
      <c r="J7">
        <v>80</v>
      </c>
      <c r="K7">
        <v>239</v>
      </c>
      <c r="M7" s="3">
        <f t="shared" si="1"/>
        <v>-3.125E-2</v>
      </c>
      <c r="N7" s="3">
        <f t="shared" si="2"/>
        <v>-1.5384615384615385E-2</v>
      </c>
      <c r="O7" s="3">
        <f t="shared" si="3"/>
        <v>4.1493775933609957E-2</v>
      </c>
      <c r="P7" s="3">
        <f t="shared" si="4"/>
        <v>6.3829787234042548E-2</v>
      </c>
      <c r="Q7" s="3">
        <f t="shared" si="5"/>
        <v>6.3492063492063489E-2</v>
      </c>
      <c r="R7" s="3">
        <f t="shared" si="6"/>
        <v>1.146542457900394E-2</v>
      </c>
      <c r="S7" s="3">
        <f t="shared" si="7"/>
        <v>-8.1833060556464818E-3</v>
      </c>
      <c r="T7" s="3">
        <f t="shared" si="8"/>
        <v>2.5210084033613446E-2</v>
      </c>
      <c r="U7" s="3">
        <f t="shared" si="9"/>
        <v>1.2658227848101266E-2</v>
      </c>
      <c r="V7" s="3">
        <f t="shared" si="10"/>
        <v>-1.646090534979424E-2</v>
      </c>
    </row>
    <row r="8" spans="1:22" x14ac:dyDescent="0.25">
      <c r="A8" s="2">
        <v>41978</v>
      </c>
      <c r="B8">
        <v>253</v>
      </c>
      <c r="C8">
        <v>68</v>
      </c>
      <c r="D8">
        <v>508</v>
      </c>
      <c r="E8">
        <v>324</v>
      </c>
      <c r="F8">
        <v>75</v>
      </c>
      <c r="G8">
        <v>6041</v>
      </c>
      <c r="H8">
        <v>596</v>
      </c>
      <c r="I8">
        <v>269</v>
      </c>
      <c r="J8">
        <v>84</v>
      </c>
      <c r="K8">
        <v>244</v>
      </c>
      <c r="M8" s="3">
        <f t="shared" si="1"/>
        <v>2.0161290322580645E-2</v>
      </c>
      <c r="N8" s="3">
        <f t="shared" si="2"/>
        <v>6.25E-2</v>
      </c>
      <c r="O8" s="3">
        <f t="shared" si="3"/>
        <v>1.1952191235059761E-2</v>
      </c>
      <c r="P8" s="3">
        <f t="shared" si="4"/>
        <v>0.08</v>
      </c>
      <c r="Q8" s="3">
        <f t="shared" si="5"/>
        <v>0.11940298507462686</v>
      </c>
      <c r="R8" s="3">
        <f t="shared" si="6"/>
        <v>6.9961034360609284E-2</v>
      </c>
      <c r="S8" s="3">
        <f t="shared" si="7"/>
        <v>-1.65016501650165E-2</v>
      </c>
      <c r="T8" s="3">
        <f t="shared" si="8"/>
        <v>0.10245901639344263</v>
      </c>
      <c r="U8" s="3">
        <f t="shared" si="9"/>
        <v>0.05</v>
      </c>
      <c r="V8" s="3">
        <f t="shared" si="10"/>
        <v>2.0920502092050208E-2</v>
      </c>
    </row>
    <row r="9" spans="1:22" x14ac:dyDescent="0.25">
      <c r="A9" s="1" t="s">
        <v>15</v>
      </c>
      <c r="B9">
        <v>244</v>
      </c>
      <c r="C9">
        <v>83</v>
      </c>
      <c r="D9">
        <v>528</v>
      </c>
      <c r="E9">
        <v>344</v>
      </c>
      <c r="F9">
        <v>86</v>
      </c>
      <c r="G9">
        <v>6394</v>
      </c>
      <c r="H9">
        <v>567</v>
      </c>
      <c r="I9">
        <v>299</v>
      </c>
      <c r="J9">
        <v>82</v>
      </c>
      <c r="K9">
        <v>289</v>
      </c>
      <c r="M9" s="3">
        <f t="shared" si="1"/>
        <v>-3.5573122529644272E-2</v>
      </c>
      <c r="N9" s="3">
        <f t="shared" si="2"/>
        <v>0.22058823529411764</v>
      </c>
      <c r="O9" s="3">
        <f t="shared" si="3"/>
        <v>3.937007874015748E-2</v>
      </c>
      <c r="P9" s="3">
        <f t="shared" si="4"/>
        <v>6.1728395061728392E-2</v>
      </c>
      <c r="Q9" s="3">
        <f t="shared" si="5"/>
        <v>0.14666666666666667</v>
      </c>
      <c r="R9" s="3">
        <f t="shared" si="6"/>
        <v>5.8434034100314516E-2</v>
      </c>
      <c r="S9" s="3">
        <f t="shared" si="7"/>
        <v>-4.8657718120805368E-2</v>
      </c>
      <c r="T9" s="3">
        <f t="shared" si="8"/>
        <v>0.11152416356877323</v>
      </c>
      <c r="U9" s="3">
        <f t="shared" si="9"/>
        <v>-2.3809523809523808E-2</v>
      </c>
      <c r="V9" s="3">
        <f t="shared" si="10"/>
        <v>0.18442622950819673</v>
      </c>
    </row>
    <row r="10" spans="1:22" x14ac:dyDescent="0.25">
      <c r="A10" s="1" t="s">
        <v>16</v>
      </c>
      <c r="B10">
        <v>234</v>
      </c>
      <c r="C10">
        <v>82</v>
      </c>
      <c r="D10">
        <v>563</v>
      </c>
      <c r="E10">
        <v>339</v>
      </c>
      <c r="F10">
        <v>84</v>
      </c>
      <c r="G10">
        <v>6709</v>
      </c>
      <c r="H10">
        <v>593</v>
      </c>
      <c r="I10">
        <v>296</v>
      </c>
      <c r="J10">
        <v>81</v>
      </c>
      <c r="K10">
        <v>241</v>
      </c>
      <c r="M10" s="3">
        <f t="shared" si="1"/>
        <v>-4.0983606557377046E-2</v>
      </c>
      <c r="N10" s="3">
        <f t="shared" si="2"/>
        <v>-1.2048192771084338E-2</v>
      </c>
      <c r="O10" s="3">
        <f t="shared" si="3"/>
        <v>6.6287878787878785E-2</v>
      </c>
      <c r="P10" s="3">
        <f t="shared" si="4"/>
        <v>-1.4534883720930232E-2</v>
      </c>
      <c r="Q10" s="3">
        <f t="shared" si="5"/>
        <v>-2.3255813953488372E-2</v>
      </c>
      <c r="R10" s="3">
        <f t="shared" si="6"/>
        <v>4.9264935877385049E-2</v>
      </c>
      <c r="S10" s="3">
        <f t="shared" si="7"/>
        <v>4.585537918871252E-2</v>
      </c>
      <c r="T10" s="3">
        <f t="shared" si="8"/>
        <v>-1.0033444816053512E-2</v>
      </c>
      <c r="U10" s="3">
        <f t="shared" si="9"/>
        <v>-1.2195121951219513E-2</v>
      </c>
      <c r="V10" s="3">
        <f t="shared" si="10"/>
        <v>-0.16608996539792387</v>
      </c>
    </row>
    <row r="11" spans="1:22" x14ac:dyDescent="0.25">
      <c r="A11" s="2">
        <v>41676</v>
      </c>
      <c r="B11">
        <v>268</v>
      </c>
      <c r="C11">
        <v>89</v>
      </c>
      <c r="D11">
        <v>561</v>
      </c>
      <c r="E11">
        <v>364</v>
      </c>
      <c r="F11">
        <v>104</v>
      </c>
      <c r="G11">
        <v>7453</v>
      </c>
      <c r="H11">
        <v>582</v>
      </c>
      <c r="I11">
        <v>338</v>
      </c>
      <c r="J11">
        <v>83</v>
      </c>
      <c r="K11">
        <v>259</v>
      </c>
      <c r="M11" s="3">
        <f t="shared" si="1"/>
        <v>0.14529914529914531</v>
      </c>
      <c r="N11" s="3">
        <f t="shared" si="2"/>
        <v>8.5365853658536592E-2</v>
      </c>
      <c r="O11" s="3">
        <f t="shared" si="3"/>
        <v>-3.552397868561279E-3</v>
      </c>
      <c r="P11" s="3">
        <f t="shared" si="4"/>
        <v>7.3746312684365781E-2</v>
      </c>
      <c r="Q11" s="3">
        <f t="shared" si="5"/>
        <v>0.23809523809523808</v>
      </c>
      <c r="R11" s="3">
        <f t="shared" si="6"/>
        <v>0.11089581159636309</v>
      </c>
      <c r="S11" s="3">
        <f t="shared" si="7"/>
        <v>-1.8549747048903879E-2</v>
      </c>
      <c r="T11" s="3">
        <f t="shared" si="8"/>
        <v>0.14189189189189189</v>
      </c>
      <c r="U11" s="3">
        <f t="shared" si="9"/>
        <v>2.4691358024691357E-2</v>
      </c>
      <c r="V11" s="3">
        <f t="shared" si="10"/>
        <v>7.4688796680497924E-2</v>
      </c>
    </row>
    <row r="12" spans="1:22" x14ac:dyDescent="0.25">
      <c r="A12" s="2">
        <v>41888</v>
      </c>
      <c r="B12">
        <v>284</v>
      </c>
      <c r="C12">
        <v>95</v>
      </c>
      <c r="D12">
        <v>560</v>
      </c>
      <c r="E12">
        <v>335</v>
      </c>
      <c r="F12">
        <v>93</v>
      </c>
      <c r="G12">
        <v>7068</v>
      </c>
      <c r="H12">
        <v>611</v>
      </c>
      <c r="I12">
        <v>321</v>
      </c>
      <c r="J12">
        <v>80</v>
      </c>
      <c r="K12">
        <v>250</v>
      </c>
      <c r="M12" s="3">
        <f t="shared" si="1"/>
        <v>5.9701492537313432E-2</v>
      </c>
      <c r="N12" s="3">
        <f t="shared" si="2"/>
        <v>6.741573033707865E-2</v>
      </c>
      <c r="O12" s="3">
        <f t="shared" si="3"/>
        <v>-1.7825311942959001E-3</v>
      </c>
      <c r="P12" s="3">
        <f t="shared" si="4"/>
        <v>-7.9670329670329665E-2</v>
      </c>
      <c r="Q12" s="3">
        <f t="shared" si="5"/>
        <v>-0.10576923076923077</v>
      </c>
      <c r="R12" s="3">
        <f t="shared" si="6"/>
        <v>-5.1657050852005906E-2</v>
      </c>
      <c r="S12" s="3">
        <f t="shared" si="7"/>
        <v>4.9828178694158079E-2</v>
      </c>
      <c r="T12" s="3">
        <f t="shared" si="8"/>
        <v>-5.0295857988165681E-2</v>
      </c>
      <c r="U12" s="3">
        <f t="shared" si="9"/>
        <v>-3.614457831325301E-2</v>
      </c>
      <c r="V12" s="3">
        <f t="shared" si="10"/>
        <v>-3.4749034749034749E-2</v>
      </c>
    </row>
    <row r="13" spans="1:22" x14ac:dyDescent="0.25">
      <c r="A13" s="1" t="s">
        <v>17</v>
      </c>
      <c r="B13">
        <v>296</v>
      </c>
      <c r="C13">
        <v>92</v>
      </c>
      <c r="D13">
        <v>521</v>
      </c>
      <c r="E13">
        <v>363</v>
      </c>
      <c r="F13">
        <v>90</v>
      </c>
      <c r="G13">
        <v>7194</v>
      </c>
      <c r="H13">
        <v>613</v>
      </c>
      <c r="I13">
        <v>317</v>
      </c>
      <c r="J13">
        <v>82</v>
      </c>
      <c r="K13">
        <v>242</v>
      </c>
      <c r="M13" s="3">
        <f t="shared" si="1"/>
        <v>4.2253521126760563E-2</v>
      </c>
      <c r="N13" s="3">
        <f t="shared" si="2"/>
        <v>-3.1578947368421054E-2</v>
      </c>
      <c r="O13" s="3">
        <f t="shared" si="3"/>
        <v>-6.9642857142857145E-2</v>
      </c>
      <c r="P13" s="3">
        <f t="shared" si="4"/>
        <v>8.3582089552238809E-2</v>
      </c>
      <c r="Q13" s="3">
        <f t="shared" si="5"/>
        <v>-3.2258064516129031E-2</v>
      </c>
      <c r="R13" s="3">
        <f t="shared" si="6"/>
        <v>1.7826825127334467E-2</v>
      </c>
      <c r="S13" s="3">
        <f t="shared" si="7"/>
        <v>3.2733224222585926E-3</v>
      </c>
      <c r="T13" s="3">
        <f t="shared" si="8"/>
        <v>-1.2461059190031152E-2</v>
      </c>
      <c r="U13" s="3">
        <f t="shared" si="9"/>
        <v>2.5000000000000001E-2</v>
      </c>
      <c r="V13" s="3">
        <f t="shared" si="10"/>
        <v>-3.2000000000000001E-2</v>
      </c>
    </row>
    <row r="14" spans="1:22" x14ac:dyDescent="0.25">
      <c r="A14" s="1" t="s">
        <v>18</v>
      </c>
      <c r="B14">
        <v>288</v>
      </c>
      <c r="C14">
        <v>94</v>
      </c>
      <c r="D14">
        <v>525</v>
      </c>
      <c r="E14">
        <v>371</v>
      </c>
      <c r="F14">
        <v>89</v>
      </c>
      <c r="G14">
        <v>7059</v>
      </c>
      <c r="H14">
        <v>641</v>
      </c>
      <c r="I14">
        <v>319</v>
      </c>
      <c r="J14">
        <v>77</v>
      </c>
      <c r="K14">
        <v>253</v>
      </c>
      <c r="M14" s="3">
        <f t="shared" si="1"/>
        <v>-2.7027027027027029E-2</v>
      </c>
      <c r="N14" s="3">
        <f t="shared" si="2"/>
        <v>2.1739130434782608E-2</v>
      </c>
      <c r="O14" s="3">
        <f t="shared" si="3"/>
        <v>7.677543186180422E-3</v>
      </c>
      <c r="P14" s="3">
        <f t="shared" si="4"/>
        <v>2.2038567493112948E-2</v>
      </c>
      <c r="Q14" s="3">
        <f t="shared" si="5"/>
        <v>-1.1111111111111112E-2</v>
      </c>
      <c r="R14" s="3">
        <f t="shared" si="6"/>
        <v>-1.8765638031693076E-2</v>
      </c>
      <c r="S14" s="3">
        <f t="shared" si="7"/>
        <v>4.5676998368678633E-2</v>
      </c>
      <c r="T14" s="3">
        <f t="shared" si="8"/>
        <v>6.3091482649842269E-3</v>
      </c>
      <c r="U14" s="3">
        <f t="shared" si="9"/>
        <v>-6.097560975609756E-2</v>
      </c>
      <c r="V14" s="3">
        <f t="shared" si="10"/>
        <v>4.5454545454545456E-2</v>
      </c>
    </row>
    <row r="15" spans="1:22" x14ac:dyDescent="0.25">
      <c r="A15" s="1" t="s">
        <v>19</v>
      </c>
      <c r="B15">
        <v>290</v>
      </c>
      <c r="C15">
        <v>98</v>
      </c>
      <c r="D15">
        <v>560</v>
      </c>
      <c r="E15">
        <v>376</v>
      </c>
      <c r="F15">
        <v>91</v>
      </c>
      <c r="G15">
        <v>7124</v>
      </c>
      <c r="H15">
        <v>689</v>
      </c>
      <c r="I15">
        <v>323</v>
      </c>
      <c r="J15">
        <v>80</v>
      </c>
      <c r="K15">
        <v>274</v>
      </c>
      <c r="M15" s="3">
        <f t="shared" si="1"/>
        <v>6.9444444444444441E-3</v>
      </c>
      <c r="N15" s="3">
        <f t="shared" si="2"/>
        <v>4.2553191489361701E-2</v>
      </c>
      <c r="O15" s="3">
        <f t="shared" si="3"/>
        <v>6.6666666666666666E-2</v>
      </c>
      <c r="P15" s="3">
        <f t="shared" si="4"/>
        <v>1.3477088948787063E-2</v>
      </c>
      <c r="Q15" s="3">
        <f t="shared" si="5"/>
        <v>2.247191011235955E-2</v>
      </c>
      <c r="R15" s="3">
        <f t="shared" si="6"/>
        <v>9.2081031307550652E-3</v>
      </c>
      <c r="S15" s="3">
        <f t="shared" si="7"/>
        <v>7.4882995319812795E-2</v>
      </c>
      <c r="T15" s="3">
        <f t="shared" si="8"/>
        <v>1.2539184952978056E-2</v>
      </c>
      <c r="U15" s="3">
        <f t="shared" si="9"/>
        <v>3.896103896103896E-2</v>
      </c>
      <c r="V15" s="3">
        <f t="shared" si="10"/>
        <v>8.3003952569169967E-2</v>
      </c>
    </row>
    <row r="16" spans="1:22" x14ac:dyDescent="0.25">
      <c r="A16" s="2">
        <v>41827</v>
      </c>
      <c r="B16">
        <v>297</v>
      </c>
      <c r="C16">
        <v>95</v>
      </c>
      <c r="D16">
        <v>530</v>
      </c>
      <c r="E16">
        <v>353</v>
      </c>
      <c r="F16">
        <v>78</v>
      </c>
      <c r="G16">
        <v>7060</v>
      </c>
      <c r="H16">
        <v>722</v>
      </c>
      <c r="I16">
        <v>279</v>
      </c>
      <c r="J16">
        <v>79</v>
      </c>
      <c r="K16">
        <v>246</v>
      </c>
      <c r="M16" s="3">
        <f t="shared" si="1"/>
        <v>2.4137931034482758E-2</v>
      </c>
      <c r="N16" s="3">
        <f t="shared" si="2"/>
        <v>-3.0612244897959183E-2</v>
      </c>
      <c r="O16" s="3">
        <f t="shared" si="3"/>
        <v>-5.3571428571428568E-2</v>
      </c>
      <c r="P16" s="3">
        <f t="shared" si="4"/>
        <v>-6.1170212765957445E-2</v>
      </c>
      <c r="Q16" s="3">
        <f t="shared" si="5"/>
        <v>-0.14285714285714285</v>
      </c>
      <c r="R16" s="3">
        <f t="shared" si="6"/>
        <v>-8.9837170129140938E-3</v>
      </c>
      <c r="S16" s="3">
        <f t="shared" si="7"/>
        <v>4.7895500725689405E-2</v>
      </c>
      <c r="T16" s="3">
        <f t="shared" si="8"/>
        <v>-0.13622291021671826</v>
      </c>
      <c r="U16" s="3">
        <f t="shared" si="9"/>
        <v>-1.2500000000000001E-2</v>
      </c>
      <c r="V16" s="3">
        <f t="shared" si="10"/>
        <v>-0.10218978102189781</v>
      </c>
    </row>
    <row r="17" spans="1:22" x14ac:dyDescent="0.25">
      <c r="A17" s="1" t="s">
        <v>20</v>
      </c>
      <c r="B17">
        <v>290</v>
      </c>
      <c r="C17">
        <v>86</v>
      </c>
      <c r="D17">
        <v>539</v>
      </c>
      <c r="E17">
        <v>388</v>
      </c>
      <c r="F17">
        <v>84</v>
      </c>
      <c r="G17">
        <v>7172</v>
      </c>
      <c r="H17">
        <v>721</v>
      </c>
      <c r="I17">
        <v>297</v>
      </c>
      <c r="J17">
        <v>81</v>
      </c>
      <c r="K17">
        <v>254</v>
      </c>
      <c r="M17" s="3">
        <f t="shared" si="1"/>
        <v>-2.3569023569023569E-2</v>
      </c>
      <c r="N17" s="3">
        <f t="shared" si="2"/>
        <v>-9.4736842105263161E-2</v>
      </c>
      <c r="O17" s="3">
        <f t="shared" si="3"/>
        <v>1.6981132075471698E-2</v>
      </c>
      <c r="P17" s="3">
        <f t="shared" si="4"/>
        <v>9.9150141643059492E-2</v>
      </c>
      <c r="Q17" s="3">
        <f t="shared" si="5"/>
        <v>7.6923076923076927E-2</v>
      </c>
      <c r="R17" s="3">
        <f t="shared" si="6"/>
        <v>1.586402266288952E-2</v>
      </c>
      <c r="S17" s="3">
        <f t="shared" si="7"/>
        <v>-1.3850415512465374E-3</v>
      </c>
      <c r="T17" s="3">
        <f t="shared" si="8"/>
        <v>6.4516129032258063E-2</v>
      </c>
      <c r="U17" s="3">
        <f t="shared" si="9"/>
        <v>2.5316455696202531E-2</v>
      </c>
      <c r="V17" s="3">
        <f t="shared" si="10"/>
        <v>3.2520325203252036E-2</v>
      </c>
    </row>
    <row r="18" spans="1:22" x14ac:dyDescent="0.25">
      <c r="A18" s="1" t="s">
        <v>21</v>
      </c>
      <c r="B18">
        <v>299</v>
      </c>
      <c r="C18">
        <v>88</v>
      </c>
      <c r="D18">
        <v>564</v>
      </c>
      <c r="E18">
        <v>386</v>
      </c>
      <c r="F18">
        <v>84</v>
      </c>
      <c r="G18">
        <v>6970</v>
      </c>
      <c r="H18">
        <v>759</v>
      </c>
      <c r="I18">
        <v>283</v>
      </c>
      <c r="J18">
        <v>88</v>
      </c>
      <c r="K18">
        <v>251</v>
      </c>
      <c r="M18" s="3">
        <f t="shared" si="1"/>
        <v>3.1034482758620689E-2</v>
      </c>
      <c r="N18" s="3">
        <f t="shared" si="2"/>
        <v>2.3255813953488372E-2</v>
      </c>
      <c r="O18" s="3">
        <f t="shared" si="3"/>
        <v>4.6382189239332093E-2</v>
      </c>
      <c r="P18" s="3">
        <f t="shared" si="4"/>
        <v>-5.1546391752577319E-3</v>
      </c>
      <c r="Q18" s="3">
        <f t="shared" si="5"/>
        <v>0</v>
      </c>
      <c r="R18" s="3">
        <f t="shared" si="6"/>
        <v>-2.8165086447295037E-2</v>
      </c>
      <c r="S18" s="3">
        <f t="shared" si="7"/>
        <v>5.2704576976421634E-2</v>
      </c>
      <c r="T18" s="3">
        <f t="shared" si="8"/>
        <v>-4.7138047138047139E-2</v>
      </c>
      <c r="U18" s="3">
        <f t="shared" si="9"/>
        <v>8.6419753086419748E-2</v>
      </c>
      <c r="V18" s="3">
        <f t="shared" si="10"/>
        <v>-1.1811023622047244E-2</v>
      </c>
    </row>
    <row r="19" spans="1:22" x14ac:dyDescent="0.25">
      <c r="A19" s="1" t="s">
        <v>22</v>
      </c>
      <c r="B19">
        <v>298</v>
      </c>
      <c r="C19">
        <v>86</v>
      </c>
      <c r="D19">
        <v>547</v>
      </c>
      <c r="E19">
        <v>376</v>
      </c>
      <c r="F19">
        <v>82</v>
      </c>
      <c r="G19">
        <v>7207</v>
      </c>
      <c r="H19">
        <v>746</v>
      </c>
      <c r="I19">
        <v>267</v>
      </c>
      <c r="J19">
        <v>93</v>
      </c>
      <c r="K19">
        <v>247</v>
      </c>
      <c r="M19" s="3">
        <f t="shared" si="1"/>
        <v>-3.3444816053511705E-3</v>
      </c>
      <c r="N19" s="3">
        <f t="shared" si="2"/>
        <v>-2.2727272727272728E-2</v>
      </c>
      <c r="O19" s="3">
        <f t="shared" si="3"/>
        <v>-3.0141843971631204E-2</v>
      </c>
      <c r="P19" s="3">
        <f t="shared" si="4"/>
        <v>-2.5906735751295335E-2</v>
      </c>
      <c r="Q19" s="3">
        <f t="shared" si="5"/>
        <v>-2.3809523809523808E-2</v>
      </c>
      <c r="R19" s="3">
        <f t="shared" si="6"/>
        <v>3.4002869440459112E-2</v>
      </c>
      <c r="S19" s="3">
        <f t="shared" si="7"/>
        <v>-1.7127799736495388E-2</v>
      </c>
      <c r="T19" s="3">
        <f t="shared" si="8"/>
        <v>-5.6537102473498232E-2</v>
      </c>
      <c r="U19" s="3">
        <f t="shared" si="9"/>
        <v>5.6818181818181816E-2</v>
      </c>
      <c r="V19" s="3">
        <f t="shared" si="10"/>
        <v>-1.5936254980079681E-2</v>
      </c>
    </row>
    <row r="20" spans="1:22" x14ac:dyDescent="0.25">
      <c r="A20" s="2">
        <v>41737</v>
      </c>
      <c r="B20">
        <v>311</v>
      </c>
      <c r="C20">
        <v>79</v>
      </c>
      <c r="D20">
        <v>573</v>
      </c>
      <c r="E20">
        <v>361</v>
      </c>
      <c r="F20">
        <v>78</v>
      </c>
      <c r="G20">
        <v>7094</v>
      </c>
      <c r="H20">
        <v>738</v>
      </c>
      <c r="I20">
        <v>277</v>
      </c>
      <c r="J20">
        <v>94</v>
      </c>
      <c r="K20">
        <v>244</v>
      </c>
      <c r="M20" s="3">
        <f t="shared" si="1"/>
        <v>4.3624161073825503E-2</v>
      </c>
      <c r="N20" s="3">
        <f t="shared" si="2"/>
        <v>-8.1395348837209308E-2</v>
      </c>
      <c r="O20" s="3">
        <f t="shared" si="3"/>
        <v>4.7531992687385741E-2</v>
      </c>
      <c r="P20" s="3">
        <f t="shared" si="4"/>
        <v>-3.9893617021276598E-2</v>
      </c>
      <c r="Q20" s="3">
        <f t="shared" si="5"/>
        <v>-4.878048780487805E-2</v>
      </c>
      <c r="R20" s="3">
        <f t="shared" si="6"/>
        <v>-1.567920077702234E-2</v>
      </c>
      <c r="S20" s="3">
        <f t="shared" si="7"/>
        <v>-1.0723860589812333E-2</v>
      </c>
      <c r="T20" s="3">
        <f t="shared" si="8"/>
        <v>3.7453183520599252E-2</v>
      </c>
      <c r="U20" s="3">
        <f t="shared" si="9"/>
        <v>1.0752688172043012E-2</v>
      </c>
      <c r="V20" s="3">
        <f t="shared" si="10"/>
        <v>-1.2145748987854251E-2</v>
      </c>
    </row>
    <row r="21" spans="1:22" x14ac:dyDescent="0.25">
      <c r="A21" s="2">
        <v>41951</v>
      </c>
      <c r="B21">
        <v>322</v>
      </c>
      <c r="C21">
        <v>75</v>
      </c>
      <c r="D21">
        <v>616</v>
      </c>
      <c r="E21">
        <v>367</v>
      </c>
      <c r="F21">
        <v>81</v>
      </c>
      <c r="G21">
        <v>7166</v>
      </c>
      <c r="H21">
        <v>791</v>
      </c>
      <c r="I21">
        <v>285</v>
      </c>
      <c r="J21">
        <v>93</v>
      </c>
      <c r="K21">
        <v>236</v>
      </c>
      <c r="M21" s="3">
        <f t="shared" si="1"/>
        <v>3.5369774919614148E-2</v>
      </c>
      <c r="N21" s="3">
        <f t="shared" si="2"/>
        <v>-5.0632911392405063E-2</v>
      </c>
      <c r="O21" s="3">
        <f t="shared" si="3"/>
        <v>7.5043630017452012E-2</v>
      </c>
      <c r="P21" s="3">
        <f t="shared" si="4"/>
        <v>1.662049861495845E-2</v>
      </c>
      <c r="Q21" s="3">
        <f t="shared" si="5"/>
        <v>3.8461538461538464E-2</v>
      </c>
      <c r="R21" s="3">
        <f t="shared" si="6"/>
        <v>1.0149422046800112E-2</v>
      </c>
      <c r="S21" s="3">
        <f t="shared" si="7"/>
        <v>7.1815718157181574E-2</v>
      </c>
      <c r="T21" s="3">
        <f t="shared" si="8"/>
        <v>2.8880866425992781E-2</v>
      </c>
      <c r="U21" s="3">
        <f t="shared" si="9"/>
        <v>-1.0638297872340425E-2</v>
      </c>
      <c r="V21" s="3">
        <f t="shared" si="10"/>
        <v>-3.2786885245901641E-2</v>
      </c>
    </row>
    <row r="22" spans="1:22" x14ac:dyDescent="0.25">
      <c r="A22" s="1" t="s">
        <v>23</v>
      </c>
      <c r="B22">
        <v>321</v>
      </c>
      <c r="C22">
        <v>83</v>
      </c>
      <c r="D22">
        <v>648</v>
      </c>
      <c r="E22">
        <v>392</v>
      </c>
      <c r="F22">
        <v>79</v>
      </c>
      <c r="G22">
        <v>7856</v>
      </c>
      <c r="H22">
        <v>832</v>
      </c>
      <c r="I22">
        <v>294</v>
      </c>
      <c r="J22">
        <v>92</v>
      </c>
      <c r="K22">
        <v>245</v>
      </c>
      <c r="M22" s="3">
        <f t="shared" si="1"/>
        <v>-3.105590062111801E-3</v>
      </c>
      <c r="N22" s="3">
        <f t="shared" si="2"/>
        <v>0.10666666666666667</v>
      </c>
      <c r="O22" s="3">
        <f t="shared" si="3"/>
        <v>5.1948051948051951E-2</v>
      </c>
      <c r="P22" s="3">
        <f t="shared" si="4"/>
        <v>6.8119891008174394E-2</v>
      </c>
      <c r="Q22" s="3">
        <f t="shared" si="5"/>
        <v>-2.4691358024691357E-2</v>
      </c>
      <c r="R22" s="3">
        <f t="shared" si="6"/>
        <v>9.6288026793190068E-2</v>
      </c>
      <c r="S22" s="3">
        <f t="shared" si="7"/>
        <v>5.1833122629582805E-2</v>
      </c>
      <c r="T22" s="3">
        <f t="shared" si="8"/>
        <v>3.1578947368421054E-2</v>
      </c>
      <c r="U22" s="3">
        <f t="shared" si="9"/>
        <v>-1.0752688172043012E-2</v>
      </c>
      <c r="V22" s="3">
        <f t="shared" si="10"/>
        <v>3.8135593220338986E-2</v>
      </c>
    </row>
    <row r="23" spans="1:22" x14ac:dyDescent="0.25">
      <c r="A23" s="1" t="s">
        <v>24</v>
      </c>
      <c r="B23">
        <v>321</v>
      </c>
      <c r="C23">
        <v>89</v>
      </c>
      <c r="D23">
        <v>655</v>
      </c>
      <c r="E23">
        <v>386</v>
      </c>
      <c r="F23">
        <v>78</v>
      </c>
      <c r="G23">
        <v>7726</v>
      </c>
      <c r="H23">
        <v>830</v>
      </c>
      <c r="I23">
        <v>233</v>
      </c>
      <c r="J23">
        <v>95</v>
      </c>
      <c r="K23">
        <v>222</v>
      </c>
      <c r="M23" s="3">
        <f t="shared" si="1"/>
        <v>0</v>
      </c>
      <c r="N23" s="3">
        <f t="shared" si="2"/>
        <v>7.2289156626506021E-2</v>
      </c>
      <c r="O23" s="3">
        <f t="shared" si="3"/>
        <v>1.0802469135802469E-2</v>
      </c>
      <c r="P23" s="3">
        <f t="shared" si="4"/>
        <v>-1.5306122448979591E-2</v>
      </c>
      <c r="Q23" s="3">
        <f t="shared" si="5"/>
        <v>-1.2658227848101266E-2</v>
      </c>
      <c r="R23" s="3">
        <f t="shared" si="6"/>
        <v>-1.6547861507128309E-2</v>
      </c>
      <c r="S23" s="3">
        <f t="shared" si="7"/>
        <v>-2.403846153846154E-3</v>
      </c>
      <c r="T23" s="3">
        <f t="shared" si="8"/>
        <v>-0.20748299319727892</v>
      </c>
      <c r="U23" s="3">
        <f t="shared" si="9"/>
        <v>3.2608695652173912E-2</v>
      </c>
      <c r="V23" s="3">
        <f t="shared" si="10"/>
        <v>-9.3877551020408165E-2</v>
      </c>
    </row>
    <row r="24" spans="1:22" x14ac:dyDescent="0.25">
      <c r="A24" s="2">
        <v>41648</v>
      </c>
      <c r="B24">
        <v>333</v>
      </c>
      <c r="C24">
        <v>92</v>
      </c>
      <c r="D24">
        <v>656</v>
      </c>
      <c r="E24">
        <v>404</v>
      </c>
      <c r="F24">
        <v>81</v>
      </c>
      <c r="G24">
        <v>8306</v>
      </c>
      <c r="H24">
        <v>833</v>
      </c>
      <c r="I24">
        <v>234</v>
      </c>
      <c r="J24">
        <v>98</v>
      </c>
      <c r="K24">
        <v>218</v>
      </c>
      <c r="M24" s="3">
        <f t="shared" si="1"/>
        <v>3.7383177570093455E-2</v>
      </c>
      <c r="N24" s="3">
        <f t="shared" si="2"/>
        <v>3.3707865168539325E-2</v>
      </c>
      <c r="O24" s="3">
        <f t="shared" si="3"/>
        <v>1.5267175572519084E-3</v>
      </c>
      <c r="P24" s="3">
        <f t="shared" si="4"/>
        <v>4.6632124352331605E-2</v>
      </c>
      <c r="Q24" s="3">
        <f t="shared" si="5"/>
        <v>3.8461538461538464E-2</v>
      </c>
      <c r="R24" s="3">
        <f t="shared" si="6"/>
        <v>7.5071188195702826E-2</v>
      </c>
      <c r="S24" s="3">
        <f t="shared" si="7"/>
        <v>3.6144578313253013E-3</v>
      </c>
      <c r="T24" s="3">
        <f t="shared" si="8"/>
        <v>4.2918454935622317E-3</v>
      </c>
      <c r="U24" s="3">
        <f t="shared" si="9"/>
        <v>3.1578947368421054E-2</v>
      </c>
      <c r="V24" s="3">
        <f t="shared" si="10"/>
        <v>-1.8018018018018018E-2</v>
      </c>
    </row>
    <row r="25" spans="1:22" x14ac:dyDescent="0.25">
      <c r="A25" s="2">
        <v>41860</v>
      </c>
      <c r="B25">
        <v>328</v>
      </c>
      <c r="C25">
        <v>91</v>
      </c>
      <c r="D25">
        <v>647</v>
      </c>
      <c r="E25">
        <v>405</v>
      </c>
      <c r="F25">
        <v>76</v>
      </c>
      <c r="G25">
        <v>8585</v>
      </c>
      <c r="H25">
        <v>782</v>
      </c>
      <c r="I25">
        <v>236</v>
      </c>
      <c r="J25">
        <v>102</v>
      </c>
      <c r="K25">
        <v>234</v>
      </c>
      <c r="M25" s="3">
        <f t="shared" si="1"/>
        <v>-1.5015015015015015E-2</v>
      </c>
      <c r="N25" s="3">
        <f t="shared" si="2"/>
        <v>-1.0869565217391304E-2</v>
      </c>
      <c r="O25" s="3">
        <f t="shared" si="3"/>
        <v>-1.3719512195121951E-2</v>
      </c>
      <c r="P25" s="3">
        <f t="shared" si="4"/>
        <v>2.4752475247524753E-3</v>
      </c>
      <c r="Q25" s="3">
        <f t="shared" si="5"/>
        <v>-6.1728395061728392E-2</v>
      </c>
      <c r="R25" s="3">
        <f t="shared" si="6"/>
        <v>3.3590175776547077E-2</v>
      </c>
      <c r="S25" s="3">
        <f t="shared" si="7"/>
        <v>-6.1224489795918366E-2</v>
      </c>
      <c r="T25" s="3">
        <f t="shared" si="8"/>
        <v>8.5470085470085479E-3</v>
      </c>
      <c r="U25" s="3">
        <f t="shared" si="9"/>
        <v>4.0816326530612242E-2</v>
      </c>
      <c r="V25" s="3">
        <f t="shared" si="10"/>
        <v>7.3394495412844041E-2</v>
      </c>
    </row>
    <row r="26" spans="1:22" x14ac:dyDescent="0.25">
      <c r="A26" s="1" t="s">
        <v>25</v>
      </c>
      <c r="B26">
        <v>330</v>
      </c>
      <c r="C26">
        <v>90</v>
      </c>
      <c r="D26">
        <v>640</v>
      </c>
      <c r="E26">
        <v>396</v>
      </c>
      <c r="F26">
        <v>71</v>
      </c>
      <c r="G26">
        <v>8433</v>
      </c>
      <c r="H26">
        <v>785</v>
      </c>
      <c r="I26">
        <v>211</v>
      </c>
      <c r="J26">
        <v>102</v>
      </c>
      <c r="K26">
        <v>232</v>
      </c>
      <c r="M26" s="3">
        <f t="shared" si="1"/>
        <v>6.0975609756097563E-3</v>
      </c>
      <c r="N26" s="3">
        <f t="shared" si="2"/>
        <v>-1.098901098901099E-2</v>
      </c>
      <c r="O26" s="3">
        <f t="shared" si="3"/>
        <v>-1.0819165378670788E-2</v>
      </c>
      <c r="P26" s="3">
        <f t="shared" si="4"/>
        <v>-2.2222222222222223E-2</v>
      </c>
      <c r="Q26" s="3">
        <f t="shared" si="5"/>
        <v>-6.5789473684210523E-2</v>
      </c>
      <c r="R26" s="3">
        <f t="shared" si="6"/>
        <v>-1.7705299941758883E-2</v>
      </c>
      <c r="S26" s="3">
        <f t="shared" si="7"/>
        <v>3.8363171355498722E-3</v>
      </c>
      <c r="T26" s="3">
        <f t="shared" si="8"/>
        <v>-0.1059322033898305</v>
      </c>
      <c r="U26" s="3">
        <f t="shared" si="9"/>
        <v>0</v>
      </c>
      <c r="V26" s="3">
        <f t="shared" si="10"/>
        <v>-8.5470085470085479E-3</v>
      </c>
    </row>
    <row r="27" spans="1:22" x14ac:dyDescent="0.25">
      <c r="A27" s="1" t="s">
        <v>26</v>
      </c>
      <c r="B27">
        <v>328</v>
      </c>
      <c r="C27">
        <v>86</v>
      </c>
      <c r="D27">
        <v>649</v>
      </c>
      <c r="E27">
        <v>379</v>
      </c>
      <c r="F27">
        <v>69</v>
      </c>
      <c r="G27">
        <v>8171</v>
      </c>
      <c r="H27">
        <v>784</v>
      </c>
      <c r="I27">
        <v>184</v>
      </c>
      <c r="J27">
        <v>98</v>
      </c>
      <c r="K27">
        <v>213</v>
      </c>
      <c r="M27" s="3">
        <f t="shared" si="1"/>
        <v>-6.0606060606060606E-3</v>
      </c>
      <c r="N27" s="3">
        <f t="shared" si="2"/>
        <v>-4.4444444444444446E-2</v>
      </c>
      <c r="O27" s="3">
        <f t="shared" si="3"/>
        <v>1.40625E-2</v>
      </c>
      <c r="P27" s="3">
        <f t="shared" si="4"/>
        <v>-4.2929292929292928E-2</v>
      </c>
      <c r="Q27" s="3">
        <f t="shared" si="5"/>
        <v>-2.8169014084507043E-2</v>
      </c>
      <c r="R27" s="3">
        <f t="shared" si="6"/>
        <v>-3.1068421676746116E-2</v>
      </c>
      <c r="S27" s="3">
        <f t="shared" si="7"/>
        <v>-1.2738853503184713E-3</v>
      </c>
      <c r="T27" s="3">
        <f t="shared" si="8"/>
        <v>-0.12796208530805686</v>
      </c>
      <c r="U27" s="3">
        <f t="shared" si="9"/>
        <v>-3.9215686274509803E-2</v>
      </c>
      <c r="V27" s="3">
        <f t="shared" si="10"/>
        <v>-8.1896551724137928E-2</v>
      </c>
    </row>
    <row r="28" spans="1:22" x14ac:dyDescent="0.25">
      <c r="A28" s="1" t="s">
        <v>27</v>
      </c>
      <c r="B28">
        <v>343</v>
      </c>
      <c r="C28">
        <v>88</v>
      </c>
      <c r="D28">
        <v>647</v>
      </c>
      <c r="E28">
        <v>369</v>
      </c>
      <c r="F28">
        <v>68</v>
      </c>
      <c r="G28">
        <v>8195</v>
      </c>
      <c r="H28">
        <v>837</v>
      </c>
      <c r="I28">
        <v>171</v>
      </c>
      <c r="J28">
        <v>99</v>
      </c>
      <c r="K28">
        <v>212</v>
      </c>
      <c r="M28" s="3">
        <f t="shared" si="1"/>
        <v>4.573170731707317E-2</v>
      </c>
      <c r="N28" s="3">
        <f t="shared" si="2"/>
        <v>2.3255813953488372E-2</v>
      </c>
      <c r="O28" s="3">
        <f t="shared" si="3"/>
        <v>-3.0816640986132513E-3</v>
      </c>
      <c r="P28" s="3">
        <f t="shared" si="4"/>
        <v>-2.6385224274406333E-2</v>
      </c>
      <c r="Q28" s="3">
        <f t="shared" si="5"/>
        <v>-1.4492753623188406E-2</v>
      </c>
      <c r="R28" s="3">
        <f t="shared" si="6"/>
        <v>2.9372169869049075E-3</v>
      </c>
      <c r="S28" s="3">
        <f t="shared" si="7"/>
        <v>6.7602040816326536E-2</v>
      </c>
      <c r="T28" s="3">
        <f t="shared" si="8"/>
        <v>-7.0652173913043473E-2</v>
      </c>
      <c r="U28" s="3">
        <f t="shared" si="9"/>
        <v>1.020408163265306E-2</v>
      </c>
      <c r="V28" s="3">
        <f t="shared" si="10"/>
        <v>-4.6948356807511738E-3</v>
      </c>
    </row>
    <row r="29" spans="1:22" x14ac:dyDescent="0.25">
      <c r="A29" s="2">
        <v>41800</v>
      </c>
      <c r="B29">
        <v>347</v>
      </c>
      <c r="C29">
        <v>88</v>
      </c>
      <c r="D29">
        <v>614</v>
      </c>
      <c r="E29">
        <v>369</v>
      </c>
      <c r="F29">
        <v>70</v>
      </c>
      <c r="G29">
        <v>8179</v>
      </c>
      <c r="H29">
        <v>799</v>
      </c>
      <c r="I29">
        <v>156</v>
      </c>
      <c r="J29">
        <v>90</v>
      </c>
      <c r="K29">
        <v>244</v>
      </c>
      <c r="M29" s="3">
        <f t="shared" si="1"/>
        <v>1.1661807580174927E-2</v>
      </c>
      <c r="N29" s="3">
        <f t="shared" si="2"/>
        <v>0</v>
      </c>
      <c r="O29" s="3">
        <f t="shared" si="3"/>
        <v>-5.1004636785162288E-2</v>
      </c>
      <c r="P29" s="3">
        <f t="shared" si="4"/>
        <v>0</v>
      </c>
      <c r="Q29" s="3">
        <f t="shared" si="5"/>
        <v>2.9411764705882353E-2</v>
      </c>
      <c r="R29" s="3">
        <f t="shared" si="6"/>
        <v>-1.9524100061012813E-3</v>
      </c>
      <c r="S29" s="3">
        <f t="shared" si="7"/>
        <v>-4.5400238948626048E-2</v>
      </c>
      <c r="T29" s="3">
        <f t="shared" si="8"/>
        <v>-8.771929824561403E-2</v>
      </c>
      <c r="U29" s="3">
        <f t="shared" si="9"/>
        <v>-9.0909090909090912E-2</v>
      </c>
      <c r="V29" s="3">
        <f t="shared" si="10"/>
        <v>0.15094339622641509</v>
      </c>
    </row>
    <row r="30" spans="1:22" x14ac:dyDescent="0.25">
      <c r="A30" s="1" t="s">
        <v>28</v>
      </c>
      <c r="B30">
        <v>344</v>
      </c>
      <c r="C30">
        <v>87</v>
      </c>
      <c r="D30">
        <v>584</v>
      </c>
      <c r="E30">
        <v>390</v>
      </c>
      <c r="F30">
        <v>74</v>
      </c>
      <c r="G30">
        <v>8257</v>
      </c>
      <c r="H30">
        <v>776</v>
      </c>
      <c r="I30">
        <v>148</v>
      </c>
      <c r="J30">
        <v>91</v>
      </c>
      <c r="K30">
        <v>224</v>
      </c>
      <c r="M30" s="3">
        <f t="shared" si="1"/>
        <v>-8.6455331412103754E-3</v>
      </c>
      <c r="N30" s="3">
        <f t="shared" si="2"/>
        <v>-1.1363636363636364E-2</v>
      </c>
      <c r="O30" s="3">
        <f t="shared" si="3"/>
        <v>-4.8859934853420196E-2</v>
      </c>
      <c r="P30" s="3">
        <f t="shared" si="4"/>
        <v>5.6910569105691054E-2</v>
      </c>
      <c r="Q30" s="3">
        <f t="shared" si="5"/>
        <v>5.7142857142857141E-2</v>
      </c>
      <c r="R30" s="3">
        <f t="shared" si="6"/>
        <v>9.5366181684802542E-3</v>
      </c>
      <c r="S30" s="3">
        <f t="shared" si="7"/>
        <v>-2.8785982478097622E-2</v>
      </c>
      <c r="T30" s="3">
        <f t="shared" si="8"/>
        <v>-5.128205128205128E-2</v>
      </c>
      <c r="U30" s="3">
        <f t="shared" si="9"/>
        <v>1.1111111111111112E-2</v>
      </c>
      <c r="V30" s="3">
        <f t="shared" si="10"/>
        <v>-8.1967213114754092E-2</v>
      </c>
    </row>
    <row r="31" spans="1:22" x14ac:dyDescent="0.25">
      <c r="A31" s="1" t="s">
        <v>29</v>
      </c>
      <c r="B31">
        <v>362</v>
      </c>
      <c r="C31">
        <v>92</v>
      </c>
      <c r="D31">
        <v>588</v>
      </c>
      <c r="E31">
        <v>412</v>
      </c>
      <c r="F31">
        <v>80</v>
      </c>
      <c r="G31">
        <v>8403</v>
      </c>
      <c r="H31">
        <v>788</v>
      </c>
      <c r="I31">
        <v>160</v>
      </c>
      <c r="J31">
        <v>95</v>
      </c>
      <c r="K31">
        <v>234</v>
      </c>
      <c r="M31" s="3">
        <f t="shared" si="1"/>
        <v>5.232558139534884E-2</v>
      </c>
      <c r="N31" s="3">
        <f t="shared" si="2"/>
        <v>5.7471264367816091E-2</v>
      </c>
      <c r="O31" s="3">
        <f t="shared" si="3"/>
        <v>6.8493150684931503E-3</v>
      </c>
      <c r="P31" s="3">
        <f t="shared" si="4"/>
        <v>5.6410256410256411E-2</v>
      </c>
      <c r="Q31" s="3">
        <f t="shared" si="5"/>
        <v>8.1081081081081086E-2</v>
      </c>
      <c r="R31" s="3">
        <f t="shared" si="6"/>
        <v>1.7681966816034879E-2</v>
      </c>
      <c r="S31" s="3">
        <f t="shared" si="7"/>
        <v>1.5463917525773196E-2</v>
      </c>
      <c r="T31" s="3">
        <f t="shared" si="8"/>
        <v>8.1081081081081086E-2</v>
      </c>
      <c r="U31" s="3">
        <f t="shared" si="9"/>
        <v>4.3956043956043959E-2</v>
      </c>
      <c r="V31" s="3">
        <f t="shared" si="10"/>
        <v>4.4642857142857144E-2</v>
      </c>
    </row>
    <row r="32" spans="1:22" x14ac:dyDescent="0.25">
      <c r="A32" s="1" t="s">
        <v>30</v>
      </c>
      <c r="B32">
        <v>385</v>
      </c>
      <c r="C32">
        <v>96</v>
      </c>
      <c r="D32">
        <v>608</v>
      </c>
      <c r="E32">
        <v>427</v>
      </c>
      <c r="F32">
        <v>80</v>
      </c>
      <c r="G32">
        <v>8926</v>
      </c>
      <c r="H32">
        <v>822</v>
      </c>
      <c r="I32">
        <v>162</v>
      </c>
      <c r="J32">
        <v>96</v>
      </c>
      <c r="K32">
        <v>232</v>
      </c>
      <c r="M32" s="3">
        <f t="shared" si="1"/>
        <v>6.3535911602209949E-2</v>
      </c>
      <c r="N32" s="3">
        <f t="shared" si="2"/>
        <v>4.3478260869565216E-2</v>
      </c>
      <c r="O32" s="3">
        <f t="shared" si="3"/>
        <v>3.4013605442176874E-2</v>
      </c>
      <c r="P32" s="3">
        <f t="shared" si="4"/>
        <v>3.640776699029126E-2</v>
      </c>
      <c r="Q32" s="3">
        <f t="shared" si="5"/>
        <v>0</v>
      </c>
      <c r="R32" s="3">
        <f t="shared" si="6"/>
        <v>6.2239676306081161E-2</v>
      </c>
      <c r="S32" s="3">
        <f t="shared" si="7"/>
        <v>4.3147208121827409E-2</v>
      </c>
      <c r="T32" s="3">
        <f t="shared" si="8"/>
        <v>1.2500000000000001E-2</v>
      </c>
      <c r="U32" s="3">
        <f t="shared" si="9"/>
        <v>1.0526315789473684E-2</v>
      </c>
      <c r="V32" s="3">
        <f t="shared" si="10"/>
        <v>-8.5470085470085479E-3</v>
      </c>
    </row>
    <row r="33" spans="1:22" x14ac:dyDescent="0.25">
      <c r="A33" s="2">
        <v>41709</v>
      </c>
      <c r="B33">
        <v>396</v>
      </c>
      <c r="C33">
        <v>98</v>
      </c>
      <c r="D33">
        <v>577</v>
      </c>
      <c r="E33">
        <v>456</v>
      </c>
      <c r="F33">
        <v>80</v>
      </c>
      <c r="G33">
        <v>8770</v>
      </c>
      <c r="H33">
        <v>870</v>
      </c>
      <c r="I33">
        <v>162</v>
      </c>
      <c r="J33">
        <v>100</v>
      </c>
      <c r="K33">
        <v>252</v>
      </c>
      <c r="M33" s="3">
        <f t="shared" si="1"/>
        <v>2.8571428571428571E-2</v>
      </c>
      <c r="N33" s="3">
        <f t="shared" si="2"/>
        <v>2.0833333333333332E-2</v>
      </c>
      <c r="O33" s="3">
        <f t="shared" si="3"/>
        <v>-5.0986842105263157E-2</v>
      </c>
      <c r="P33" s="3">
        <f t="shared" si="4"/>
        <v>6.7915690866510545E-2</v>
      </c>
      <c r="Q33" s="3">
        <f t="shared" si="5"/>
        <v>0</v>
      </c>
      <c r="R33" s="3">
        <f t="shared" si="6"/>
        <v>-1.7477033385615057E-2</v>
      </c>
      <c r="S33" s="3">
        <f t="shared" si="7"/>
        <v>5.8394160583941604E-2</v>
      </c>
      <c r="T33" s="3">
        <f t="shared" si="8"/>
        <v>0</v>
      </c>
      <c r="U33" s="3">
        <f t="shared" si="9"/>
        <v>4.1666666666666664E-2</v>
      </c>
      <c r="V33" s="3">
        <f t="shared" si="10"/>
        <v>8.6206896551724144E-2</v>
      </c>
    </row>
    <row r="34" spans="1:22" x14ac:dyDescent="0.25">
      <c r="A34" s="2">
        <v>41923</v>
      </c>
      <c r="B34">
        <v>399</v>
      </c>
      <c r="C34">
        <v>98</v>
      </c>
      <c r="D34">
        <v>585</v>
      </c>
      <c r="E34">
        <v>464</v>
      </c>
      <c r="F34">
        <v>83</v>
      </c>
      <c r="G34">
        <v>8930</v>
      </c>
      <c r="H34">
        <v>862</v>
      </c>
      <c r="I34">
        <v>159</v>
      </c>
      <c r="J34">
        <v>96</v>
      </c>
      <c r="K34">
        <v>276</v>
      </c>
      <c r="M34" s="3">
        <f t="shared" si="1"/>
        <v>7.575757575757576E-3</v>
      </c>
      <c r="N34" s="3">
        <f t="shared" si="2"/>
        <v>0</v>
      </c>
      <c r="O34" s="3">
        <f t="shared" si="3"/>
        <v>1.3864818024263431E-2</v>
      </c>
      <c r="P34" s="3">
        <f t="shared" si="4"/>
        <v>1.7543859649122806E-2</v>
      </c>
      <c r="Q34" s="3">
        <f t="shared" si="5"/>
        <v>3.7499999999999999E-2</v>
      </c>
      <c r="R34" s="3">
        <f t="shared" si="6"/>
        <v>1.8244013683010263E-2</v>
      </c>
      <c r="S34" s="3">
        <f t="shared" si="7"/>
        <v>-9.1954022988505746E-3</v>
      </c>
      <c r="T34" s="3">
        <f t="shared" si="8"/>
        <v>-1.8518518518518517E-2</v>
      </c>
      <c r="U34" s="3">
        <f t="shared" si="9"/>
        <v>-0.04</v>
      </c>
      <c r="V34" s="3">
        <f t="shared" si="10"/>
        <v>9.5238095238095233E-2</v>
      </c>
    </row>
    <row r="35" spans="1:22" x14ac:dyDescent="0.25">
      <c r="A35" s="1" t="s">
        <v>31</v>
      </c>
      <c r="B35">
        <v>394</v>
      </c>
      <c r="C35">
        <v>99</v>
      </c>
      <c r="D35">
        <v>581</v>
      </c>
      <c r="E35">
        <v>464</v>
      </c>
      <c r="F35">
        <v>80</v>
      </c>
      <c r="G35">
        <v>8782</v>
      </c>
      <c r="H35">
        <v>818</v>
      </c>
      <c r="I35">
        <v>143</v>
      </c>
      <c r="J35">
        <v>102</v>
      </c>
      <c r="K35">
        <v>262</v>
      </c>
      <c r="M35" s="3">
        <f t="shared" si="1"/>
        <v>-1.2531328320802004E-2</v>
      </c>
      <c r="N35" s="3">
        <f t="shared" si="2"/>
        <v>1.020408163265306E-2</v>
      </c>
      <c r="O35" s="3">
        <f t="shared" si="3"/>
        <v>-6.8376068376068376E-3</v>
      </c>
      <c r="P35" s="3">
        <f t="shared" si="4"/>
        <v>0</v>
      </c>
      <c r="Q35" s="3">
        <f t="shared" si="5"/>
        <v>-3.614457831325301E-2</v>
      </c>
      <c r="R35" s="3">
        <f t="shared" si="6"/>
        <v>-1.6573348264277716E-2</v>
      </c>
      <c r="S35" s="3">
        <f t="shared" si="7"/>
        <v>-5.1044083526682132E-2</v>
      </c>
      <c r="T35" s="3">
        <f t="shared" si="8"/>
        <v>-0.10062893081761007</v>
      </c>
      <c r="U35" s="3">
        <f t="shared" si="9"/>
        <v>6.25E-2</v>
      </c>
      <c r="V35" s="3">
        <f t="shared" si="10"/>
        <v>-5.0724637681159424E-2</v>
      </c>
    </row>
    <row r="36" spans="1:22" x14ac:dyDescent="0.25">
      <c r="A36" s="1" t="s">
        <v>32</v>
      </c>
      <c r="B36">
        <v>415</v>
      </c>
      <c r="C36">
        <v>102</v>
      </c>
      <c r="D36">
        <v>616</v>
      </c>
      <c r="E36">
        <v>468</v>
      </c>
      <c r="F36">
        <v>85</v>
      </c>
      <c r="G36">
        <v>8815</v>
      </c>
      <c r="H36">
        <v>817</v>
      </c>
      <c r="I36">
        <v>141</v>
      </c>
      <c r="J36">
        <v>94</v>
      </c>
      <c r="K36">
        <v>323</v>
      </c>
      <c r="M36" s="3">
        <f t="shared" si="1"/>
        <v>5.3299492385786802E-2</v>
      </c>
      <c r="N36" s="3">
        <f t="shared" si="2"/>
        <v>3.0303030303030304E-2</v>
      </c>
      <c r="O36" s="3">
        <f t="shared" si="3"/>
        <v>6.0240963855421686E-2</v>
      </c>
      <c r="P36" s="3">
        <f t="shared" si="4"/>
        <v>8.6206896551724137E-3</v>
      </c>
      <c r="Q36" s="3">
        <f t="shared" si="5"/>
        <v>6.25E-2</v>
      </c>
      <c r="R36" s="3">
        <f t="shared" si="6"/>
        <v>3.7576861762696426E-3</v>
      </c>
      <c r="S36" s="3">
        <f t="shared" si="7"/>
        <v>-1.2224938875305623E-3</v>
      </c>
      <c r="T36" s="3">
        <f t="shared" si="8"/>
        <v>-1.3986013986013986E-2</v>
      </c>
      <c r="U36" s="3">
        <f t="shared" si="9"/>
        <v>-7.8431372549019607E-2</v>
      </c>
      <c r="V36" s="3">
        <f t="shared" si="10"/>
        <v>0.23282442748091603</v>
      </c>
    </row>
    <row r="37" spans="1:22" x14ac:dyDescent="0.25">
      <c r="A37" s="2">
        <v>41651</v>
      </c>
      <c r="B37">
        <v>394</v>
      </c>
      <c r="C37">
        <v>115</v>
      </c>
      <c r="D37">
        <v>603</v>
      </c>
      <c r="E37">
        <v>485</v>
      </c>
      <c r="F37">
        <v>79</v>
      </c>
      <c r="G37">
        <v>9050</v>
      </c>
      <c r="H37">
        <v>799</v>
      </c>
      <c r="I37">
        <v>153</v>
      </c>
      <c r="J37">
        <v>91</v>
      </c>
      <c r="K37">
        <v>367</v>
      </c>
      <c r="M37" s="3">
        <f t="shared" si="1"/>
        <v>-5.0602409638554217E-2</v>
      </c>
      <c r="N37" s="3">
        <f t="shared" si="2"/>
        <v>0.12745098039215685</v>
      </c>
      <c r="O37" s="3">
        <f t="shared" si="3"/>
        <v>-2.1103896103896104E-2</v>
      </c>
      <c r="P37" s="3">
        <f t="shared" si="4"/>
        <v>3.6324786324786328E-2</v>
      </c>
      <c r="Q37" s="3">
        <f t="shared" si="5"/>
        <v>-7.0588235294117646E-2</v>
      </c>
      <c r="R37" s="3">
        <f t="shared" si="6"/>
        <v>2.6659103800340329E-2</v>
      </c>
      <c r="S37" s="3">
        <f t="shared" si="7"/>
        <v>-2.2031823745410038E-2</v>
      </c>
      <c r="T37" s="3">
        <f t="shared" si="8"/>
        <v>8.5106382978723402E-2</v>
      </c>
      <c r="U37" s="3">
        <f t="shared" si="9"/>
        <v>-3.1914893617021274E-2</v>
      </c>
      <c r="V37" s="3">
        <f t="shared" si="10"/>
        <v>0.13622291021671826</v>
      </c>
    </row>
    <row r="38" spans="1:22" x14ac:dyDescent="0.25">
      <c r="A38" s="2">
        <v>41863</v>
      </c>
      <c r="B38">
        <v>369</v>
      </c>
      <c r="C38">
        <v>108</v>
      </c>
      <c r="D38">
        <v>583</v>
      </c>
      <c r="E38">
        <v>470</v>
      </c>
      <c r="F38">
        <v>75</v>
      </c>
      <c r="G38">
        <v>8652</v>
      </c>
      <c r="H38">
        <v>820</v>
      </c>
      <c r="I38">
        <v>141</v>
      </c>
      <c r="J38">
        <v>84</v>
      </c>
      <c r="K38">
        <v>402</v>
      </c>
      <c r="M38" s="3">
        <f t="shared" si="1"/>
        <v>-6.3451776649746189E-2</v>
      </c>
      <c r="N38" s="3">
        <f t="shared" si="2"/>
        <v>-6.0869565217391307E-2</v>
      </c>
      <c r="O38" s="3">
        <f t="shared" si="3"/>
        <v>-3.316749585406302E-2</v>
      </c>
      <c r="P38" s="3">
        <f t="shared" si="4"/>
        <v>-3.0927835051546393E-2</v>
      </c>
      <c r="Q38" s="3">
        <f t="shared" si="5"/>
        <v>-5.0632911392405063E-2</v>
      </c>
      <c r="R38" s="3">
        <f t="shared" si="6"/>
        <v>-4.3977900552486189E-2</v>
      </c>
      <c r="S38" s="3">
        <f t="shared" si="7"/>
        <v>2.6282853566958697E-2</v>
      </c>
      <c r="T38" s="3">
        <f t="shared" si="8"/>
        <v>-7.8431372549019607E-2</v>
      </c>
      <c r="U38" s="3">
        <f t="shared" si="9"/>
        <v>-7.6923076923076927E-2</v>
      </c>
      <c r="V38" s="3">
        <f t="shared" si="10"/>
        <v>9.5367847411444148E-2</v>
      </c>
    </row>
    <row r="39" spans="1:22" x14ac:dyDescent="0.25">
      <c r="A39" s="1" t="s">
        <v>33</v>
      </c>
      <c r="B39">
        <v>380</v>
      </c>
      <c r="C39">
        <v>106</v>
      </c>
      <c r="D39">
        <v>569</v>
      </c>
      <c r="E39">
        <v>477</v>
      </c>
      <c r="F39">
        <v>78</v>
      </c>
      <c r="G39">
        <v>8754</v>
      </c>
      <c r="H39">
        <v>786</v>
      </c>
      <c r="I39">
        <v>137</v>
      </c>
      <c r="J39">
        <v>87</v>
      </c>
      <c r="K39">
        <v>399</v>
      </c>
      <c r="M39" s="3">
        <f t="shared" si="1"/>
        <v>2.9810298102981029E-2</v>
      </c>
      <c r="N39" s="3">
        <f t="shared" si="2"/>
        <v>-1.8518518518518517E-2</v>
      </c>
      <c r="O39" s="3">
        <f t="shared" si="3"/>
        <v>-2.4013722126929673E-2</v>
      </c>
      <c r="P39" s="3">
        <f t="shared" si="4"/>
        <v>1.4893617021276596E-2</v>
      </c>
      <c r="Q39" s="3">
        <f t="shared" si="5"/>
        <v>0.04</v>
      </c>
      <c r="R39" s="3">
        <f t="shared" si="6"/>
        <v>1.1789181692094313E-2</v>
      </c>
      <c r="S39" s="3">
        <f t="shared" si="7"/>
        <v>-4.1463414634146344E-2</v>
      </c>
      <c r="T39" s="3">
        <f t="shared" si="8"/>
        <v>-2.8368794326241134E-2</v>
      </c>
      <c r="U39" s="3">
        <f t="shared" si="9"/>
        <v>3.5714285714285712E-2</v>
      </c>
      <c r="V39" s="3">
        <f t="shared" si="10"/>
        <v>-7.462686567164179E-3</v>
      </c>
    </row>
    <row r="40" spans="1:22" x14ac:dyDescent="0.25">
      <c r="A40" s="1" t="s">
        <v>34</v>
      </c>
      <c r="B40">
        <v>371</v>
      </c>
      <c r="C40">
        <v>110</v>
      </c>
      <c r="D40">
        <v>585</v>
      </c>
      <c r="E40">
        <v>481</v>
      </c>
      <c r="F40">
        <v>77</v>
      </c>
      <c r="G40">
        <v>9155</v>
      </c>
      <c r="H40">
        <v>789</v>
      </c>
      <c r="I40">
        <v>149</v>
      </c>
      <c r="J40">
        <v>89</v>
      </c>
      <c r="K40">
        <v>382</v>
      </c>
      <c r="M40" s="3">
        <f t="shared" si="1"/>
        <v>-2.368421052631579E-2</v>
      </c>
      <c r="N40" s="3">
        <f t="shared" si="2"/>
        <v>3.7735849056603772E-2</v>
      </c>
      <c r="O40" s="3">
        <f t="shared" si="3"/>
        <v>2.8119507908611598E-2</v>
      </c>
      <c r="P40" s="3">
        <f t="shared" si="4"/>
        <v>8.385744234800839E-3</v>
      </c>
      <c r="Q40" s="3">
        <f t="shared" si="5"/>
        <v>-1.282051282051282E-2</v>
      </c>
      <c r="R40" s="3">
        <f t="shared" si="6"/>
        <v>4.5807630797349785E-2</v>
      </c>
      <c r="S40" s="3">
        <f t="shared" si="7"/>
        <v>3.8167938931297708E-3</v>
      </c>
      <c r="T40" s="3">
        <f t="shared" si="8"/>
        <v>8.7591240875912413E-2</v>
      </c>
      <c r="U40" s="3">
        <f t="shared" si="9"/>
        <v>2.2988505747126436E-2</v>
      </c>
      <c r="V40" s="3">
        <f t="shared" si="10"/>
        <v>-4.2606516290726815E-2</v>
      </c>
    </row>
    <row r="41" spans="1:22" x14ac:dyDescent="0.25">
      <c r="A41" s="1" t="s">
        <v>35</v>
      </c>
      <c r="B41">
        <v>383</v>
      </c>
      <c r="C41">
        <v>111</v>
      </c>
      <c r="D41">
        <v>570</v>
      </c>
      <c r="E41">
        <v>500</v>
      </c>
      <c r="F41">
        <v>79</v>
      </c>
      <c r="G41">
        <v>9158</v>
      </c>
      <c r="H41">
        <v>803</v>
      </c>
      <c r="I41">
        <v>162</v>
      </c>
      <c r="J41">
        <v>95</v>
      </c>
      <c r="K41">
        <v>440</v>
      </c>
      <c r="M41" s="3">
        <f t="shared" si="1"/>
        <v>3.2345013477088951E-2</v>
      </c>
      <c r="N41" s="3">
        <f t="shared" si="2"/>
        <v>9.0909090909090905E-3</v>
      </c>
      <c r="O41" s="3">
        <f t="shared" si="3"/>
        <v>-2.564102564102564E-2</v>
      </c>
      <c r="P41" s="3">
        <f t="shared" si="4"/>
        <v>3.9501039501039503E-2</v>
      </c>
      <c r="Q41" s="3">
        <f t="shared" si="5"/>
        <v>2.5974025974025976E-2</v>
      </c>
      <c r="R41" s="3">
        <f t="shared" si="6"/>
        <v>3.2768978700163843E-4</v>
      </c>
      <c r="S41" s="3">
        <f t="shared" si="7"/>
        <v>1.7743979721166033E-2</v>
      </c>
      <c r="T41" s="3">
        <f t="shared" si="8"/>
        <v>8.7248322147651006E-2</v>
      </c>
      <c r="U41" s="3">
        <f t="shared" si="9"/>
        <v>6.741573033707865E-2</v>
      </c>
      <c r="V41" s="3">
        <f t="shared" si="10"/>
        <v>0.15183246073298429</v>
      </c>
    </row>
    <row r="42" spans="1:22" x14ac:dyDescent="0.25">
      <c r="A42" s="2">
        <v>42125</v>
      </c>
      <c r="B42">
        <v>394</v>
      </c>
      <c r="C42">
        <v>109</v>
      </c>
      <c r="D42">
        <v>577</v>
      </c>
      <c r="E42">
        <v>481</v>
      </c>
      <c r="F42">
        <v>75</v>
      </c>
      <c r="G42">
        <v>9023</v>
      </c>
      <c r="H42">
        <v>807</v>
      </c>
      <c r="I42">
        <v>153</v>
      </c>
      <c r="J42">
        <v>87</v>
      </c>
      <c r="K42">
        <v>434</v>
      </c>
      <c r="M42" s="3">
        <f t="shared" si="1"/>
        <v>2.8720626631853787E-2</v>
      </c>
      <c r="N42" s="3">
        <f t="shared" si="2"/>
        <v>-1.8018018018018018E-2</v>
      </c>
      <c r="O42" s="3">
        <f t="shared" si="3"/>
        <v>1.2280701754385965E-2</v>
      </c>
      <c r="P42" s="3">
        <f t="shared" si="4"/>
        <v>-3.7999999999999999E-2</v>
      </c>
      <c r="Q42" s="3">
        <f t="shared" si="5"/>
        <v>-5.0632911392405063E-2</v>
      </c>
      <c r="R42" s="3">
        <f t="shared" si="6"/>
        <v>-1.4741209871150907E-2</v>
      </c>
      <c r="S42" s="3">
        <f t="shared" si="7"/>
        <v>4.9813200498132005E-3</v>
      </c>
      <c r="T42" s="3">
        <f t="shared" si="8"/>
        <v>-5.5555555555555552E-2</v>
      </c>
      <c r="U42" s="3">
        <f t="shared" si="9"/>
        <v>-8.4210526315789472E-2</v>
      </c>
      <c r="V42" s="3">
        <f t="shared" si="10"/>
        <v>-1.3636363636363636E-2</v>
      </c>
    </row>
    <row r="43" spans="1:22" x14ac:dyDescent="0.25">
      <c r="A43" s="2">
        <v>42339</v>
      </c>
      <c r="B43">
        <v>403</v>
      </c>
      <c r="C43">
        <v>106</v>
      </c>
      <c r="D43">
        <v>608</v>
      </c>
      <c r="E43">
        <v>500</v>
      </c>
      <c r="F43">
        <v>74</v>
      </c>
      <c r="G43">
        <v>9741</v>
      </c>
      <c r="H43">
        <v>826</v>
      </c>
      <c r="I43">
        <v>151</v>
      </c>
      <c r="J43">
        <v>90</v>
      </c>
      <c r="K43">
        <v>429</v>
      </c>
      <c r="M43" s="3">
        <f t="shared" si="1"/>
        <v>2.2842639593908629E-2</v>
      </c>
      <c r="N43" s="3">
        <f t="shared" si="2"/>
        <v>-2.7522935779816515E-2</v>
      </c>
      <c r="O43" s="3">
        <f t="shared" si="3"/>
        <v>5.3726169844020795E-2</v>
      </c>
      <c r="P43" s="3">
        <f t="shared" si="4"/>
        <v>3.9501039501039503E-2</v>
      </c>
      <c r="Q43" s="3">
        <f t="shared" si="5"/>
        <v>-1.3333333333333334E-2</v>
      </c>
      <c r="R43" s="3">
        <f t="shared" si="6"/>
        <v>7.9574420924304556E-2</v>
      </c>
      <c r="S43" s="3">
        <f t="shared" si="7"/>
        <v>2.3543990086741014E-2</v>
      </c>
      <c r="T43" s="3">
        <f t="shared" si="8"/>
        <v>-1.3071895424836602E-2</v>
      </c>
      <c r="U43" s="3">
        <f t="shared" si="9"/>
        <v>3.4482758620689655E-2</v>
      </c>
      <c r="V43" s="3">
        <f t="shared" si="10"/>
        <v>-1.1520737327188941E-2</v>
      </c>
    </row>
    <row r="44" spans="1:22" x14ac:dyDescent="0.25">
      <c r="A44" s="1" t="s">
        <v>36</v>
      </c>
      <c r="B44">
        <v>421</v>
      </c>
      <c r="C44">
        <v>109</v>
      </c>
      <c r="D44">
        <v>634</v>
      </c>
      <c r="E44">
        <v>549</v>
      </c>
      <c r="F44">
        <v>75</v>
      </c>
      <c r="G44">
        <v>10831</v>
      </c>
      <c r="H44">
        <v>901</v>
      </c>
      <c r="I44">
        <v>158</v>
      </c>
      <c r="J44">
        <v>100</v>
      </c>
      <c r="K44">
        <v>435</v>
      </c>
      <c r="M44" s="3">
        <f t="shared" si="1"/>
        <v>4.4665012406947889E-2</v>
      </c>
      <c r="N44" s="3">
        <f t="shared" si="2"/>
        <v>2.8301886792452831E-2</v>
      </c>
      <c r="O44" s="3">
        <f t="shared" si="3"/>
        <v>4.2763157894736843E-2</v>
      </c>
      <c r="P44" s="3">
        <f t="shared" si="4"/>
        <v>9.8000000000000004E-2</v>
      </c>
      <c r="Q44" s="3">
        <f t="shared" si="5"/>
        <v>1.3513513513513514E-2</v>
      </c>
      <c r="R44" s="3">
        <f t="shared" si="6"/>
        <v>0.11189816240632379</v>
      </c>
      <c r="S44" s="3">
        <f t="shared" si="7"/>
        <v>9.0799031476997583E-2</v>
      </c>
      <c r="T44" s="3">
        <f t="shared" si="8"/>
        <v>4.6357615894039736E-2</v>
      </c>
      <c r="U44" s="3">
        <f t="shared" si="9"/>
        <v>0.1111111111111111</v>
      </c>
      <c r="V44" s="3">
        <f t="shared" si="10"/>
        <v>1.3986013986013986E-2</v>
      </c>
    </row>
    <row r="45" spans="1:22" x14ac:dyDescent="0.25">
      <c r="A45" s="1" t="s">
        <v>37</v>
      </c>
      <c r="B45">
        <v>407</v>
      </c>
      <c r="C45">
        <v>111</v>
      </c>
      <c r="D45">
        <v>589</v>
      </c>
      <c r="E45">
        <v>572</v>
      </c>
      <c r="F45">
        <v>74</v>
      </c>
      <c r="G45">
        <v>10772</v>
      </c>
      <c r="H45">
        <v>892</v>
      </c>
      <c r="I45">
        <v>159</v>
      </c>
      <c r="J45">
        <v>92</v>
      </c>
      <c r="K45">
        <v>514</v>
      </c>
      <c r="M45" s="3">
        <f t="shared" si="1"/>
        <v>-3.3254156769596199E-2</v>
      </c>
      <c r="N45" s="3">
        <f t="shared" si="2"/>
        <v>1.834862385321101E-2</v>
      </c>
      <c r="O45" s="3">
        <f t="shared" si="3"/>
        <v>-7.0977917981072558E-2</v>
      </c>
      <c r="P45" s="3">
        <f t="shared" si="4"/>
        <v>4.1894353369763208E-2</v>
      </c>
      <c r="Q45" s="3">
        <f t="shared" si="5"/>
        <v>-1.3333333333333334E-2</v>
      </c>
      <c r="R45" s="3">
        <f t="shared" si="6"/>
        <v>-5.4473271166097315E-3</v>
      </c>
      <c r="S45" s="3">
        <f t="shared" si="7"/>
        <v>-9.9889012208657056E-3</v>
      </c>
      <c r="T45" s="3">
        <f t="shared" si="8"/>
        <v>6.3291139240506328E-3</v>
      </c>
      <c r="U45" s="3">
        <f t="shared" si="9"/>
        <v>-0.08</v>
      </c>
      <c r="V45" s="3">
        <f t="shared" si="10"/>
        <v>0.18160919540229886</v>
      </c>
    </row>
    <row r="46" spans="1:22" x14ac:dyDescent="0.25">
      <c r="A46" s="2">
        <v>42037</v>
      </c>
      <c r="B46">
        <v>424</v>
      </c>
      <c r="C46">
        <v>111</v>
      </c>
      <c r="D46">
        <v>535</v>
      </c>
      <c r="E46">
        <v>547</v>
      </c>
      <c r="F46">
        <v>71</v>
      </c>
      <c r="G46">
        <v>10873</v>
      </c>
      <c r="H46">
        <v>901</v>
      </c>
      <c r="I46">
        <v>142</v>
      </c>
      <c r="J46">
        <v>92</v>
      </c>
      <c r="K46">
        <v>474</v>
      </c>
      <c r="M46" s="3">
        <f t="shared" si="1"/>
        <v>4.1769041769041768E-2</v>
      </c>
      <c r="N46" s="3">
        <f t="shared" si="2"/>
        <v>0</v>
      </c>
      <c r="O46" s="3">
        <f t="shared" si="3"/>
        <v>-9.1680814940577254E-2</v>
      </c>
      <c r="P46" s="3">
        <f t="shared" si="4"/>
        <v>-4.3706293706293704E-2</v>
      </c>
      <c r="Q46" s="3">
        <f t="shared" si="5"/>
        <v>-4.0540540540540543E-2</v>
      </c>
      <c r="R46" s="3">
        <f t="shared" si="6"/>
        <v>9.3761604158930558E-3</v>
      </c>
      <c r="S46" s="3">
        <f t="shared" si="7"/>
        <v>1.0089686098654708E-2</v>
      </c>
      <c r="T46" s="3">
        <f t="shared" si="8"/>
        <v>-0.1069182389937107</v>
      </c>
      <c r="U46" s="3">
        <f t="shared" si="9"/>
        <v>0</v>
      </c>
      <c r="V46" s="3">
        <f t="shared" si="10"/>
        <v>-7.7821011673151752E-2</v>
      </c>
    </row>
    <row r="47" spans="1:22" x14ac:dyDescent="0.25">
      <c r="A47" s="2">
        <v>42249</v>
      </c>
      <c r="B47">
        <v>437</v>
      </c>
      <c r="C47">
        <v>105</v>
      </c>
      <c r="D47">
        <v>555</v>
      </c>
      <c r="E47">
        <v>565</v>
      </c>
      <c r="F47">
        <v>72</v>
      </c>
      <c r="G47">
        <v>11096</v>
      </c>
      <c r="H47">
        <v>915</v>
      </c>
      <c r="I47">
        <v>152</v>
      </c>
      <c r="J47">
        <v>92</v>
      </c>
      <c r="K47">
        <v>426</v>
      </c>
      <c r="M47" s="3">
        <f t="shared" si="1"/>
        <v>3.0660377358490566E-2</v>
      </c>
      <c r="N47" s="3">
        <f t="shared" si="2"/>
        <v>-5.4054054054054057E-2</v>
      </c>
      <c r="O47" s="3">
        <f t="shared" si="3"/>
        <v>3.7383177570093455E-2</v>
      </c>
      <c r="P47" s="3">
        <f t="shared" si="4"/>
        <v>3.2906764168190127E-2</v>
      </c>
      <c r="Q47" s="3">
        <f t="shared" si="5"/>
        <v>1.4084507042253521E-2</v>
      </c>
      <c r="R47" s="3">
        <f t="shared" si="6"/>
        <v>2.0509518991998529E-2</v>
      </c>
      <c r="S47" s="3">
        <f t="shared" si="7"/>
        <v>1.5538290788013319E-2</v>
      </c>
      <c r="T47" s="3">
        <f t="shared" si="8"/>
        <v>7.0422535211267609E-2</v>
      </c>
      <c r="U47" s="3">
        <f t="shared" si="9"/>
        <v>0</v>
      </c>
      <c r="V47" s="3">
        <f t="shared" si="10"/>
        <v>-0.10126582278481013</v>
      </c>
    </row>
    <row r="48" spans="1:22" x14ac:dyDescent="0.25">
      <c r="A48" s="1" t="s">
        <v>38</v>
      </c>
      <c r="B48">
        <v>434</v>
      </c>
      <c r="C48">
        <v>108</v>
      </c>
      <c r="D48">
        <v>583</v>
      </c>
      <c r="E48">
        <v>546</v>
      </c>
      <c r="F48">
        <v>71</v>
      </c>
      <c r="G48">
        <v>10909</v>
      </c>
      <c r="H48">
        <v>888</v>
      </c>
      <c r="I48">
        <v>194</v>
      </c>
      <c r="J48">
        <v>89</v>
      </c>
      <c r="K48">
        <v>461</v>
      </c>
      <c r="M48" s="3">
        <f t="shared" si="1"/>
        <v>-6.8649885583524023E-3</v>
      </c>
      <c r="N48" s="3">
        <f t="shared" si="2"/>
        <v>2.8571428571428571E-2</v>
      </c>
      <c r="O48" s="3">
        <f t="shared" si="3"/>
        <v>5.0450450450450449E-2</v>
      </c>
      <c r="P48" s="3">
        <f t="shared" si="4"/>
        <v>-3.3628318584070796E-2</v>
      </c>
      <c r="Q48" s="3">
        <f t="shared" si="5"/>
        <v>-1.3888888888888888E-2</v>
      </c>
      <c r="R48" s="3">
        <f t="shared" si="6"/>
        <v>-1.6852919971160778E-2</v>
      </c>
      <c r="S48" s="3">
        <f t="shared" si="7"/>
        <v>-2.9508196721311476E-2</v>
      </c>
      <c r="T48" s="3">
        <f t="shared" si="8"/>
        <v>0.27631578947368424</v>
      </c>
      <c r="U48" s="3">
        <f t="shared" si="9"/>
        <v>-3.2608695652173912E-2</v>
      </c>
      <c r="V48" s="3">
        <f t="shared" si="10"/>
        <v>8.2159624413145546E-2</v>
      </c>
    </row>
    <row r="49" spans="1:22" x14ac:dyDescent="0.25">
      <c r="A49" s="1" t="s">
        <v>39</v>
      </c>
      <c r="B49">
        <v>431</v>
      </c>
      <c r="C49">
        <v>104</v>
      </c>
      <c r="D49">
        <v>596</v>
      </c>
      <c r="E49">
        <v>551</v>
      </c>
      <c r="F49">
        <v>69</v>
      </c>
      <c r="G49">
        <v>10803</v>
      </c>
      <c r="H49">
        <v>855</v>
      </c>
      <c r="I49">
        <v>194</v>
      </c>
      <c r="J49">
        <v>92</v>
      </c>
      <c r="K49">
        <v>441</v>
      </c>
      <c r="M49" s="3">
        <f t="shared" si="1"/>
        <v>-6.9124423963133645E-3</v>
      </c>
      <c r="N49" s="3">
        <f t="shared" si="2"/>
        <v>-3.7037037037037035E-2</v>
      </c>
      <c r="O49" s="3">
        <f t="shared" si="3"/>
        <v>2.2298456260720412E-2</v>
      </c>
      <c r="P49" s="3">
        <f t="shared" si="4"/>
        <v>9.1575091575091579E-3</v>
      </c>
      <c r="Q49" s="3">
        <f t="shared" si="5"/>
        <v>-2.8169014084507043E-2</v>
      </c>
      <c r="R49" s="3">
        <f t="shared" si="6"/>
        <v>-9.7167476395636637E-3</v>
      </c>
      <c r="S49" s="3">
        <f t="shared" si="7"/>
        <v>-3.7162162162162164E-2</v>
      </c>
      <c r="T49" s="3">
        <f t="shared" si="8"/>
        <v>0</v>
      </c>
      <c r="U49" s="3">
        <f t="shared" si="9"/>
        <v>3.3707865168539325E-2</v>
      </c>
      <c r="V49" s="3">
        <f t="shared" si="10"/>
        <v>-4.3383947939262472E-2</v>
      </c>
    </row>
    <row r="50" spans="1:22" x14ac:dyDescent="0.25">
      <c r="A50" s="2">
        <v>42038</v>
      </c>
      <c r="B50">
        <v>427</v>
      </c>
      <c r="C50">
        <v>98</v>
      </c>
      <c r="D50">
        <v>572</v>
      </c>
      <c r="E50">
        <v>600</v>
      </c>
      <c r="F50">
        <v>66</v>
      </c>
      <c r="G50">
        <v>10953</v>
      </c>
      <c r="H50">
        <v>1010</v>
      </c>
      <c r="I50">
        <v>186</v>
      </c>
      <c r="J50">
        <v>89</v>
      </c>
      <c r="K50">
        <v>420</v>
      </c>
      <c r="M50" s="3">
        <f t="shared" si="1"/>
        <v>-9.2807424593967514E-3</v>
      </c>
      <c r="N50" s="3">
        <f t="shared" si="2"/>
        <v>-5.7692307692307696E-2</v>
      </c>
      <c r="O50" s="3">
        <f t="shared" si="3"/>
        <v>-4.0268456375838924E-2</v>
      </c>
      <c r="P50" s="3">
        <f t="shared" si="4"/>
        <v>8.8929219600725959E-2</v>
      </c>
      <c r="Q50" s="3">
        <f t="shared" si="5"/>
        <v>-4.3478260869565216E-2</v>
      </c>
      <c r="R50" s="3">
        <f t="shared" si="6"/>
        <v>1.3885031935573451E-2</v>
      </c>
      <c r="S50" s="3">
        <f t="shared" si="7"/>
        <v>0.18128654970760233</v>
      </c>
      <c r="T50" s="3">
        <f t="shared" si="8"/>
        <v>-4.1237113402061855E-2</v>
      </c>
      <c r="U50" s="3">
        <f t="shared" si="9"/>
        <v>-3.2608695652173912E-2</v>
      </c>
      <c r="V50" s="3">
        <f t="shared" si="10"/>
        <v>-4.7619047619047616E-2</v>
      </c>
    </row>
    <row r="51" spans="1:22" x14ac:dyDescent="0.25">
      <c r="A51" s="2">
        <v>42250</v>
      </c>
      <c r="B51">
        <v>422</v>
      </c>
      <c r="C51">
        <v>97</v>
      </c>
      <c r="D51">
        <v>572</v>
      </c>
      <c r="E51">
        <v>554</v>
      </c>
      <c r="F51">
        <v>66</v>
      </c>
      <c r="G51">
        <v>10504</v>
      </c>
      <c r="H51">
        <v>984</v>
      </c>
      <c r="I51">
        <v>186</v>
      </c>
      <c r="J51">
        <v>108</v>
      </c>
      <c r="K51">
        <v>452</v>
      </c>
      <c r="M51" s="3">
        <f t="shared" si="1"/>
        <v>-1.1709601873536301E-2</v>
      </c>
      <c r="N51" s="3">
        <f t="shared" si="2"/>
        <v>-1.020408163265306E-2</v>
      </c>
      <c r="O51" s="3">
        <f t="shared" si="3"/>
        <v>0</v>
      </c>
      <c r="P51" s="3">
        <f t="shared" si="4"/>
        <v>-7.6666666666666661E-2</v>
      </c>
      <c r="Q51" s="3">
        <f t="shared" si="5"/>
        <v>0</v>
      </c>
      <c r="R51" s="3">
        <f t="shared" si="6"/>
        <v>-4.0993335159317079E-2</v>
      </c>
      <c r="S51" s="3">
        <f t="shared" si="7"/>
        <v>-2.5742574257425741E-2</v>
      </c>
      <c r="T51" s="3">
        <f t="shared" si="8"/>
        <v>0</v>
      </c>
      <c r="U51" s="3">
        <f t="shared" si="9"/>
        <v>0.21348314606741572</v>
      </c>
      <c r="V51" s="3">
        <f t="shared" si="10"/>
        <v>7.6190476190476197E-2</v>
      </c>
    </row>
    <row r="52" spans="1:22" x14ac:dyDescent="0.25">
      <c r="A52" s="1" t="s">
        <v>40</v>
      </c>
      <c r="B52">
        <v>429</v>
      </c>
      <c r="C52">
        <v>100</v>
      </c>
      <c r="D52">
        <v>543</v>
      </c>
      <c r="E52">
        <v>541</v>
      </c>
      <c r="F52">
        <v>67</v>
      </c>
      <c r="G52">
        <v>10839</v>
      </c>
      <c r="H52">
        <v>998</v>
      </c>
      <c r="I52">
        <v>165</v>
      </c>
      <c r="J52">
        <v>103</v>
      </c>
      <c r="K52">
        <v>454</v>
      </c>
      <c r="M52" s="3">
        <f t="shared" si="1"/>
        <v>1.6587677725118485E-2</v>
      </c>
      <c r="N52" s="3">
        <f t="shared" si="2"/>
        <v>3.0927835051546393E-2</v>
      </c>
      <c r="O52" s="3">
        <f t="shared" si="3"/>
        <v>-5.0699300699300696E-2</v>
      </c>
      <c r="P52" s="3">
        <f t="shared" si="4"/>
        <v>-2.3465703971119134E-2</v>
      </c>
      <c r="Q52" s="3">
        <f t="shared" si="5"/>
        <v>1.5151515151515152E-2</v>
      </c>
      <c r="R52" s="3">
        <f t="shared" si="6"/>
        <v>3.1892612338156892E-2</v>
      </c>
      <c r="S52" s="3">
        <f t="shared" si="7"/>
        <v>1.4227642276422764E-2</v>
      </c>
      <c r="T52" s="3">
        <f t="shared" si="8"/>
        <v>-0.11290322580645161</v>
      </c>
      <c r="U52" s="3">
        <f t="shared" si="9"/>
        <v>-4.6296296296296294E-2</v>
      </c>
      <c r="V52" s="3">
        <f t="shared" si="10"/>
        <v>4.4247787610619468E-3</v>
      </c>
    </row>
    <row r="53" spans="1:22" x14ac:dyDescent="0.25">
      <c r="A53" s="1" t="s">
        <v>41</v>
      </c>
      <c r="B53">
        <v>419</v>
      </c>
      <c r="C53">
        <v>101</v>
      </c>
      <c r="D53">
        <v>553</v>
      </c>
      <c r="E53">
        <v>531</v>
      </c>
      <c r="F53">
        <v>68</v>
      </c>
      <c r="G53">
        <v>10710</v>
      </c>
      <c r="H53">
        <v>983</v>
      </c>
      <c r="I53">
        <v>157</v>
      </c>
      <c r="J53">
        <v>102</v>
      </c>
      <c r="K53">
        <v>453</v>
      </c>
      <c r="M53" s="3">
        <f t="shared" si="1"/>
        <v>-2.3310023310023312E-2</v>
      </c>
      <c r="N53" s="3">
        <f t="shared" si="2"/>
        <v>0.01</v>
      </c>
      <c r="O53" s="3">
        <f t="shared" si="3"/>
        <v>1.841620626151013E-2</v>
      </c>
      <c r="P53" s="3">
        <f t="shared" si="4"/>
        <v>-1.8484288354898338E-2</v>
      </c>
      <c r="Q53" s="3">
        <f t="shared" si="5"/>
        <v>1.4925373134328358E-2</v>
      </c>
      <c r="R53" s="3">
        <f t="shared" si="6"/>
        <v>-1.190146692499308E-2</v>
      </c>
      <c r="S53" s="3">
        <f t="shared" si="7"/>
        <v>-1.503006012024048E-2</v>
      </c>
      <c r="T53" s="3">
        <f t="shared" si="8"/>
        <v>-4.8484848484848485E-2</v>
      </c>
      <c r="U53" s="3">
        <f t="shared" si="9"/>
        <v>-9.7087378640776691E-3</v>
      </c>
      <c r="V53" s="3">
        <f t="shared" si="10"/>
        <v>-2.2026431718061676E-3</v>
      </c>
    </row>
    <row r="54" spans="1:22" x14ac:dyDescent="0.25">
      <c r="A54" s="1" t="s">
        <v>42</v>
      </c>
      <c r="B54">
        <v>413</v>
      </c>
      <c r="C54">
        <v>105</v>
      </c>
      <c r="D54">
        <v>560</v>
      </c>
      <c r="E54">
        <v>554</v>
      </c>
      <c r="F54">
        <v>69</v>
      </c>
      <c r="G54">
        <v>10682</v>
      </c>
      <c r="H54">
        <v>1051</v>
      </c>
      <c r="I54">
        <v>156</v>
      </c>
      <c r="J54">
        <v>112</v>
      </c>
      <c r="K54">
        <v>490</v>
      </c>
      <c r="M54" s="3">
        <f t="shared" si="1"/>
        <v>-1.4319809069212411E-2</v>
      </c>
      <c r="N54" s="3">
        <f t="shared" si="2"/>
        <v>3.9603960396039604E-2</v>
      </c>
      <c r="O54" s="3">
        <f t="shared" si="3"/>
        <v>1.2658227848101266E-2</v>
      </c>
      <c r="P54" s="3">
        <f t="shared" si="4"/>
        <v>4.3314500941619587E-2</v>
      </c>
      <c r="Q54" s="3">
        <f t="shared" si="5"/>
        <v>1.4705882352941176E-2</v>
      </c>
      <c r="R54" s="3">
        <f t="shared" si="6"/>
        <v>-2.6143790849673201E-3</v>
      </c>
      <c r="S54" s="3">
        <f t="shared" si="7"/>
        <v>6.9175991861648023E-2</v>
      </c>
      <c r="T54" s="3">
        <f t="shared" si="8"/>
        <v>-6.369426751592357E-3</v>
      </c>
      <c r="U54" s="3">
        <f t="shared" si="9"/>
        <v>9.8039215686274508E-2</v>
      </c>
      <c r="V54" s="3">
        <f t="shared" si="10"/>
        <v>8.1677704194260486E-2</v>
      </c>
    </row>
    <row r="55" spans="1:22" x14ac:dyDescent="0.25">
      <c r="A55" s="2">
        <v>42159</v>
      </c>
      <c r="B55">
        <v>425</v>
      </c>
      <c r="C55">
        <v>103</v>
      </c>
      <c r="D55">
        <v>599</v>
      </c>
      <c r="E55">
        <v>552</v>
      </c>
      <c r="F55">
        <v>74</v>
      </c>
      <c r="G55">
        <v>10608</v>
      </c>
      <c r="H55">
        <v>1089</v>
      </c>
      <c r="I55">
        <v>157</v>
      </c>
      <c r="J55">
        <v>116</v>
      </c>
      <c r="K55">
        <v>483</v>
      </c>
      <c r="M55" s="3">
        <f t="shared" si="1"/>
        <v>2.9055690072639227E-2</v>
      </c>
      <c r="N55" s="3">
        <f t="shared" si="2"/>
        <v>-1.9047619047619049E-2</v>
      </c>
      <c r="O55" s="3">
        <f t="shared" si="3"/>
        <v>6.9642857142857145E-2</v>
      </c>
      <c r="P55" s="3">
        <f t="shared" si="4"/>
        <v>-3.6101083032490976E-3</v>
      </c>
      <c r="Q55" s="3">
        <f t="shared" si="5"/>
        <v>7.2463768115942032E-2</v>
      </c>
      <c r="R55" s="3">
        <f t="shared" si="6"/>
        <v>-6.9275416588653813E-3</v>
      </c>
      <c r="S55" s="3">
        <f t="shared" si="7"/>
        <v>3.6156041864890583E-2</v>
      </c>
      <c r="T55" s="3">
        <f t="shared" si="8"/>
        <v>6.41025641025641E-3</v>
      </c>
      <c r="U55" s="3">
        <f t="shared" si="9"/>
        <v>3.5714285714285712E-2</v>
      </c>
      <c r="V55" s="3">
        <f t="shared" si="10"/>
        <v>-1.4285714285714285E-2</v>
      </c>
    </row>
    <row r="56" spans="1:22" x14ac:dyDescent="0.25">
      <c r="A56" s="1" t="s">
        <v>43</v>
      </c>
      <c r="B56">
        <v>414</v>
      </c>
      <c r="C56">
        <v>98</v>
      </c>
      <c r="D56">
        <v>570</v>
      </c>
      <c r="E56">
        <v>519</v>
      </c>
      <c r="F56">
        <v>76</v>
      </c>
      <c r="G56">
        <v>9858</v>
      </c>
      <c r="H56">
        <v>1009</v>
      </c>
      <c r="I56">
        <v>159</v>
      </c>
      <c r="J56">
        <v>117</v>
      </c>
      <c r="K56">
        <v>450</v>
      </c>
      <c r="M56" s="3">
        <f t="shared" si="1"/>
        <v>-2.5882352941176471E-2</v>
      </c>
      <c r="N56" s="3">
        <f t="shared" si="2"/>
        <v>-4.8543689320388349E-2</v>
      </c>
      <c r="O56" s="3">
        <f t="shared" si="3"/>
        <v>-4.8414023372287146E-2</v>
      </c>
      <c r="P56" s="3">
        <f t="shared" si="4"/>
        <v>-5.9782608695652176E-2</v>
      </c>
      <c r="Q56" s="3">
        <f t="shared" si="5"/>
        <v>2.7027027027027029E-2</v>
      </c>
      <c r="R56" s="3">
        <f t="shared" si="6"/>
        <v>-7.0701357466063347E-2</v>
      </c>
      <c r="S56" s="3">
        <f t="shared" si="7"/>
        <v>-7.3461891643709823E-2</v>
      </c>
      <c r="T56" s="3">
        <f t="shared" si="8"/>
        <v>1.2738853503184714E-2</v>
      </c>
      <c r="U56" s="3">
        <f t="shared" si="9"/>
        <v>8.6206896551724137E-3</v>
      </c>
      <c r="V56" s="3">
        <f t="shared" si="10"/>
        <v>-6.8322981366459631E-2</v>
      </c>
    </row>
    <row r="57" spans="1:22" x14ac:dyDescent="0.25">
      <c r="A57" s="1" t="s">
        <v>44</v>
      </c>
      <c r="B57">
        <v>379</v>
      </c>
      <c r="C57">
        <v>96</v>
      </c>
      <c r="D57">
        <v>546</v>
      </c>
      <c r="E57">
        <v>513</v>
      </c>
      <c r="F57">
        <v>73</v>
      </c>
      <c r="G57">
        <v>9860</v>
      </c>
      <c r="H57">
        <v>921</v>
      </c>
      <c r="I57">
        <v>148</v>
      </c>
      <c r="J57">
        <v>108</v>
      </c>
      <c r="K57">
        <v>378</v>
      </c>
      <c r="M57" s="3">
        <f t="shared" si="1"/>
        <v>-8.4541062801932368E-2</v>
      </c>
      <c r="N57" s="3">
        <f t="shared" si="2"/>
        <v>-2.0408163265306121E-2</v>
      </c>
      <c r="O57" s="3">
        <f t="shared" si="3"/>
        <v>-4.2105263157894736E-2</v>
      </c>
      <c r="P57" s="3">
        <f t="shared" si="4"/>
        <v>-1.1560693641618497E-2</v>
      </c>
      <c r="Q57" s="3">
        <f t="shared" si="5"/>
        <v>-3.9473684210526314E-2</v>
      </c>
      <c r="R57" s="3">
        <f t="shared" si="6"/>
        <v>2.028809089064719E-4</v>
      </c>
      <c r="S57" s="3">
        <f t="shared" si="7"/>
        <v>-8.7215064420218036E-2</v>
      </c>
      <c r="T57" s="3">
        <f t="shared" si="8"/>
        <v>-6.9182389937106917E-2</v>
      </c>
      <c r="U57" s="3">
        <f t="shared" si="9"/>
        <v>-7.6923076923076927E-2</v>
      </c>
      <c r="V57" s="3">
        <f t="shared" si="10"/>
        <v>-0.16</v>
      </c>
    </row>
    <row r="58" spans="1:22" x14ac:dyDescent="0.25">
      <c r="A58" s="1" t="s">
        <v>45</v>
      </c>
      <c r="B58">
        <v>369</v>
      </c>
      <c r="C58">
        <v>100</v>
      </c>
      <c r="D58">
        <v>533</v>
      </c>
      <c r="E58">
        <v>552</v>
      </c>
      <c r="F58">
        <v>68</v>
      </c>
      <c r="G58">
        <v>10009</v>
      </c>
      <c r="H58">
        <v>913</v>
      </c>
      <c r="I58">
        <v>140</v>
      </c>
      <c r="J58">
        <v>104</v>
      </c>
      <c r="K58">
        <v>379</v>
      </c>
      <c r="M58" s="3">
        <f t="shared" si="1"/>
        <v>-2.6385224274406333E-2</v>
      </c>
      <c r="N58" s="3">
        <f t="shared" si="2"/>
        <v>4.1666666666666664E-2</v>
      </c>
      <c r="O58" s="3">
        <f t="shared" si="3"/>
        <v>-2.3809523809523808E-2</v>
      </c>
      <c r="P58" s="3">
        <f t="shared" si="4"/>
        <v>7.6023391812865493E-2</v>
      </c>
      <c r="Q58" s="3">
        <f t="shared" si="5"/>
        <v>-6.8493150684931503E-2</v>
      </c>
      <c r="R58" s="3">
        <f t="shared" si="6"/>
        <v>1.511156186612576E-2</v>
      </c>
      <c r="S58" s="3">
        <f t="shared" si="7"/>
        <v>-8.6862106406080351E-3</v>
      </c>
      <c r="T58" s="3">
        <f t="shared" si="8"/>
        <v>-5.4054054054054057E-2</v>
      </c>
      <c r="U58" s="3">
        <f t="shared" si="9"/>
        <v>-3.7037037037037035E-2</v>
      </c>
      <c r="V58" s="3">
        <f t="shared" si="10"/>
        <v>2.6455026455026454E-3</v>
      </c>
    </row>
    <row r="59" spans="1:22" x14ac:dyDescent="0.25">
      <c r="A59" s="2">
        <v>42099</v>
      </c>
      <c r="B59">
        <v>372</v>
      </c>
      <c r="C59">
        <v>97</v>
      </c>
      <c r="D59">
        <v>550</v>
      </c>
      <c r="E59">
        <v>526</v>
      </c>
      <c r="F59">
        <v>66</v>
      </c>
      <c r="G59">
        <v>9967</v>
      </c>
      <c r="H59">
        <v>914</v>
      </c>
      <c r="I59">
        <v>134</v>
      </c>
      <c r="J59">
        <v>101</v>
      </c>
      <c r="K59">
        <v>375</v>
      </c>
      <c r="M59" s="3">
        <f t="shared" si="1"/>
        <v>8.130081300813009E-3</v>
      </c>
      <c r="N59" s="3">
        <f t="shared" si="2"/>
        <v>-0.03</v>
      </c>
      <c r="O59" s="3">
        <f t="shared" si="3"/>
        <v>3.1894934333958722E-2</v>
      </c>
      <c r="P59" s="3">
        <f t="shared" si="4"/>
        <v>-4.710144927536232E-2</v>
      </c>
      <c r="Q59" s="3">
        <f t="shared" si="5"/>
        <v>-2.9411764705882353E-2</v>
      </c>
      <c r="R59" s="3">
        <f t="shared" si="6"/>
        <v>-4.196223398940953E-3</v>
      </c>
      <c r="S59" s="3">
        <f t="shared" si="7"/>
        <v>1.0952902519167579E-3</v>
      </c>
      <c r="T59" s="3">
        <f t="shared" si="8"/>
        <v>-4.2857142857142858E-2</v>
      </c>
      <c r="U59" s="3">
        <f t="shared" si="9"/>
        <v>-2.8846153846153848E-2</v>
      </c>
      <c r="V59" s="3">
        <f t="shared" si="10"/>
        <v>-1.0554089709762533E-2</v>
      </c>
    </row>
    <row r="60" spans="1:22" x14ac:dyDescent="0.25">
      <c r="A60" s="2">
        <v>42313</v>
      </c>
      <c r="B60">
        <v>373</v>
      </c>
      <c r="C60">
        <v>97</v>
      </c>
      <c r="D60">
        <v>582</v>
      </c>
      <c r="E60">
        <v>546</v>
      </c>
      <c r="F60">
        <v>66</v>
      </c>
      <c r="G60">
        <v>11607</v>
      </c>
      <c r="H60">
        <v>920</v>
      </c>
      <c r="I60">
        <v>136</v>
      </c>
      <c r="J60">
        <v>103</v>
      </c>
      <c r="K60">
        <v>356</v>
      </c>
      <c r="M60" s="3">
        <f t="shared" si="1"/>
        <v>2.6881720430107529E-3</v>
      </c>
      <c r="N60" s="3">
        <f t="shared" si="2"/>
        <v>0</v>
      </c>
      <c r="O60" s="3">
        <f t="shared" si="3"/>
        <v>5.8181818181818182E-2</v>
      </c>
      <c r="P60" s="3">
        <f t="shared" si="4"/>
        <v>3.8022813688212927E-2</v>
      </c>
      <c r="Q60" s="3">
        <f t="shared" si="5"/>
        <v>0</v>
      </c>
      <c r="R60" s="3">
        <f t="shared" si="6"/>
        <v>0.1645429918731815</v>
      </c>
      <c r="S60" s="3">
        <f t="shared" si="7"/>
        <v>6.5645514223194746E-3</v>
      </c>
      <c r="T60" s="3">
        <f t="shared" si="8"/>
        <v>1.4925373134328358E-2</v>
      </c>
      <c r="U60" s="3">
        <f t="shared" si="9"/>
        <v>1.9801980198019802E-2</v>
      </c>
      <c r="V60" s="3">
        <f t="shared" si="10"/>
        <v>-5.0666666666666665E-2</v>
      </c>
    </row>
    <row r="61" spans="1:22" x14ac:dyDescent="0.25">
      <c r="A61" s="1" t="s">
        <v>46</v>
      </c>
      <c r="B61">
        <v>389</v>
      </c>
      <c r="C61">
        <v>96</v>
      </c>
      <c r="D61">
        <v>585</v>
      </c>
      <c r="E61">
        <v>553</v>
      </c>
      <c r="F61">
        <v>65</v>
      </c>
      <c r="G61">
        <v>11434</v>
      </c>
      <c r="H61">
        <v>976</v>
      </c>
      <c r="I61">
        <v>138</v>
      </c>
      <c r="J61">
        <v>99</v>
      </c>
      <c r="K61">
        <v>372</v>
      </c>
      <c r="M61" s="3">
        <f t="shared" si="1"/>
        <v>4.2895442359249331E-2</v>
      </c>
      <c r="N61" s="3">
        <f t="shared" si="2"/>
        <v>-1.0309278350515464E-2</v>
      </c>
      <c r="O61" s="3">
        <f t="shared" si="3"/>
        <v>5.1546391752577319E-3</v>
      </c>
      <c r="P61" s="3">
        <f t="shared" si="4"/>
        <v>1.282051282051282E-2</v>
      </c>
      <c r="Q61" s="3">
        <f t="shared" si="5"/>
        <v>-1.5151515151515152E-2</v>
      </c>
      <c r="R61" s="3">
        <f t="shared" si="6"/>
        <v>-1.4904798828293271E-2</v>
      </c>
      <c r="S61" s="3">
        <f t="shared" si="7"/>
        <v>6.0869565217391307E-2</v>
      </c>
      <c r="T61" s="3">
        <f t="shared" si="8"/>
        <v>1.4705882352941176E-2</v>
      </c>
      <c r="U61" s="3">
        <f t="shared" si="9"/>
        <v>-3.8834951456310676E-2</v>
      </c>
      <c r="V61" s="3">
        <f t="shared" si="10"/>
        <v>4.49438202247191E-2</v>
      </c>
    </row>
    <row r="62" spans="1:22" x14ac:dyDescent="0.25">
      <c r="A62" s="1" t="s">
        <v>47</v>
      </c>
      <c r="B62">
        <v>385</v>
      </c>
      <c r="C62">
        <v>94</v>
      </c>
      <c r="D62">
        <v>586</v>
      </c>
      <c r="E62">
        <v>569</v>
      </c>
      <c r="F62">
        <v>65</v>
      </c>
      <c r="G62">
        <v>11132</v>
      </c>
      <c r="H62">
        <v>939</v>
      </c>
      <c r="I62">
        <v>120</v>
      </c>
      <c r="J62">
        <v>103</v>
      </c>
      <c r="K62">
        <v>385</v>
      </c>
      <c r="M62" s="3">
        <f t="shared" si="1"/>
        <v>-1.0282776349614395E-2</v>
      </c>
      <c r="N62" s="3">
        <f t="shared" si="2"/>
        <v>-2.0833333333333332E-2</v>
      </c>
      <c r="O62" s="3">
        <f t="shared" si="3"/>
        <v>1.7094017094017094E-3</v>
      </c>
      <c r="P62" s="3">
        <f t="shared" si="4"/>
        <v>2.8933092224231464E-2</v>
      </c>
      <c r="Q62" s="3">
        <f t="shared" si="5"/>
        <v>0</v>
      </c>
      <c r="R62" s="3">
        <f t="shared" si="6"/>
        <v>-2.6412454084309953E-2</v>
      </c>
      <c r="S62" s="3">
        <f t="shared" si="7"/>
        <v>-3.7909836065573771E-2</v>
      </c>
      <c r="T62" s="3">
        <f t="shared" si="8"/>
        <v>-0.13043478260869565</v>
      </c>
      <c r="U62" s="3">
        <f t="shared" si="9"/>
        <v>4.0404040404040407E-2</v>
      </c>
      <c r="V62" s="3">
        <f t="shared" si="10"/>
        <v>3.4946236559139782E-2</v>
      </c>
    </row>
    <row r="63" spans="1:22" x14ac:dyDescent="0.25">
      <c r="A63" s="2">
        <v>42010</v>
      </c>
      <c r="B63">
        <v>383</v>
      </c>
      <c r="C63">
        <v>92</v>
      </c>
      <c r="D63">
        <v>562</v>
      </c>
      <c r="E63">
        <v>533</v>
      </c>
      <c r="F63">
        <v>63</v>
      </c>
      <c r="G63">
        <v>11052</v>
      </c>
      <c r="H63">
        <v>824</v>
      </c>
      <c r="I63">
        <v>107</v>
      </c>
      <c r="J63">
        <v>106</v>
      </c>
      <c r="K63">
        <v>305</v>
      </c>
      <c r="M63" s="3">
        <f t="shared" si="1"/>
        <v>-5.1948051948051948E-3</v>
      </c>
      <c r="N63" s="3">
        <f t="shared" si="2"/>
        <v>-2.1276595744680851E-2</v>
      </c>
      <c r="O63" s="3">
        <f t="shared" si="3"/>
        <v>-4.0955631399317405E-2</v>
      </c>
      <c r="P63" s="3">
        <f t="shared" si="4"/>
        <v>-6.32688927943761E-2</v>
      </c>
      <c r="Q63" s="3">
        <f t="shared" si="5"/>
        <v>-3.0769230769230771E-2</v>
      </c>
      <c r="R63" s="3">
        <f t="shared" si="6"/>
        <v>-7.1864893999281348E-3</v>
      </c>
      <c r="S63" s="3">
        <f t="shared" si="7"/>
        <v>-0.12247071352502663</v>
      </c>
      <c r="T63" s="3">
        <f t="shared" si="8"/>
        <v>-0.10833333333333334</v>
      </c>
      <c r="U63" s="3">
        <f t="shared" si="9"/>
        <v>2.9126213592233011E-2</v>
      </c>
      <c r="V63" s="3">
        <f t="shared" si="10"/>
        <v>-0.20779220779220781</v>
      </c>
    </row>
    <row r="64" spans="1:22" x14ac:dyDescent="0.25">
      <c r="A64" s="2">
        <v>42222</v>
      </c>
      <c r="B64">
        <v>376</v>
      </c>
      <c r="C64">
        <v>87</v>
      </c>
      <c r="D64">
        <v>556</v>
      </c>
      <c r="E64">
        <v>536</v>
      </c>
      <c r="F64">
        <v>59</v>
      </c>
      <c r="G64">
        <v>10410</v>
      </c>
      <c r="H64">
        <v>791</v>
      </c>
      <c r="I64">
        <v>95</v>
      </c>
      <c r="J64">
        <v>101</v>
      </c>
      <c r="K64">
        <v>264</v>
      </c>
      <c r="M64" s="3">
        <f t="shared" si="1"/>
        <v>-1.8276762402088774E-2</v>
      </c>
      <c r="N64" s="3">
        <f t="shared" si="2"/>
        <v>-5.434782608695652E-2</v>
      </c>
      <c r="O64" s="3">
        <f t="shared" si="3"/>
        <v>-1.0676156583629894E-2</v>
      </c>
      <c r="P64" s="3">
        <f t="shared" si="4"/>
        <v>5.6285178236397749E-3</v>
      </c>
      <c r="Q64" s="3">
        <f t="shared" si="5"/>
        <v>-6.3492063492063489E-2</v>
      </c>
      <c r="R64" s="3">
        <f t="shared" si="6"/>
        <v>-5.808903365906623E-2</v>
      </c>
      <c r="S64" s="3">
        <f t="shared" si="7"/>
        <v>-4.0048543689320391E-2</v>
      </c>
      <c r="T64" s="3">
        <f t="shared" si="8"/>
        <v>-0.11214953271028037</v>
      </c>
      <c r="U64" s="3">
        <f t="shared" si="9"/>
        <v>-4.716981132075472E-2</v>
      </c>
      <c r="V64" s="3">
        <f t="shared" si="10"/>
        <v>-0.13442622950819672</v>
      </c>
    </row>
    <row r="65" spans="1:22" x14ac:dyDescent="0.25">
      <c r="A65" s="1" t="s">
        <v>48</v>
      </c>
      <c r="B65">
        <v>402</v>
      </c>
      <c r="C65">
        <v>88</v>
      </c>
      <c r="D65">
        <v>608</v>
      </c>
      <c r="E65">
        <v>536</v>
      </c>
      <c r="F65">
        <v>59</v>
      </c>
      <c r="G65">
        <v>10667</v>
      </c>
      <c r="H65">
        <v>823</v>
      </c>
      <c r="I65">
        <v>91</v>
      </c>
      <c r="J65">
        <v>104</v>
      </c>
      <c r="K65">
        <v>273</v>
      </c>
      <c r="M65" s="3">
        <f t="shared" si="1"/>
        <v>6.9148936170212769E-2</v>
      </c>
      <c r="N65" s="3">
        <f t="shared" si="2"/>
        <v>1.1494252873563218E-2</v>
      </c>
      <c r="O65" s="3">
        <f t="shared" si="3"/>
        <v>9.3525179856115109E-2</v>
      </c>
      <c r="P65" s="3">
        <f t="shared" si="4"/>
        <v>0</v>
      </c>
      <c r="Q65" s="3">
        <f t="shared" si="5"/>
        <v>0</v>
      </c>
      <c r="R65" s="3">
        <f t="shared" si="6"/>
        <v>2.4687800192122959E-2</v>
      </c>
      <c r="S65" s="3">
        <f t="shared" si="7"/>
        <v>4.0455120101137804E-2</v>
      </c>
      <c r="T65" s="3">
        <f t="shared" si="8"/>
        <v>-4.2105263157894736E-2</v>
      </c>
      <c r="U65" s="3">
        <f t="shared" si="9"/>
        <v>2.9702970297029702E-2</v>
      </c>
      <c r="V65" s="3">
        <f t="shared" si="10"/>
        <v>3.4090909090909088E-2</v>
      </c>
    </row>
    <row r="66" spans="1:22" x14ac:dyDescent="0.25">
      <c r="A66" s="1" t="s">
        <v>49</v>
      </c>
      <c r="B66">
        <v>419</v>
      </c>
      <c r="C66">
        <v>85</v>
      </c>
      <c r="D66">
        <v>607</v>
      </c>
      <c r="E66">
        <v>550</v>
      </c>
      <c r="F66">
        <v>61</v>
      </c>
      <c r="G66">
        <v>10833</v>
      </c>
      <c r="H66">
        <v>843</v>
      </c>
      <c r="I66">
        <v>91</v>
      </c>
      <c r="J66">
        <v>102</v>
      </c>
      <c r="K66">
        <v>283</v>
      </c>
      <c r="M66" s="3">
        <f t="shared" si="1"/>
        <v>4.228855721393035E-2</v>
      </c>
      <c r="N66" s="3">
        <f t="shared" si="2"/>
        <v>-3.4090909090909088E-2</v>
      </c>
      <c r="O66" s="3">
        <f t="shared" si="3"/>
        <v>-1.6447368421052631E-3</v>
      </c>
      <c r="P66" s="3">
        <f t="shared" si="4"/>
        <v>2.6119402985074626E-2</v>
      </c>
      <c r="Q66" s="3">
        <f t="shared" si="5"/>
        <v>3.3898305084745763E-2</v>
      </c>
      <c r="R66" s="3">
        <f t="shared" si="6"/>
        <v>1.5562013687072279E-2</v>
      </c>
      <c r="S66" s="3">
        <f t="shared" si="7"/>
        <v>2.4301336573511544E-2</v>
      </c>
      <c r="T66" s="3">
        <f t="shared" si="8"/>
        <v>0</v>
      </c>
      <c r="U66" s="3">
        <f t="shared" si="9"/>
        <v>-1.9230769230769232E-2</v>
      </c>
      <c r="V66" s="3">
        <f t="shared" si="10"/>
        <v>3.6630036630036632E-2</v>
      </c>
    </row>
    <row r="67" spans="1:22" x14ac:dyDescent="0.25">
      <c r="A67" s="1" t="s">
        <v>50</v>
      </c>
      <c r="B67">
        <v>413</v>
      </c>
      <c r="C67">
        <v>84</v>
      </c>
      <c r="D67">
        <v>611</v>
      </c>
      <c r="E67">
        <v>570</v>
      </c>
      <c r="F67">
        <v>62</v>
      </c>
      <c r="G67">
        <v>10728</v>
      </c>
      <c r="H67">
        <v>847</v>
      </c>
      <c r="I67">
        <v>85</v>
      </c>
      <c r="J67">
        <v>107</v>
      </c>
      <c r="K67">
        <v>278</v>
      </c>
      <c r="M67" s="3">
        <f t="shared" si="1"/>
        <v>-1.4319809069212411E-2</v>
      </c>
      <c r="N67" s="3">
        <f t="shared" si="2"/>
        <v>-1.1764705882352941E-2</v>
      </c>
      <c r="O67" s="3">
        <f t="shared" si="3"/>
        <v>6.5897858319604614E-3</v>
      </c>
      <c r="P67" s="3">
        <f t="shared" si="4"/>
        <v>3.6363636363636362E-2</v>
      </c>
      <c r="Q67" s="3">
        <f t="shared" si="5"/>
        <v>1.6393442622950821E-2</v>
      </c>
      <c r="R67" s="3">
        <f t="shared" si="6"/>
        <v>-9.6926059263361952E-3</v>
      </c>
      <c r="S67" s="3">
        <f t="shared" si="7"/>
        <v>4.7449584816132862E-3</v>
      </c>
      <c r="T67" s="3">
        <f t="shared" si="8"/>
        <v>-6.5934065934065936E-2</v>
      </c>
      <c r="U67" s="3">
        <f t="shared" si="9"/>
        <v>4.9019607843137254E-2</v>
      </c>
      <c r="V67" s="3">
        <f t="shared" si="10"/>
        <v>-1.7667844522968199E-2</v>
      </c>
    </row>
    <row r="68" spans="1:22" x14ac:dyDescent="0.25">
      <c r="A68" s="2">
        <v>42162</v>
      </c>
      <c r="B68">
        <v>391</v>
      </c>
      <c r="C68">
        <v>87</v>
      </c>
      <c r="D68">
        <v>582</v>
      </c>
      <c r="E68">
        <v>562</v>
      </c>
      <c r="F68">
        <v>58</v>
      </c>
      <c r="G68">
        <v>10774</v>
      </c>
      <c r="H68">
        <v>877</v>
      </c>
      <c r="I68">
        <v>85</v>
      </c>
      <c r="J68">
        <v>104</v>
      </c>
      <c r="K68">
        <v>332</v>
      </c>
      <c r="M68" s="3">
        <f t="shared" ref="M68:M131" si="11">((B68-B67)/B67)*100%</f>
        <v>-5.3268765133171914E-2</v>
      </c>
      <c r="N68" s="3">
        <f t="shared" ref="N68:N131" si="12">((C68-C67)/C67)*100%</f>
        <v>3.5714285714285712E-2</v>
      </c>
      <c r="O68" s="3">
        <f t="shared" ref="O68:O131" si="13">((D68-D67)/D67)*100%</f>
        <v>-4.7463175122749592E-2</v>
      </c>
      <c r="P68" s="3">
        <f t="shared" ref="P68:P131" si="14">((E68-E67)/E67)*100%</f>
        <v>-1.4035087719298246E-2</v>
      </c>
      <c r="Q68" s="3">
        <f t="shared" ref="Q68:Q131" si="15">((F68-F67)/F67)*100%</f>
        <v>-6.4516129032258063E-2</v>
      </c>
      <c r="R68" s="3">
        <f t="shared" ref="R68:R131" si="16">((G68-G67)/G67)*100%</f>
        <v>4.2878448918717378E-3</v>
      </c>
      <c r="S68" s="3">
        <f t="shared" ref="S68:S131" si="17">((H68-H67)/H67)*100%</f>
        <v>3.541912632821724E-2</v>
      </c>
      <c r="T68" s="3">
        <f t="shared" ref="T68:T131" si="18">((I68-I67)/I67)*100%</f>
        <v>0</v>
      </c>
      <c r="U68" s="3">
        <f t="shared" ref="U68:U131" si="19">((J68-J67)/J67)*100%</f>
        <v>-2.8037383177570093E-2</v>
      </c>
      <c r="V68" s="3">
        <f t="shared" ref="V68:V131" si="20">((K68-K67)/K67)*100%</f>
        <v>0.19424460431654678</v>
      </c>
    </row>
    <row r="69" spans="1:22" x14ac:dyDescent="0.25">
      <c r="A69" s="1" t="s">
        <v>51</v>
      </c>
      <c r="B69">
        <v>417</v>
      </c>
      <c r="C69">
        <v>89</v>
      </c>
      <c r="D69">
        <v>604</v>
      </c>
      <c r="E69">
        <v>590</v>
      </c>
      <c r="F69">
        <v>57</v>
      </c>
      <c r="G69">
        <v>11476</v>
      </c>
      <c r="H69">
        <v>921</v>
      </c>
      <c r="I69">
        <v>81</v>
      </c>
      <c r="J69">
        <v>107</v>
      </c>
      <c r="K69">
        <v>343</v>
      </c>
      <c r="M69" s="3">
        <f t="shared" si="11"/>
        <v>6.6496163682864456E-2</v>
      </c>
      <c r="N69" s="3">
        <f t="shared" si="12"/>
        <v>2.2988505747126436E-2</v>
      </c>
      <c r="O69" s="3">
        <f t="shared" si="13"/>
        <v>3.7800687285223365E-2</v>
      </c>
      <c r="P69" s="3">
        <f t="shared" si="14"/>
        <v>4.9822064056939501E-2</v>
      </c>
      <c r="Q69" s="3">
        <f t="shared" si="15"/>
        <v>-1.7241379310344827E-2</v>
      </c>
      <c r="R69" s="3">
        <f t="shared" si="16"/>
        <v>6.5156859105253387E-2</v>
      </c>
      <c r="S69" s="3">
        <f t="shared" si="17"/>
        <v>5.0171037628278223E-2</v>
      </c>
      <c r="T69" s="3">
        <f t="shared" si="18"/>
        <v>-4.7058823529411764E-2</v>
      </c>
      <c r="U69" s="3">
        <f t="shared" si="19"/>
        <v>2.8846153846153848E-2</v>
      </c>
      <c r="V69" s="3">
        <f t="shared" si="20"/>
        <v>3.313253012048193E-2</v>
      </c>
    </row>
    <row r="70" spans="1:22" x14ac:dyDescent="0.25">
      <c r="A70" s="1" t="s">
        <v>52</v>
      </c>
      <c r="B70">
        <v>453</v>
      </c>
      <c r="C70">
        <v>91</v>
      </c>
      <c r="D70">
        <v>631</v>
      </c>
      <c r="E70">
        <v>569</v>
      </c>
      <c r="F70">
        <v>57</v>
      </c>
      <c r="G70">
        <v>10752</v>
      </c>
      <c r="H70">
        <v>813</v>
      </c>
      <c r="I70">
        <v>76</v>
      </c>
      <c r="J70">
        <v>106</v>
      </c>
      <c r="K70">
        <v>324</v>
      </c>
      <c r="M70" s="3">
        <f t="shared" si="11"/>
        <v>8.6330935251798566E-2</v>
      </c>
      <c r="N70" s="3">
        <f t="shared" si="12"/>
        <v>2.247191011235955E-2</v>
      </c>
      <c r="O70" s="3">
        <f t="shared" si="13"/>
        <v>4.4701986754966887E-2</v>
      </c>
      <c r="P70" s="3">
        <f t="shared" si="14"/>
        <v>-3.5593220338983052E-2</v>
      </c>
      <c r="Q70" s="3">
        <f t="shared" si="15"/>
        <v>0</v>
      </c>
      <c r="R70" s="3">
        <f t="shared" si="16"/>
        <v>-6.3088184036249564E-2</v>
      </c>
      <c r="S70" s="3">
        <f t="shared" si="17"/>
        <v>-0.11726384364820847</v>
      </c>
      <c r="T70" s="3">
        <f t="shared" si="18"/>
        <v>-6.1728395061728392E-2</v>
      </c>
      <c r="U70" s="3">
        <f t="shared" si="19"/>
        <v>-9.3457943925233638E-3</v>
      </c>
      <c r="V70" s="3">
        <f t="shared" si="20"/>
        <v>-5.5393586005830907E-2</v>
      </c>
    </row>
    <row r="71" spans="1:22" x14ac:dyDescent="0.25">
      <c r="A71" s="1" t="s">
        <v>53</v>
      </c>
      <c r="B71">
        <v>449</v>
      </c>
      <c r="C71">
        <v>87</v>
      </c>
      <c r="D71">
        <v>647</v>
      </c>
      <c r="E71">
        <v>562</v>
      </c>
      <c r="F71">
        <v>55</v>
      </c>
      <c r="G71">
        <v>11215</v>
      </c>
      <c r="H71">
        <v>800</v>
      </c>
      <c r="I71">
        <v>79</v>
      </c>
      <c r="J71">
        <v>103</v>
      </c>
      <c r="K71">
        <v>400</v>
      </c>
      <c r="M71" s="3">
        <f t="shared" si="11"/>
        <v>-8.8300220750551876E-3</v>
      </c>
      <c r="N71" s="3">
        <f t="shared" si="12"/>
        <v>-4.3956043956043959E-2</v>
      </c>
      <c r="O71" s="3">
        <f t="shared" si="13"/>
        <v>2.5356576862123614E-2</v>
      </c>
      <c r="P71" s="3">
        <f t="shared" si="14"/>
        <v>-1.2302284710017574E-2</v>
      </c>
      <c r="Q71" s="3">
        <f t="shared" si="15"/>
        <v>-3.5087719298245612E-2</v>
      </c>
      <c r="R71" s="3">
        <f t="shared" si="16"/>
        <v>4.3061755952380952E-2</v>
      </c>
      <c r="S71" s="3">
        <f t="shared" si="17"/>
        <v>-1.5990159901599015E-2</v>
      </c>
      <c r="T71" s="3">
        <f t="shared" si="18"/>
        <v>3.9473684210526314E-2</v>
      </c>
      <c r="U71" s="3">
        <f t="shared" si="19"/>
        <v>-2.8301886792452831E-2</v>
      </c>
      <c r="V71" s="3">
        <f t="shared" si="20"/>
        <v>0.23456790123456789</v>
      </c>
    </row>
    <row r="72" spans="1:22" x14ac:dyDescent="0.25">
      <c r="A72" s="2">
        <v>42071</v>
      </c>
      <c r="B72">
        <v>456</v>
      </c>
      <c r="C72">
        <v>86</v>
      </c>
      <c r="D72">
        <v>660</v>
      </c>
      <c r="E72">
        <v>569</v>
      </c>
      <c r="F72">
        <v>60</v>
      </c>
      <c r="G72">
        <v>11080</v>
      </c>
      <c r="H72">
        <v>828</v>
      </c>
      <c r="I72">
        <v>79</v>
      </c>
      <c r="J72">
        <v>99</v>
      </c>
      <c r="K72">
        <v>402</v>
      </c>
      <c r="M72" s="3">
        <f t="shared" si="11"/>
        <v>1.5590200445434299E-2</v>
      </c>
      <c r="N72" s="3">
        <f t="shared" si="12"/>
        <v>-1.1494252873563218E-2</v>
      </c>
      <c r="O72" s="3">
        <f t="shared" si="13"/>
        <v>2.009273570324575E-2</v>
      </c>
      <c r="P72" s="3">
        <f t="shared" si="14"/>
        <v>1.2455516014234875E-2</v>
      </c>
      <c r="Q72" s="3">
        <f t="shared" si="15"/>
        <v>9.0909090909090912E-2</v>
      </c>
      <c r="R72" s="3">
        <f t="shared" si="16"/>
        <v>-1.2037449843958983E-2</v>
      </c>
      <c r="S72" s="3">
        <f t="shared" si="17"/>
        <v>3.5000000000000003E-2</v>
      </c>
      <c r="T72" s="3">
        <f t="shared" si="18"/>
        <v>0</v>
      </c>
      <c r="U72" s="3">
        <f t="shared" si="19"/>
        <v>-3.8834951456310676E-2</v>
      </c>
      <c r="V72" s="3">
        <f t="shared" si="20"/>
        <v>5.0000000000000001E-3</v>
      </c>
    </row>
    <row r="73" spans="1:22" x14ac:dyDescent="0.25">
      <c r="A73" s="2">
        <v>42285</v>
      </c>
      <c r="B73">
        <v>479</v>
      </c>
      <c r="C73">
        <v>85</v>
      </c>
      <c r="D73">
        <v>654</v>
      </c>
      <c r="E73">
        <v>559</v>
      </c>
      <c r="F73">
        <v>55</v>
      </c>
      <c r="G73">
        <v>10729</v>
      </c>
      <c r="H73">
        <v>873</v>
      </c>
      <c r="I73">
        <v>71</v>
      </c>
      <c r="J73">
        <v>95</v>
      </c>
      <c r="K73">
        <v>401</v>
      </c>
      <c r="M73" s="3">
        <f t="shared" si="11"/>
        <v>5.0438596491228067E-2</v>
      </c>
      <c r="N73" s="3">
        <f t="shared" si="12"/>
        <v>-1.1627906976744186E-2</v>
      </c>
      <c r="O73" s="3">
        <f t="shared" si="13"/>
        <v>-9.0909090909090905E-3</v>
      </c>
      <c r="P73" s="3">
        <f t="shared" si="14"/>
        <v>-1.7574692442882251E-2</v>
      </c>
      <c r="Q73" s="3">
        <f t="shared" si="15"/>
        <v>-8.3333333333333329E-2</v>
      </c>
      <c r="R73" s="3">
        <f t="shared" si="16"/>
        <v>-3.1678700361010829E-2</v>
      </c>
      <c r="S73" s="3">
        <f t="shared" si="17"/>
        <v>5.434782608695652E-2</v>
      </c>
      <c r="T73" s="3">
        <f t="shared" si="18"/>
        <v>-0.10126582278481013</v>
      </c>
      <c r="U73" s="3">
        <f t="shared" si="19"/>
        <v>-4.0404040404040407E-2</v>
      </c>
      <c r="V73" s="3">
        <f t="shared" si="20"/>
        <v>-2.4875621890547263E-3</v>
      </c>
    </row>
    <row r="74" spans="1:22" x14ac:dyDescent="0.25">
      <c r="A74" s="1" t="s">
        <v>54</v>
      </c>
      <c r="B74">
        <v>479</v>
      </c>
      <c r="C74">
        <v>84</v>
      </c>
      <c r="D74">
        <v>627</v>
      </c>
      <c r="E74">
        <v>515</v>
      </c>
      <c r="F74">
        <v>55</v>
      </c>
      <c r="G74">
        <v>10878</v>
      </c>
      <c r="H74">
        <v>912</v>
      </c>
      <c r="I74">
        <v>71</v>
      </c>
      <c r="J74">
        <v>90</v>
      </c>
      <c r="K74">
        <v>373</v>
      </c>
      <c r="M74" s="3">
        <f t="shared" si="11"/>
        <v>0</v>
      </c>
      <c r="N74" s="3">
        <f t="shared" si="12"/>
        <v>-1.1764705882352941E-2</v>
      </c>
      <c r="O74" s="3">
        <f t="shared" si="13"/>
        <v>-4.1284403669724773E-2</v>
      </c>
      <c r="P74" s="3">
        <f t="shared" si="14"/>
        <v>-7.8711985688729877E-2</v>
      </c>
      <c r="Q74" s="3">
        <f t="shared" si="15"/>
        <v>0</v>
      </c>
      <c r="R74" s="3">
        <f t="shared" si="16"/>
        <v>1.3887594370397986E-2</v>
      </c>
      <c r="S74" s="3">
        <f t="shared" si="17"/>
        <v>4.4673539518900345E-2</v>
      </c>
      <c r="T74" s="3">
        <f t="shared" si="18"/>
        <v>0</v>
      </c>
      <c r="U74" s="3">
        <f t="shared" si="19"/>
        <v>-5.2631578947368418E-2</v>
      </c>
      <c r="V74" s="3">
        <f t="shared" si="20"/>
        <v>-6.9825436408977551E-2</v>
      </c>
    </row>
    <row r="75" spans="1:22" x14ac:dyDescent="0.25">
      <c r="A75" s="1" t="s">
        <v>55</v>
      </c>
      <c r="B75">
        <v>463</v>
      </c>
      <c r="C75">
        <v>81</v>
      </c>
      <c r="D75">
        <v>586</v>
      </c>
      <c r="E75">
        <v>498</v>
      </c>
      <c r="F75">
        <v>51</v>
      </c>
      <c r="G75">
        <v>10816</v>
      </c>
      <c r="H75">
        <v>862</v>
      </c>
      <c r="I75">
        <v>68</v>
      </c>
      <c r="J75">
        <v>91</v>
      </c>
      <c r="K75">
        <v>338</v>
      </c>
      <c r="M75" s="3">
        <f t="shared" si="11"/>
        <v>-3.3402922755741124E-2</v>
      </c>
      <c r="N75" s="3">
        <f t="shared" si="12"/>
        <v>-3.5714285714285712E-2</v>
      </c>
      <c r="O75" s="3">
        <f t="shared" si="13"/>
        <v>-6.5390749601275916E-2</v>
      </c>
      <c r="P75" s="3">
        <f t="shared" si="14"/>
        <v>-3.3009708737864081E-2</v>
      </c>
      <c r="Q75" s="3">
        <f t="shared" si="15"/>
        <v>-7.2727272727272724E-2</v>
      </c>
      <c r="R75" s="3">
        <f t="shared" si="16"/>
        <v>-5.6995771281485568E-3</v>
      </c>
      <c r="S75" s="3">
        <f t="shared" si="17"/>
        <v>-5.4824561403508769E-2</v>
      </c>
      <c r="T75" s="3">
        <f t="shared" si="18"/>
        <v>-4.2253521126760563E-2</v>
      </c>
      <c r="U75" s="3">
        <f t="shared" si="19"/>
        <v>1.1111111111111112E-2</v>
      </c>
      <c r="V75" s="3">
        <f t="shared" si="20"/>
        <v>-9.3833780160857902E-2</v>
      </c>
    </row>
    <row r="76" spans="1:22" x14ac:dyDescent="0.25">
      <c r="A76" s="1" t="s">
        <v>56</v>
      </c>
      <c r="B76">
        <v>447</v>
      </c>
      <c r="C76">
        <v>78</v>
      </c>
      <c r="D76">
        <v>527</v>
      </c>
      <c r="E76">
        <v>459</v>
      </c>
      <c r="F76">
        <v>46</v>
      </c>
      <c r="G76">
        <v>10610</v>
      </c>
      <c r="H76">
        <v>834</v>
      </c>
      <c r="I76">
        <v>62</v>
      </c>
      <c r="J76">
        <v>88</v>
      </c>
      <c r="K76">
        <v>312</v>
      </c>
      <c r="M76" s="3">
        <f t="shared" si="11"/>
        <v>-3.4557235421166309E-2</v>
      </c>
      <c r="N76" s="3">
        <f t="shared" si="12"/>
        <v>-3.7037037037037035E-2</v>
      </c>
      <c r="O76" s="3">
        <f t="shared" si="13"/>
        <v>-0.10068259385665529</v>
      </c>
      <c r="P76" s="3">
        <f t="shared" si="14"/>
        <v>-7.8313253012048195E-2</v>
      </c>
      <c r="Q76" s="3">
        <f t="shared" si="15"/>
        <v>-9.8039215686274508E-2</v>
      </c>
      <c r="R76" s="3">
        <f t="shared" si="16"/>
        <v>-1.9045857988165681E-2</v>
      </c>
      <c r="S76" s="3">
        <f t="shared" si="17"/>
        <v>-3.248259860788863E-2</v>
      </c>
      <c r="T76" s="3">
        <f t="shared" si="18"/>
        <v>-8.8235294117647065E-2</v>
      </c>
      <c r="U76" s="3">
        <f t="shared" si="19"/>
        <v>-3.2967032967032968E-2</v>
      </c>
      <c r="V76" s="3">
        <f t="shared" si="20"/>
        <v>-7.6923076923076927E-2</v>
      </c>
    </row>
    <row r="77" spans="1:22" x14ac:dyDescent="0.25">
      <c r="A77" s="2">
        <v>42194</v>
      </c>
      <c r="B77">
        <v>454</v>
      </c>
      <c r="C77">
        <v>82</v>
      </c>
      <c r="D77">
        <v>554</v>
      </c>
      <c r="E77">
        <v>472</v>
      </c>
      <c r="F77">
        <v>50</v>
      </c>
      <c r="G77">
        <v>11277</v>
      </c>
      <c r="H77">
        <v>823</v>
      </c>
      <c r="I77">
        <v>62</v>
      </c>
      <c r="J77">
        <v>88</v>
      </c>
      <c r="K77">
        <v>328</v>
      </c>
      <c r="M77" s="3">
        <f t="shared" si="11"/>
        <v>1.5659955257270694E-2</v>
      </c>
      <c r="N77" s="3">
        <f t="shared" si="12"/>
        <v>5.128205128205128E-2</v>
      </c>
      <c r="O77" s="3">
        <f t="shared" si="13"/>
        <v>5.1233396584440226E-2</v>
      </c>
      <c r="P77" s="3">
        <f t="shared" si="14"/>
        <v>2.8322440087145968E-2</v>
      </c>
      <c r="Q77" s="3">
        <f t="shared" si="15"/>
        <v>8.6956521739130432E-2</v>
      </c>
      <c r="R77" s="3">
        <f t="shared" si="16"/>
        <v>6.2865221489161169E-2</v>
      </c>
      <c r="S77" s="3">
        <f t="shared" si="17"/>
        <v>-1.3189448441247002E-2</v>
      </c>
      <c r="T77" s="3">
        <f t="shared" si="18"/>
        <v>0</v>
      </c>
      <c r="U77" s="3">
        <f t="shared" si="19"/>
        <v>0</v>
      </c>
      <c r="V77" s="3">
        <f t="shared" si="20"/>
        <v>5.128205128205128E-2</v>
      </c>
    </row>
    <row r="78" spans="1:22" x14ac:dyDescent="0.25">
      <c r="A78" s="1" t="s">
        <v>57</v>
      </c>
      <c r="B78">
        <v>460</v>
      </c>
      <c r="C78">
        <v>81</v>
      </c>
      <c r="D78">
        <v>569</v>
      </c>
      <c r="E78">
        <v>507</v>
      </c>
      <c r="F78">
        <v>51</v>
      </c>
      <c r="G78">
        <v>11829</v>
      </c>
      <c r="H78">
        <v>880</v>
      </c>
      <c r="I78">
        <v>64</v>
      </c>
      <c r="J78">
        <v>87</v>
      </c>
      <c r="K78">
        <v>337</v>
      </c>
      <c r="M78" s="3">
        <f t="shared" si="11"/>
        <v>1.3215859030837005E-2</v>
      </c>
      <c r="N78" s="3">
        <f t="shared" si="12"/>
        <v>-1.2195121951219513E-2</v>
      </c>
      <c r="O78" s="3">
        <f t="shared" si="13"/>
        <v>2.7075812274368231E-2</v>
      </c>
      <c r="P78" s="3">
        <f t="shared" si="14"/>
        <v>7.4152542372881353E-2</v>
      </c>
      <c r="Q78" s="3">
        <f t="shared" si="15"/>
        <v>0.02</v>
      </c>
      <c r="R78" s="3">
        <f t="shared" si="16"/>
        <v>4.8949188613993083E-2</v>
      </c>
      <c r="S78" s="3">
        <f t="shared" si="17"/>
        <v>6.9258809234507904E-2</v>
      </c>
      <c r="T78" s="3">
        <f t="shared" si="18"/>
        <v>3.2258064516129031E-2</v>
      </c>
      <c r="U78" s="3">
        <f t="shared" si="19"/>
        <v>-1.1363636363636364E-2</v>
      </c>
      <c r="V78" s="3">
        <f t="shared" si="20"/>
        <v>2.7439024390243903E-2</v>
      </c>
    </row>
    <row r="79" spans="1:22" x14ac:dyDescent="0.25">
      <c r="A79" s="1" t="s">
        <v>58</v>
      </c>
      <c r="B79">
        <v>475</v>
      </c>
      <c r="C79">
        <v>83</v>
      </c>
      <c r="D79">
        <v>579</v>
      </c>
      <c r="E79">
        <v>504</v>
      </c>
      <c r="F79">
        <v>52</v>
      </c>
      <c r="G79">
        <v>10952</v>
      </c>
      <c r="H79">
        <v>867</v>
      </c>
      <c r="I79">
        <v>60</v>
      </c>
      <c r="J79">
        <v>83</v>
      </c>
      <c r="K79">
        <v>331</v>
      </c>
      <c r="M79" s="3">
        <f t="shared" si="11"/>
        <v>3.2608695652173912E-2</v>
      </c>
      <c r="N79" s="3">
        <f t="shared" si="12"/>
        <v>2.4691358024691357E-2</v>
      </c>
      <c r="O79" s="3">
        <f t="shared" si="13"/>
        <v>1.7574692442882251E-2</v>
      </c>
      <c r="P79" s="3">
        <f t="shared" si="14"/>
        <v>-5.9171597633136093E-3</v>
      </c>
      <c r="Q79" s="3">
        <f t="shared" si="15"/>
        <v>1.9607843137254902E-2</v>
      </c>
      <c r="R79" s="3">
        <f t="shared" si="16"/>
        <v>-7.4139825851720353E-2</v>
      </c>
      <c r="S79" s="3">
        <f t="shared" si="17"/>
        <v>-1.4772727272727272E-2</v>
      </c>
      <c r="T79" s="3">
        <f t="shared" si="18"/>
        <v>-6.25E-2</v>
      </c>
      <c r="U79" s="3">
        <f t="shared" si="19"/>
        <v>-4.5977011494252873E-2</v>
      </c>
      <c r="V79" s="3">
        <f t="shared" si="20"/>
        <v>-1.7804154302670624E-2</v>
      </c>
    </row>
    <row r="80" spans="1:22" x14ac:dyDescent="0.25">
      <c r="A80" s="1" t="s">
        <v>59</v>
      </c>
      <c r="B80">
        <v>489</v>
      </c>
      <c r="C80">
        <v>74</v>
      </c>
      <c r="D80">
        <v>593</v>
      </c>
      <c r="E80">
        <v>486</v>
      </c>
      <c r="F80">
        <v>50</v>
      </c>
      <c r="G80">
        <v>11801</v>
      </c>
      <c r="H80">
        <v>866</v>
      </c>
      <c r="I80">
        <v>60</v>
      </c>
      <c r="J80">
        <v>89</v>
      </c>
      <c r="K80">
        <v>321</v>
      </c>
      <c r="M80" s="3">
        <f t="shared" si="11"/>
        <v>2.9473684210526315E-2</v>
      </c>
      <c r="N80" s="3">
        <f t="shared" si="12"/>
        <v>-0.10843373493975904</v>
      </c>
      <c r="O80" s="3">
        <f t="shared" si="13"/>
        <v>2.4179620034542316E-2</v>
      </c>
      <c r="P80" s="3">
        <f t="shared" si="14"/>
        <v>-3.5714285714285712E-2</v>
      </c>
      <c r="Q80" s="3">
        <f t="shared" si="15"/>
        <v>-3.8461538461538464E-2</v>
      </c>
      <c r="R80" s="3">
        <f t="shared" si="16"/>
        <v>7.7520087655222794E-2</v>
      </c>
      <c r="S80" s="3">
        <f t="shared" si="17"/>
        <v>-1.1534025374855825E-3</v>
      </c>
      <c r="T80" s="3">
        <f t="shared" si="18"/>
        <v>0</v>
      </c>
      <c r="U80" s="3">
        <f t="shared" si="19"/>
        <v>7.2289156626506021E-2</v>
      </c>
      <c r="V80" s="3">
        <f t="shared" si="20"/>
        <v>-3.0211480362537766E-2</v>
      </c>
    </row>
    <row r="81" spans="1:22" x14ac:dyDescent="0.25">
      <c r="A81" s="2">
        <v>42134</v>
      </c>
      <c r="B81">
        <v>486</v>
      </c>
      <c r="C81">
        <v>83</v>
      </c>
      <c r="D81">
        <v>604</v>
      </c>
      <c r="E81">
        <v>481</v>
      </c>
      <c r="F81">
        <v>55</v>
      </c>
      <c r="G81">
        <v>12256</v>
      </c>
      <c r="H81">
        <v>881</v>
      </c>
      <c r="I81">
        <v>69</v>
      </c>
      <c r="J81">
        <v>94</v>
      </c>
      <c r="K81">
        <v>326</v>
      </c>
      <c r="M81" s="3">
        <f t="shared" si="11"/>
        <v>-6.1349693251533744E-3</v>
      </c>
      <c r="N81" s="3">
        <f t="shared" si="12"/>
        <v>0.12162162162162163</v>
      </c>
      <c r="O81" s="3">
        <f t="shared" si="13"/>
        <v>1.8549747048903879E-2</v>
      </c>
      <c r="P81" s="3">
        <f t="shared" si="14"/>
        <v>-1.0288065843621399E-2</v>
      </c>
      <c r="Q81" s="3">
        <f t="shared" si="15"/>
        <v>0.1</v>
      </c>
      <c r="R81" s="3">
        <f t="shared" si="16"/>
        <v>3.8556054571646473E-2</v>
      </c>
      <c r="S81" s="3">
        <f t="shared" si="17"/>
        <v>1.7321016166281754E-2</v>
      </c>
      <c r="T81" s="3">
        <f t="shared" si="18"/>
        <v>0.15</v>
      </c>
      <c r="U81" s="3">
        <f t="shared" si="19"/>
        <v>5.6179775280898875E-2</v>
      </c>
      <c r="V81" s="3">
        <f t="shared" si="20"/>
        <v>1.5576323987538941E-2</v>
      </c>
    </row>
    <row r="82" spans="1:22" x14ac:dyDescent="0.25">
      <c r="A82" s="2">
        <v>42348</v>
      </c>
      <c r="B82">
        <v>456</v>
      </c>
      <c r="C82">
        <v>80</v>
      </c>
      <c r="D82">
        <v>612</v>
      </c>
      <c r="E82">
        <v>495</v>
      </c>
      <c r="F82">
        <v>55</v>
      </c>
      <c r="G82">
        <v>11607</v>
      </c>
      <c r="H82">
        <v>866</v>
      </c>
      <c r="I82">
        <v>75</v>
      </c>
      <c r="J82">
        <v>90</v>
      </c>
      <c r="K82">
        <v>388</v>
      </c>
      <c r="M82" s="3">
        <f t="shared" si="11"/>
        <v>-6.1728395061728392E-2</v>
      </c>
      <c r="N82" s="3">
        <f t="shared" si="12"/>
        <v>-3.614457831325301E-2</v>
      </c>
      <c r="O82" s="3">
        <f t="shared" si="13"/>
        <v>1.3245033112582781E-2</v>
      </c>
      <c r="P82" s="3">
        <f t="shared" si="14"/>
        <v>2.9106029106029108E-2</v>
      </c>
      <c r="Q82" s="3">
        <f t="shared" si="15"/>
        <v>0</v>
      </c>
      <c r="R82" s="3">
        <f t="shared" si="16"/>
        <v>-5.2953655352480415E-2</v>
      </c>
      <c r="S82" s="3">
        <f t="shared" si="17"/>
        <v>-1.70261066969353E-2</v>
      </c>
      <c r="T82" s="3">
        <f t="shared" si="18"/>
        <v>8.6956521739130432E-2</v>
      </c>
      <c r="U82" s="3">
        <f t="shared" si="19"/>
        <v>-4.2553191489361701E-2</v>
      </c>
      <c r="V82" s="3">
        <f t="shared" si="20"/>
        <v>0.19018404907975461</v>
      </c>
    </row>
    <row r="83" spans="1:22" x14ac:dyDescent="0.25">
      <c r="A83" s="1" t="s">
        <v>60</v>
      </c>
      <c r="B83">
        <v>488</v>
      </c>
      <c r="C83">
        <v>84</v>
      </c>
      <c r="D83">
        <v>592</v>
      </c>
      <c r="E83">
        <v>515</v>
      </c>
      <c r="F83">
        <v>55</v>
      </c>
      <c r="G83">
        <v>12414</v>
      </c>
      <c r="H83">
        <v>860</v>
      </c>
      <c r="I83">
        <v>76</v>
      </c>
      <c r="J83">
        <v>84</v>
      </c>
      <c r="K83">
        <v>412</v>
      </c>
      <c r="M83" s="3">
        <f t="shared" si="11"/>
        <v>7.0175438596491224E-2</v>
      </c>
      <c r="N83" s="3">
        <f t="shared" si="12"/>
        <v>0.05</v>
      </c>
      <c r="O83" s="3">
        <f t="shared" si="13"/>
        <v>-3.2679738562091505E-2</v>
      </c>
      <c r="P83" s="3">
        <f t="shared" si="14"/>
        <v>4.0404040404040407E-2</v>
      </c>
      <c r="Q83" s="3">
        <f t="shared" si="15"/>
        <v>0</v>
      </c>
      <c r="R83" s="3">
        <f t="shared" si="16"/>
        <v>6.9527009563194631E-2</v>
      </c>
      <c r="S83" s="3">
        <f t="shared" si="17"/>
        <v>-6.9284064665127024E-3</v>
      </c>
      <c r="T83" s="3">
        <f t="shared" si="18"/>
        <v>1.3333333333333334E-2</v>
      </c>
      <c r="U83" s="3">
        <f t="shared" si="19"/>
        <v>-6.6666666666666666E-2</v>
      </c>
      <c r="V83" s="3">
        <f t="shared" si="20"/>
        <v>6.1855670103092786E-2</v>
      </c>
    </row>
    <row r="84" spans="1:22" x14ac:dyDescent="0.25">
      <c r="A84" s="1" t="s">
        <v>61</v>
      </c>
      <c r="B84">
        <v>482</v>
      </c>
      <c r="C84">
        <v>91</v>
      </c>
      <c r="D84">
        <v>562</v>
      </c>
      <c r="E84">
        <v>466</v>
      </c>
      <c r="F84">
        <v>53</v>
      </c>
      <c r="G84">
        <v>12051</v>
      </c>
      <c r="H84">
        <v>868</v>
      </c>
      <c r="I84">
        <v>80</v>
      </c>
      <c r="J84">
        <v>83</v>
      </c>
      <c r="K84">
        <v>437</v>
      </c>
      <c r="M84" s="3">
        <f t="shared" si="11"/>
        <v>-1.2295081967213115E-2</v>
      </c>
      <c r="N84" s="3">
        <f t="shared" si="12"/>
        <v>8.3333333333333329E-2</v>
      </c>
      <c r="O84" s="3">
        <f t="shared" si="13"/>
        <v>-5.0675675675675678E-2</v>
      </c>
      <c r="P84" s="3">
        <f t="shared" si="14"/>
        <v>-9.5145631067961159E-2</v>
      </c>
      <c r="Q84" s="3">
        <f t="shared" si="15"/>
        <v>-3.6363636363636362E-2</v>
      </c>
      <c r="R84" s="3">
        <f t="shared" si="16"/>
        <v>-2.9241179313678107E-2</v>
      </c>
      <c r="S84" s="3">
        <f t="shared" si="17"/>
        <v>9.3023255813953487E-3</v>
      </c>
      <c r="T84" s="3">
        <f t="shared" si="18"/>
        <v>5.2631578947368418E-2</v>
      </c>
      <c r="U84" s="3">
        <f t="shared" si="19"/>
        <v>-1.1904761904761904E-2</v>
      </c>
      <c r="V84" s="3">
        <f t="shared" si="20"/>
        <v>6.0679611650485438E-2</v>
      </c>
    </row>
    <row r="85" spans="1:22" x14ac:dyDescent="0.25">
      <c r="A85" s="2">
        <v>42046</v>
      </c>
      <c r="B85">
        <v>483</v>
      </c>
      <c r="C85">
        <v>87</v>
      </c>
      <c r="D85">
        <v>593</v>
      </c>
      <c r="E85">
        <v>456</v>
      </c>
      <c r="F85">
        <v>46</v>
      </c>
      <c r="G85">
        <v>11783</v>
      </c>
      <c r="H85">
        <v>784</v>
      </c>
      <c r="I85">
        <v>72</v>
      </c>
      <c r="J85">
        <v>83</v>
      </c>
      <c r="K85">
        <v>417</v>
      </c>
      <c r="M85" s="3">
        <f t="shared" si="11"/>
        <v>2.0746887966804979E-3</v>
      </c>
      <c r="N85" s="3">
        <f t="shared" si="12"/>
        <v>-4.3956043956043959E-2</v>
      </c>
      <c r="O85" s="3">
        <f t="shared" si="13"/>
        <v>5.5160142348754451E-2</v>
      </c>
      <c r="P85" s="3">
        <f t="shared" si="14"/>
        <v>-2.1459227467811159E-2</v>
      </c>
      <c r="Q85" s="3">
        <f t="shared" si="15"/>
        <v>-0.13207547169811321</v>
      </c>
      <c r="R85" s="3">
        <f t="shared" si="16"/>
        <v>-2.2238818355323209E-2</v>
      </c>
      <c r="S85" s="3">
        <f t="shared" si="17"/>
        <v>-9.6774193548387094E-2</v>
      </c>
      <c r="T85" s="3">
        <f t="shared" si="18"/>
        <v>-0.1</v>
      </c>
      <c r="U85" s="3">
        <f t="shared" si="19"/>
        <v>0</v>
      </c>
      <c r="V85" s="3">
        <f t="shared" si="20"/>
        <v>-4.5766590389016017E-2</v>
      </c>
    </row>
    <row r="86" spans="1:22" x14ac:dyDescent="0.25">
      <c r="A86" s="2">
        <v>42258</v>
      </c>
      <c r="B86">
        <v>467</v>
      </c>
      <c r="C86">
        <v>87</v>
      </c>
      <c r="D86">
        <v>594</v>
      </c>
      <c r="E86">
        <v>475</v>
      </c>
      <c r="F86">
        <v>44</v>
      </c>
      <c r="G86">
        <v>11091</v>
      </c>
      <c r="H86">
        <v>723</v>
      </c>
      <c r="I86">
        <v>79</v>
      </c>
      <c r="J86">
        <v>77</v>
      </c>
      <c r="K86">
        <v>435</v>
      </c>
      <c r="M86" s="3">
        <f t="shared" si="11"/>
        <v>-3.3126293995859216E-2</v>
      </c>
      <c r="N86" s="3">
        <f t="shared" si="12"/>
        <v>0</v>
      </c>
      <c r="O86" s="3">
        <f t="shared" si="13"/>
        <v>1.6863406408094434E-3</v>
      </c>
      <c r="P86" s="3">
        <f t="shared" si="14"/>
        <v>4.1666666666666664E-2</v>
      </c>
      <c r="Q86" s="3">
        <f t="shared" si="15"/>
        <v>-4.3478260869565216E-2</v>
      </c>
      <c r="R86" s="3">
        <f t="shared" si="16"/>
        <v>-5.8728676907408982E-2</v>
      </c>
      <c r="S86" s="3">
        <f t="shared" si="17"/>
        <v>-7.7806122448979595E-2</v>
      </c>
      <c r="T86" s="3">
        <f t="shared" si="18"/>
        <v>9.7222222222222224E-2</v>
      </c>
      <c r="U86" s="3">
        <f t="shared" si="19"/>
        <v>-7.2289156626506021E-2</v>
      </c>
      <c r="V86" s="3">
        <f t="shared" si="20"/>
        <v>4.3165467625899283E-2</v>
      </c>
    </row>
    <row r="87" spans="1:22" x14ac:dyDescent="0.25">
      <c r="A87" s="1" t="s">
        <v>62</v>
      </c>
      <c r="B87">
        <v>447</v>
      </c>
      <c r="C87">
        <v>84</v>
      </c>
      <c r="D87">
        <v>624</v>
      </c>
      <c r="E87">
        <v>451</v>
      </c>
      <c r="F87">
        <v>44</v>
      </c>
      <c r="G87">
        <v>10714</v>
      </c>
      <c r="H87">
        <v>708</v>
      </c>
      <c r="I87">
        <v>88</v>
      </c>
      <c r="J87">
        <v>81</v>
      </c>
      <c r="K87">
        <v>458</v>
      </c>
      <c r="M87" s="3">
        <f t="shared" si="11"/>
        <v>-4.2826552462526764E-2</v>
      </c>
      <c r="N87" s="3">
        <f t="shared" si="12"/>
        <v>-3.4482758620689655E-2</v>
      </c>
      <c r="O87" s="3">
        <f t="shared" si="13"/>
        <v>5.0505050505050504E-2</v>
      </c>
      <c r="P87" s="3">
        <f t="shared" si="14"/>
        <v>-5.0526315789473683E-2</v>
      </c>
      <c r="Q87" s="3">
        <f t="shared" si="15"/>
        <v>0</v>
      </c>
      <c r="R87" s="3">
        <f t="shared" si="16"/>
        <v>-3.399152465963394E-2</v>
      </c>
      <c r="S87" s="3">
        <f t="shared" si="17"/>
        <v>-2.0746887966804978E-2</v>
      </c>
      <c r="T87" s="3">
        <f t="shared" si="18"/>
        <v>0.11392405063291139</v>
      </c>
      <c r="U87" s="3">
        <f t="shared" si="19"/>
        <v>5.1948051948051951E-2</v>
      </c>
      <c r="V87" s="3">
        <f t="shared" si="20"/>
        <v>5.2873563218390804E-2</v>
      </c>
    </row>
    <row r="88" spans="1:22" x14ac:dyDescent="0.25">
      <c r="A88" s="1" t="s">
        <v>63</v>
      </c>
      <c r="B88">
        <v>453</v>
      </c>
      <c r="C88">
        <v>86</v>
      </c>
      <c r="D88">
        <v>641</v>
      </c>
      <c r="E88">
        <v>462</v>
      </c>
      <c r="F88">
        <v>45</v>
      </c>
      <c r="G88">
        <v>11059</v>
      </c>
      <c r="H88">
        <v>722</v>
      </c>
      <c r="I88">
        <v>90</v>
      </c>
      <c r="J88">
        <v>86</v>
      </c>
      <c r="K88">
        <v>505</v>
      </c>
      <c r="M88" s="3">
        <f t="shared" si="11"/>
        <v>1.3422818791946308E-2</v>
      </c>
      <c r="N88" s="3">
        <f t="shared" si="12"/>
        <v>2.3809523809523808E-2</v>
      </c>
      <c r="O88" s="3">
        <f t="shared" si="13"/>
        <v>2.7243589743589744E-2</v>
      </c>
      <c r="P88" s="3">
        <f t="shared" si="14"/>
        <v>2.4390243902439025E-2</v>
      </c>
      <c r="Q88" s="3">
        <f t="shared" si="15"/>
        <v>2.2727272727272728E-2</v>
      </c>
      <c r="R88" s="3">
        <f t="shared" si="16"/>
        <v>3.2200858689565057E-2</v>
      </c>
      <c r="S88" s="3">
        <f t="shared" si="17"/>
        <v>1.977401129943503E-2</v>
      </c>
      <c r="T88" s="3">
        <f t="shared" si="18"/>
        <v>2.2727272727272728E-2</v>
      </c>
      <c r="U88" s="3">
        <f t="shared" si="19"/>
        <v>6.1728395061728392E-2</v>
      </c>
      <c r="V88" s="3">
        <f t="shared" si="20"/>
        <v>0.10262008733624454</v>
      </c>
    </row>
    <row r="89" spans="1:22" x14ac:dyDescent="0.25">
      <c r="A89" s="1" t="s">
        <v>64</v>
      </c>
      <c r="B89">
        <v>445</v>
      </c>
      <c r="C89">
        <v>99</v>
      </c>
      <c r="D89">
        <v>624</v>
      </c>
      <c r="E89">
        <v>451</v>
      </c>
      <c r="F89">
        <v>46</v>
      </c>
      <c r="G89">
        <v>10956</v>
      </c>
      <c r="H89">
        <v>737</v>
      </c>
      <c r="I89">
        <v>93</v>
      </c>
      <c r="J89">
        <v>83</v>
      </c>
      <c r="K89">
        <v>556</v>
      </c>
      <c r="M89" s="3">
        <f t="shared" si="11"/>
        <v>-1.7660044150110375E-2</v>
      </c>
      <c r="N89" s="3">
        <f t="shared" si="12"/>
        <v>0.15116279069767441</v>
      </c>
      <c r="O89" s="3">
        <f t="shared" si="13"/>
        <v>-2.6521060842433698E-2</v>
      </c>
      <c r="P89" s="3">
        <f t="shared" si="14"/>
        <v>-2.3809523809523808E-2</v>
      </c>
      <c r="Q89" s="3">
        <f t="shared" si="15"/>
        <v>2.2222222222222223E-2</v>
      </c>
      <c r="R89" s="3">
        <f t="shared" si="16"/>
        <v>-9.3136811646622655E-3</v>
      </c>
      <c r="S89" s="3">
        <f t="shared" si="17"/>
        <v>2.077562326869806E-2</v>
      </c>
      <c r="T89" s="3">
        <f t="shared" si="18"/>
        <v>3.3333333333333333E-2</v>
      </c>
      <c r="U89" s="3">
        <f t="shared" si="19"/>
        <v>-3.4883720930232558E-2</v>
      </c>
      <c r="V89" s="3">
        <f t="shared" si="20"/>
        <v>0.100990099009901</v>
      </c>
    </row>
    <row r="90" spans="1:22" x14ac:dyDescent="0.25">
      <c r="A90" s="2">
        <v>42197</v>
      </c>
      <c r="B90">
        <v>447</v>
      </c>
      <c r="C90">
        <v>99</v>
      </c>
      <c r="D90">
        <v>599</v>
      </c>
      <c r="E90">
        <v>432</v>
      </c>
      <c r="F90">
        <v>44</v>
      </c>
      <c r="G90">
        <v>10526</v>
      </c>
      <c r="H90">
        <v>739</v>
      </c>
      <c r="I90">
        <v>87</v>
      </c>
      <c r="J90">
        <v>79</v>
      </c>
      <c r="K90">
        <v>563</v>
      </c>
      <c r="M90" s="3">
        <f t="shared" si="11"/>
        <v>4.4943820224719105E-3</v>
      </c>
      <c r="N90" s="3">
        <f t="shared" si="12"/>
        <v>0</v>
      </c>
      <c r="O90" s="3">
        <f t="shared" si="13"/>
        <v>-4.0064102564102567E-2</v>
      </c>
      <c r="P90" s="3">
        <f t="shared" si="14"/>
        <v>-4.2128603104212861E-2</v>
      </c>
      <c r="Q90" s="3">
        <f t="shared" si="15"/>
        <v>-4.3478260869565216E-2</v>
      </c>
      <c r="R90" s="3">
        <f t="shared" si="16"/>
        <v>-3.9247900693683828E-2</v>
      </c>
      <c r="S90" s="3">
        <f t="shared" si="17"/>
        <v>2.7137042062415195E-3</v>
      </c>
      <c r="T90" s="3">
        <f t="shared" si="18"/>
        <v>-6.4516129032258063E-2</v>
      </c>
      <c r="U90" s="3">
        <f t="shared" si="19"/>
        <v>-4.8192771084337352E-2</v>
      </c>
      <c r="V90" s="3">
        <f t="shared" si="20"/>
        <v>1.2589928057553957E-2</v>
      </c>
    </row>
    <row r="91" spans="1:22" x14ac:dyDescent="0.25">
      <c r="A91" s="1" t="s">
        <v>65</v>
      </c>
      <c r="B91">
        <v>460</v>
      </c>
      <c r="C91">
        <v>102</v>
      </c>
      <c r="D91">
        <v>590</v>
      </c>
      <c r="E91">
        <v>424</v>
      </c>
      <c r="F91">
        <v>47</v>
      </c>
      <c r="G91">
        <v>10790</v>
      </c>
      <c r="H91">
        <v>771</v>
      </c>
      <c r="I91">
        <v>91</v>
      </c>
      <c r="J91">
        <v>80</v>
      </c>
      <c r="K91">
        <v>619</v>
      </c>
      <c r="M91" s="3">
        <f t="shared" si="11"/>
        <v>2.9082774049217001E-2</v>
      </c>
      <c r="N91" s="3">
        <f t="shared" si="12"/>
        <v>3.0303030303030304E-2</v>
      </c>
      <c r="O91" s="3">
        <f t="shared" si="13"/>
        <v>-1.5025041736227046E-2</v>
      </c>
      <c r="P91" s="3">
        <f t="shared" si="14"/>
        <v>-1.8518518518518517E-2</v>
      </c>
      <c r="Q91" s="3">
        <f t="shared" si="15"/>
        <v>6.8181818181818177E-2</v>
      </c>
      <c r="R91" s="3">
        <f t="shared" si="16"/>
        <v>2.5080752422572676E-2</v>
      </c>
      <c r="S91" s="3">
        <f t="shared" si="17"/>
        <v>4.3301759133964821E-2</v>
      </c>
      <c r="T91" s="3">
        <f t="shared" si="18"/>
        <v>4.5977011494252873E-2</v>
      </c>
      <c r="U91" s="3">
        <f t="shared" si="19"/>
        <v>1.2658227848101266E-2</v>
      </c>
      <c r="V91" s="3">
        <f t="shared" si="20"/>
        <v>9.9467140319715805E-2</v>
      </c>
    </row>
    <row r="92" spans="1:22" x14ac:dyDescent="0.25">
      <c r="A92" s="1" t="s">
        <v>66</v>
      </c>
      <c r="B92">
        <v>465</v>
      </c>
      <c r="C92">
        <v>109</v>
      </c>
      <c r="D92">
        <v>597</v>
      </c>
      <c r="E92">
        <v>442</v>
      </c>
      <c r="F92">
        <v>48</v>
      </c>
      <c r="G92">
        <v>10741</v>
      </c>
      <c r="H92">
        <v>772</v>
      </c>
      <c r="I92">
        <v>92</v>
      </c>
      <c r="J92">
        <v>84</v>
      </c>
      <c r="K92">
        <v>609</v>
      </c>
      <c r="M92" s="3">
        <f t="shared" si="11"/>
        <v>1.0869565217391304E-2</v>
      </c>
      <c r="N92" s="3">
        <f t="shared" si="12"/>
        <v>6.8627450980392163E-2</v>
      </c>
      <c r="O92" s="3">
        <f t="shared" si="13"/>
        <v>1.1864406779661017E-2</v>
      </c>
      <c r="P92" s="3">
        <f t="shared" si="14"/>
        <v>4.2452830188679243E-2</v>
      </c>
      <c r="Q92" s="3">
        <f t="shared" si="15"/>
        <v>2.1276595744680851E-2</v>
      </c>
      <c r="R92" s="3">
        <f t="shared" si="16"/>
        <v>-4.5412418906394811E-3</v>
      </c>
      <c r="S92" s="3">
        <f t="shared" si="17"/>
        <v>1.2970168612191958E-3</v>
      </c>
      <c r="T92" s="3">
        <f t="shared" si="18"/>
        <v>1.098901098901099E-2</v>
      </c>
      <c r="U92" s="3">
        <f t="shared" si="19"/>
        <v>0.05</v>
      </c>
      <c r="V92" s="3">
        <f t="shared" si="20"/>
        <v>-1.6155088852988692E-2</v>
      </c>
    </row>
    <row r="93" spans="1:22" x14ac:dyDescent="0.25">
      <c r="A93" s="1" t="s">
        <v>67</v>
      </c>
      <c r="B93">
        <v>469</v>
      </c>
      <c r="C93">
        <v>111</v>
      </c>
      <c r="D93">
        <v>600</v>
      </c>
      <c r="E93">
        <v>441</v>
      </c>
      <c r="F93">
        <v>47</v>
      </c>
      <c r="G93">
        <v>11191</v>
      </c>
      <c r="H93">
        <v>796</v>
      </c>
      <c r="I93">
        <v>94</v>
      </c>
      <c r="J93">
        <v>85</v>
      </c>
      <c r="K93">
        <v>761</v>
      </c>
      <c r="M93" s="3">
        <f t="shared" si="11"/>
        <v>8.6021505376344086E-3</v>
      </c>
      <c r="N93" s="3">
        <f t="shared" si="12"/>
        <v>1.834862385321101E-2</v>
      </c>
      <c r="O93" s="3">
        <f t="shared" si="13"/>
        <v>5.0251256281407036E-3</v>
      </c>
      <c r="P93" s="3">
        <f t="shared" si="14"/>
        <v>-2.2624434389140274E-3</v>
      </c>
      <c r="Q93" s="3">
        <f t="shared" si="15"/>
        <v>-2.0833333333333332E-2</v>
      </c>
      <c r="R93" s="3">
        <f t="shared" si="16"/>
        <v>4.189554045247184E-2</v>
      </c>
      <c r="S93" s="3">
        <f t="shared" si="17"/>
        <v>3.1088082901554404E-2</v>
      </c>
      <c r="T93" s="3">
        <f t="shared" si="18"/>
        <v>2.1739130434782608E-2</v>
      </c>
      <c r="U93" s="3">
        <f t="shared" si="19"/>
        <v>1.1904761904761904E-2</v>
      </c>
      <c r="V93" s="3">
        <f t="shared" si="20"/>
        <v>0.24958949096880131</v>
      </c>
    </row>
    <row r="94" spans="1:22" x14ac:dyDescent="0.25">
      <c r="A94" s="2">
        <v>42461</v>
      </c>
      <c r="B94">
        <v>451</v>
      </c>
      <c r="C94">
        <v>109</v>
      </c>
      <c r="D94">
        <v>568</v>
      </c>
      <c r="E94">
        <v>405</v>
      </c>
      <c r="F94">
        <v>47</v>
      </c>
      <c r="G94">
        <v>10964</v>
      </c>
      <c r="H94">
        <v>775</v>
      </c>
      <c r="I94">
        <v>85</v>
      </c>
      <c r="J94">
        <v>79</v>
      </c>
      <c r="K94">
        <v>747</v>
      </c>
      <c r="M94" s="3">
        <f t="shared" si="11"/>
        <v>-3.8379530916844352E-2</v>
      </c>
      <c r="N94" s="3">
        <f t="shared" si="12"/>
        <v>-1.8018018018018018E-2</v>
      </c>
      <c r="O94" s="3">
        <f t="shared" si="13"/>
        <v>-5.3333333333333337E-2</v>
      </c>
      <c r="P94" s="3">
        <f t="shared" si="14"/>
        <v>-8.1632653061224483E-2</v>
      </c>
      <c r="Q94" s="3">
        <f t="shared" si="15"/>
        <v>0</v>
      </c>
      <c r="R94" s="3">
        <f t="shared" si="16"/>
        <v>-2.028415691180413E-2</v>
      </c>
      <c r="S94" s="3">
        <f t="shared" si="17"/>
        <v>-2.6381909547738693E-2</v>
      </c>
      <c r="T94" s="3">
        <f t="shared" si="18"/>
        <v>-9.5744680851063829E-2</v>
      </c>
      <c r="U94" s="3">
        <f t="shared" si="19"/>
        <v>-7.0588235294117646E-2</v>
      </c>
      <c r="V94" s="3">
        <f t="shared" si="20"/>
        <v>-1.8396846254927726E-2</v>
      </c>
    </row>
    <row r="95" spans="1:22" x14ac:dyDescent="0.25">
      <c r="A95" s="2">
        <v>42675</v>
      </c>
      <c r="B95">
        <v>484</v>
      </c>
      <c r="C95">
        <v>104</v>
      </c>
      <c r="D95">
        <v>559</v>
      </c>
      <c r="E95">
        <v>367</v>
      </c>
      <c r="F95">
        <v>42</v>
      </c>
      <c r="G95">
        <v>9635</v>
      </c>
      <c r="H95">
        <v>768</v>
      </c>
      <c r="I95">
        <v>64</v>
      </c>
      <c r="J95">
        <v>67</v>
      </c>
      <c r="K95">
        <v>708</v>
      </c>
      <c r="M95" s="3">
        <f t="shared" si="11"/>
        <v>7.3170731707317069E-2</v>
      </c>
      <c r="N95" s="3">
        <f t="shared" si="12"/>
        <v>-4.5871559633027525E-2</v>
      </c>
      <c r="O95" s="3">
        <f t="shared" si="13"/>
        <v>-1.5845070422535211E-2</v>
      </c>
      <c r="P95" s="3">
        <f t="shared" si="14"/>
        <v>-9.3827160493827166E-2</v>
      </c>
      <c r="Q95" s="3">
        <f t="shared" si="15"/>
        <v>-0.10638297872340426</v>
      </c>
      <c r="R95" s="3">
        <f t="shared" si="16"/>
        <v>-0.12121488507843853</v>
      </c>
      <c r="S95" s="3">
        <f t="shared" si="17"/>
        <v>-9.0322580645161299E-3</v>
      </c>
      <c r="T95" s="3">
        <f t="shared" si="18"/>
        <v>-0.24705882352941178</v>
      </c>
      <c r="U95" s="3">
        <f t="shared" si="19"/>
        <v>-0.15189873417721519</v>
      </c>
      <c r="V95" s="3">
        <f t="shared" si="20"/>
        <v>-5.2208835341365459E-2</v>
      </c>
    </row>
    <row r="96" spans="1:22" x14ac:dyDescent="0.25">
      <c r="A96" s="1" t="s">
        <v>68</v>
      </c>
      <c r="B96">
        <v>482</v>
      </c>
      <c r="C96">
        <v>101</v>
      </c>
      <c r="D96">
        <v>569</v>
      </c>
      <c r="E96">
        <v>416</v>
      </c>
      <c r="F96">
        <v>42</v>
      </c>
      <c r="G96">
        <v>9755</v>
      </c>
      <c r="H96">
        <v>770</v>
      </c>
      <c r="I96">
        <v>66</v>
      </c>
      <c r="J96">
        <v>64</v>
      </c>
      <c r="K96">
        <v>617</v>
      </c>
      <c r="M96" s="3">
        <f t="shared" si="11"/>
        <v>-4.1322314049586778E-3</v>
      </c>
      <c r="N96" s="3">
        <f t="shared" si="12"/>
        <v>-2.8846153846153848E-2</v>
      </c>
      <c r="O96" s="3">
        <f t="shared" si="13"/>
        <v>1.7889087656529516E-2</v>
      </c>
      <c r="P96" s="3">
        <f t="shared" si="14"/>
        <v>0.1335149863760218</v>
      </c>
      <c r="Q96" s="3">
        <f t="shared" si="15"/>
        <v>0</v>
      </c>
      <c r="R96" s="3">
        <f t="shared" si="16"/>
        <v>1.2454592631032694E-2</v>
      </c>
      <c r="S96" s="3">
        <f t="shared" si="17"/>
        <v>2.6041666666666665E-3</v>
      </c>
      <c r="T96" s="3">
        <f t="shared" si="18"/>
        <v>3.125E-2</v>
      </c>
      <c r="U96" s="3">
        <f t="shared" si="19"/>
        <v>-4.4776119402985072E-2</v>
      </c>
      <c r="V96" s="3">
        <f t="shared" si="20"/>
        <v>-0.12853107344632769</v>
      </c>
    </row>
    <row r="97" spans="1:22" x14ac:dyDescent="0.25">
      <c r="A97" s="1" t="s">
        <v>69</v>
      </c>
      <c r="B97">
        <v>494</v>
      </c>
      <c r="C97">
        <v>103</v>
      </c>
      <c r="D97">
        <v>585</v>
      </c>
      <c r="E97">
        <v>400</v>
      </c>
      <c r="F97">
        <v>42</v>
      </c>
      <c r="G97">
        <v>10371</v>
      </c>
      <c r="H97">
        <v>852</v>
      </c>
      <c r="I97">
        <v>64</v>
      </c>
      <c r="J97">
        <v>61</v>
      </c>
      <c r="K97">
        <v>603</v>
      </c>
      <c r="M97" s="3">
        <f t="shared" si="11"/>
        <v>2.4896265560165973E-2</v>
      </c>
      <c r="N97" s="3">
        <f t="shared" si="12"/>
        <v>1.9801980198019802E-2</v>
      </c>
      <c r="O97" s="3">
        <f t="shared" si="13"/>
        <v>2.8119507908611598E-2</v>
      </c>
      <c r="P97" s="3">
        <f t="shared" si="14"/>
        <v>-3.8461538461538464E-2</v>
      </c>
      <c r="Q97" s="3">
        <f t="shared" si="15"/>
        <v>0</v>
      </c>
      <c r="R97" s="3">
        <f t="shared" si="16"/>
        <v>6.3147104049205538E-2</v>
      </c>
      <c r="S97" s="3">
        <f t="shared" si="17"/>
        <v>0.10649350649350649</v>
      </c>
      <c r="T97" s="3">
        <f t="shared" si="18"/>
        <v>-3.0303030303030304E-2</v>
      </c>
      <c r="U97" s="3">
        <f t="shared" si="19"/>
        <v>-4.6875E-2</v>
      </c>
      <c r="V97" s="3">
        <f t="shared" si="20"/>
        <v>-2.2690437601296597E-2</v>
      </c>
    </row>
    <row r="98" spans="1:22" x14ac:dyDescent="0.25">
      <c r="A98" s="2">
        <v>42371</v>
      </c>
      <c r="B98">
        <v>499</v>
      </c>
      <c r="C98">
        <v>103</v>
      </c>
      <c r="D98">
        <v>579</v>
      </c>
      <c r="E98">
        <v>392</v>
      </c>
      <c r="F98">
        <v>40</v>
      </c>
      <c r="G98">
        <v>10208</v>
      </c>
      <c r="H98">
        <v>837</v>
      </c>
      <c r="I98">
        <v>64</v>
      </c>
      <c r="J98">
        <v>60</v>
      </c>
      <c r="K98">
        <v>570</v>
      </c>
      <c r="M98" s="3">
        <f t="shared" si="11"/>
        <v>1.0121457489878543E-2</v>
      </c>
      <c r="N98" s="3">
        <f t="shared" si="12"/>
        <v>0</v>
      </c>
      <c r="O98" s="3">
        <f t="shared" si="13"/>
        <v>-1.0256410256410256E-2</v>
      </c>
      <c r="P98" s="3">
        <f t="shared" si="14"/>
        <v>-0.02</v>
      </c>
      <c r="Q98" s="3">
        <f t="shared" si="15"/>
        <v>-4.7619047619047616E-2</v>
      </c>
      <c r="R98" s="3">
        <f t="shared" si="16"/>
        <v>-1.5716902902323786E-2</v>
      </c>
      <c r="S98" s="3">
        <f t="shared" si="17"/>
        <v>-1.7605633802816902E-2</v>
      </c>
      <c r="T98" s="3">
        <f t="shared" si="18"/>
        <v>0</v>
      </c>
      <c r="U98" s="3">
        <f t="shared" si="19"/>
        <v>-1.6393442622950821E-2</v>
      </c>
      <c r="V98" s="3">
        <f t="shared" si="20"/>
        <v>-5.4726368159203981E-2</v>
      </c>
    </row>
    <row r="99" spans="1:22" x14ac:dyDescent="0.25">
      <c r="A99" s="2">
        <v>42584</v>
      </c>
      <c r="B99">
        <v>460</v>
      </c>
      <c r="C99">
        <v>95</v>
      </c>
      <c r="D99">
        <v>553</v>
      </c>
      <c r="E99">
        <v>383</v>
      </c>
      <c r="F99">
        <v>34</v>
      </c>
      <c r="G99">
        <v>10314</v>
      </c>
      <c r="H99">
        <v>827</v>
      </c>
      <c r="I99">
        <v>55</v>
      </c>
      <c r="J99">
        <v>65</v>
      </c>
      <c r="K99">
        <v>544</v>
      </c>
      <c r="M99" s="3">
        <f t="shared" si="11"/>
        <v>-7.8156312625250496E-2</v>
      </c>
      <c r="N99" s="3">
        <f t="shared" si="12"/>
        <v>-7.7669902912621352E-2</v>
      </c>
      <c r="O99" s="3">
        <f t="shared" si="13"/>
        <v>-4.4905008635578586E-2</v>
      </c>
      <c r="P99" s="3">
        <f t="shared" si="14"/>
        <v>-2.2959183673469389E-2</v>
      </c>
      <c r="Q99" s="3">
        <f t="shared" si="15"/>
        <v>-0.15</v>
      </c>
      <c r="R99" s="3">
        <f t="shared" si="16"/>
        <v>1.0384012539184953E-2</v>
      </c>
      <c r="S99" s="3">
        <f t="shared" si="17"/>
        <v>-1.1947431302270013E-2</v>
      </c>
      <c r="T99" s="3">
        <f t="shared" si="18"/>
        <v>-0.140625</v>
      </c>
      <c r="U99" s="3">
        <f t="shared" si="19"/>
        <v>8.3333333333333329E-2</v>
      </c>
      <c r="V99" s="3">
        <f t="shared" si="20"/>
        <v>-4.5614035087719301E-2</v>
      </c>
    </row>
    <row r="100" spans="1:22" x14ac:dyDescent="0.25">
      <c r="A100" s="1" t="s">
        <v>70</v>
      </c>
      <c r="B100">
        <v>478</v>
      </c>
      <c r="C100">
        <v>93</v>
      </c>
      <c r="D100">
        <v>584</v>
      </c>
      <c r="E100">
        <v>385</v>
      </c>
      <c r="F100">
        <v>36</v>
      </c>
      <c r="G100">
        <v>10486</v>
      </c>
      <c r="H100">
        <v>843</v>
      </c>
      <c r="I100">
        <v>57</v>
      </c>
      <c r="J100">
        <v>65</v>
      </c>
      <c r="K100">
        <v>557</v>
      </c>
      <c r="M100" s="3">
        <f t="shared" si="11"/>
        <v>3.9130434782608699E-2</v>
      </c>
      <c r="N100" s="3">
        <f t="shared" si="12"/>
        <v>-2.1052631578947368E-2</v>
      </c>
      <c r="O100" s="3">
        <f t="shared" si="13"/>
        <v>5.6057866184448461E-2</v>
      </c>
      <c r="P100" s="3">
        <f t="shared" si="14"/>
        <v>5.2219321148825066E-3</v>
      </c>
      <c r="Q100" s="3">
        <f t="shared" si="15"/>
        <v>5.8823529411764705E-2</v>
      </c>
      <c r="R100" s="3">
        <f t="shared" si="16"/>
        <v>1.6676362226100448E-2</v>
      </c>
      <c r="S100" s="3">
        <f t="shared" si="17"/>
        <v>1.9347037484885126E-2</v>
      </c>
      <c r="T100" s="3">
        <f t="shared" si="18"/>
        <v>3.6363636363636362E-2</v>
      </c>
      <c r="U100" s="3">
        <f t="shared" si="19"/>
        <v>0</v>
      </c>
      <c r="V100" s="3">
        <f t="shared" si="20"/>
        <v>2.389705882352941E-2</v>
      </c>
    </row>
    <row r="101" spans="1:22" x14ac:dyDescent="0.25">
      <c r="A101" s="1" t="s">
        <v>71</v>
      </c>
      <c r="B101">
        <v>476</v>
      </c>
      <c r="C101">
        <v>91</v>
      </c>
      <c r="D101">
        <v>584</v>
      </c>
      <c r="E101">
        <v>379</v>
      </c>
      <c r="F101">
        <v>34</v>
      </c>
      <c r="G101">
        <v>10176</v>
      </c>
      <c r="H101">
        <v>851</v>
      </c>
      <c r="I101">
        <v>53</v>
      </c>
      <c r="J101">
        <v>63</v>
      </c>
      <c r="K101">
        <v>505</v>
      </c>
      <c r="M101" s="3">
        <f t="shared" si="11"/>
        <v>-4.1841004184100415E-3</v>
      </c>
      <c r="N101" s="3">
        <f t="shared" si="12"/>
        <v>-2.1505376344086023E-2</v>
      </c>
      <c r="O101" s="3">
        <f t="shared" si="13"/>
        <v>0</v>
      </c>
      <c r="P101" s="3">
        <f t="shared" si="14"/>
        <v>-1.5584415584415584E-2</v>
      </c>
      <c r="Q101" s="3">
        <f t="shared" si="15"/>
        <v>-5.5555555555555552E-2</v>
      </c>
      <c r="R101" s="3">
        <f t="shared" si="16"/>
        <v>-2.9563227160022888E-2</v>
      </c>
      <c r="S101" s="3">
        <f t="shared" si="17"/>
        <v>9.4899169632265724E-3</v>
      </c>
      <c r="T101" s="3">
        <f t="shared" si="18"/>
        <v>-7.0175438596491224E-2</v>
      </c>
      <c r="U101" s="3">
        <f t="shared" si="19"/>
        <v>-3.0769230769230771E-2</v>
      </c>
      <c r="V101" s="3">
        <f t="shared" si="20"/>
        <v>-9.33572710951526E-2</v>
      </c>
    </row>
    <row r="102" spans="1:22" x14ac:dyDescent="0.25">
      <c r="A102" s="1" t="s">
        <v>72</v>
      </c>
      <c r="B102">
        <v>497</v>
      </c>
      <c r="C102">
        <v>92</v>
      </c>
      <c r="D102">
        <v>577</v>
      </c>
      <c r="E102">
        <v>408</v>
      </c>
      <c r="F102">
        <v>39</v>
      </c>
      <c r="G102">
        <v>10881</v>
      </c>
      <c r="H102">
        <v>836</v>
      </c>
      <c r="I102">
        <v>63</v>
      </c>
      <c r="J102">
        <v>63</v>
      </c>
      <c r="K102">
        <v>534</v>
      </c>
      <c r="M102" s="3">
        <f t="shared" si="11"/>
        <v>4.4117647058823532E-2</v>
      </c>
      <c r="N102" s="3">
        <f t="shared" si="12"/>
        <v>1.098901098901099E-2</v>
      </c>
      <c r="O102" s="3">
        <f t="shared" si="13"/>
        <v>-1.1986301369863013E-2</v>
      </c>
      <c r="P102" s="3">
        <f t="shared" si="14"/>
        <v>7.6517150395778361E-2</v>
      </c>
      <c r="Q102" s="3">
        <f t="shared" si="15"/>
        <v>0.14705882352941177</v>
      </c>
      <c r="R102" s="3">
        <f t="shared" si="16"/>
        <v>6.9280660377358486E-2</v>
      </c>
      <c r="S102" s="3">
        <f t="shared" si="17"/>
        <v>-1.7626321974148061E-2</v>
      </c>
      <c r="T102" s="3">
        <f t="shared" si="18"/>
        <v>0.18867924528301888</v>
      </c>
      <c r="U102" s="3">
        <f t="shared" si="19"/>
        <v>0</v>
      </c>
      <c r="V102" s="3">
        <f t="shared" si="20"/>
        <v>5.7425742574257428E-2</v>
      </c>
    </row>
    <row r="103" spans="1:22" x14ac:dyDescent="0.25">
      <c r="A103" s="2">
        <v>42554</v>
      </c>
      <c r="B103">
        <v>485</v>
      </c>
      <c r="C103">
        <v>90</v>
      </c>
      <c r="D103">
        <v>579</v>
      </c>
      <c r="E103">
        <v>404</v>
      </c>
      <c r="F103">
        <v>42</v>
      </c>
      <c r="G103">
        <v>11081</v>
      </c>
      <c r="H103">
        <v>847</v>
      </c>
      <c r="I103">
        <v>63</v>
      </c>
      <c r="J103">
        <v>61</v>
      </c>
      <c r="K103">
        <v>538</v>
      </c>
      <c r="M103" s="3">
        <f t="shared" si="11"/>
        <v>-2.4144869215291749E-2</v>
      </c>
      <c r="N103" s="3">
        <f t="shared" si="12"/>
        <v>-2.1739130434782608E-2</v>
      </c>
      <c r="O103" s="3">
        <f t="shared" si="13"/>
        <v>3.4662045060658577E-3</v>
      </c>
      <c r="P103" s="3">
        <f t="shared" si="14"/>
        <v>-9.8039215686274508E-3</v>
      </c>
      <c r="Q103" s="3">
        <f t="shared" si="15"/>
        <v>7.6923076923076927E-2</v>
      </c>
      <c r="R103" s="3">
        <f t="shared" si="16"/>
        <v>1.8380663541953866E-2</v>
      </c>
      <c r="S103" s="3">
        <f t="shared" si="17"/>
        <v>1.3157894736842105E-2</v>
      </c>
      <c r="T103" s="3">
        <f t="shared" si="18"/>
        <v>0</v>
      </c>
      <c r="U103" s="3">
        <f t="shared" si="19"/>
        <v>-3.1746031746031744E-2</v>
      </c>
      <c r="V103" s="3">
        <f t="shared" si="20"/>
        <v>7.4906367041198503E-3</v>
      </c>
    </row>
    <row r="104" spans="1:22" x14ac:dyDescent="0.25">
      <c r="A104" s="1" t="s">
        <v>73</v>
      </c>
      <c r="B104">
        <v>506</v>
      </c>
      <c r="C104">
        <v>88</v>
      </c>
      <c r="D104">
        <v>580</v>
      </c>
      <c r="E104">
        <v>427</v>
      </c>
      <c r="F104">
        <v>42</v>
      </c>
      <c r="G104">
        <v>12069</v>
      </c>
      <c r="H104">
        <v>796</v>
      </c>
      <c r="I104">
        <v>61</v>
      </c>
      <c r="J104">
        <v>61</v>
      </c>
      <c r="K104">
        <v>523</v>
      </c>
      <c r="M104" s="3">
        <f t="shared" si="11"/>
        <v>4.3298969072164947E-2</v>
      </c>
      <c r="N104" s="3">
        <f t="shared" si="12"/>
        <v>-2.2222222222222223E-2</v>
      </c>
      <c r="O104" s="3">
        <f t="shared" si="13"/>
        <v>1.7271157167530224E-3</v>
      </c>
      <c r="P104" s="3">
        <f t="shared" si="14"/>
        <v>5.6930693069306933E-2</v>
      </c>
      <c r="Q104" s="3">
        <f t="shared" si="15"/>
        <v>0</v>
      </c>
      <c r="R104" s="3">
        <f t="shared" si="16"/>
        <v>8.9161628011912283E-2</v>
      </c>
      <c r="S104" s="3">
        <f t="shared" si="17"/>
        <v>-6.02125147579693E-2</v>
      </c>
      <c r="T104" s="3">
        <f t="shared" si="18"/>
        <v>-3.1746031746031744E-2</v>
      </c>
      <c r="U104" s="3">
        <f t="shared" si="19"/>
        <v>0</v>
      </c>
      <c r="V104" s="3">
        <f t="shared" si="20"/>
        <v>-2.7881040892193308E-2</v>
      </c>
    </row>
    <row r="105" spans="1:22" x14ac:dyDescent="0.25">
      <c r="A105" s="1" t="s">
        <v>74</v>
      </c>
      <c r="B105">
        <v>513</v>
      </c>
      <c r="C105">
        <v>91</v>
      </c>
      <c r="D105">
        <v>593</v>
      </c>
      <c r="E105">
        <v>429</v>
      </c>
      <c r="F105">
        <v>45</v>
      </c>
      <c r="G105">
        <v>12314</v>
      </c>
      <c r="H105">
        <v>826</v>
      </c>
      <c r="I105">
        <v>62</v>
      </c>
      <c r="J105">
        <v>63</v>
      </c>
      <c r="K105">
        <v>554</v>
      </c>
      <c r="M105" s="3">
        <f t="shared" si="11"/>
        <v>1.383399209486166E-2</v>
      </c>
      <c r="N105" s="3">
        <f t="shared" si="12"/>
        <v>3.4090909090909088E-2</v>
      </c>
      <c r="O105" s="3">
        <f t="shared" si="13"/>
        <v>2.2413793103448276E-2</v>
      </c>
      <c r="P105" s="3">
        <f t="shared" si="14"/>
        <v>4.6838407494145199E-3</v>
      </c>
      <c r="Q105" s="3">
        <f t="shared" si="15"/>
        <v>7.1428571428571425E-2</v>
      </c>
      <c r="R105" s="3">
        <f t="shared" si="16"/>
        <v>2.0299942000165713E-2</v>
      </c>
      <c r="S105" s="3">
        <f t="shared" si="17"/>
        <v>3.7688442211055273E-2</v>
      </c>
      <c r="T105" s="3">
        <f t="shared" si="18"/>
        <v>1.6393442622950821E-2</v>
      </c>
      <c r="U105" s="3">
        <f t="shared" si="19"/>
        <v>3.2786885245901641E-2</v>
      </c>
      <c r="V105" s="3">
        <f t="shared" si="20"/>
        <v>5.9273422562141492E-2</v>
      </c>
    </row>
    <row r="106" spans="1:22" x14ac:dyDescent="0.25">
      <c r="A106" s="1" t="s">
        <v>75</v>
      </c>
      <c r="B106">
        <v>512</v>
      </c>
      <c r="C106">
        <v>92</v>
      </c>
      <c r="D106">
        <v>567</v>
      </c>
      <c r="E106">
        <v>441</v>
      </c>
      <c r="F106">
        <v>43</v>
      </c>
      <c r="G106">
        <v>12072</v>
      </c>
      <c r="H106">
        <v>795</v>
      </c>
      <c r="I106">
        <v>64</v>
      </c>
      <c r="J106">
        <v>64</v>
      </c>
      <c r="K106">
        <v>567</v>
      </c>
      <c r="M106" s="3">
        <f t="shared" si="11"/>
        <v>-1.9493177387914229E-3</v>
      </c>
      <c r="N106" s="3">
        <f t="shared" si="12"/>
        <v>1.098901098901099E-2</v>
      </c>
      <c r="O106" s="3">
        <f t="shared" si="13"/>
        <v>-4.3844856661045532E-2</v>
      </c>
      <c r="P106" s="3">
        <f t="shared" si="14"/>
        <v>2.7972027972027972E-2</v>
      </c>
      <c r="Q106" s="3">
        <f t="shared" si="15"/>
        <v>-4.4444444444444446E-2</v>
      </c>
      <c r="R106" s="3">
        <f t="shared" si="16"/>
        <v>-1.9652428130583075E-2</v>
      </c>
      <c r="S106" s="3">
        <f t="shared" si="17"/>
        <v>-3.7530266343825669E-2</v>
      </c>
      <c r="T106" s="3">
        <f t="shared" si="18"/>
        <v>3.2258064516129031E-2</v>
      </c>
      <c r="U106" s="3">
        <f t="shared" si="19"/>
        <v>1.5873015873015872E-2</v>
      </c>
      <c r="V106" s="3">
        <f t="shared" si="20"/>
        <v>2.3465703971119134E-2</v>
      </c>
    </row>
    <row r="107" spans="1:22" x14ac:dyDescent="0.25">
      <c r="A107" s="2">
        <v>42464</v>
      </c>
      <c r="B107">
        <v>495</v>
      </c>
      <c r="C107">
        <v>94</v>
      </c>
      <c r="D107">
        <v>585</v>
      </c>
      <c r="E107">
        <v>413</v>
      </c>
      <c r="F107">
        <v>42</v>
      </c>
      <c r="G107">
        <v>12051</v>
      </c>
      <c r="H107">
        <v>792</v>
      </c>
      <c r="I107">
        <v>67</v>
      </c>
      <c r="J107">
        <v>65</v>
      </c>
      <c r="K107">
        <v>615</v>
      </c>
      <c r="M107" s="3">
        <f t="shared" si="11"/>
        <v>-3.3203125E-2</v>
      </c>
      <c r="N107" s="3">
        <f t="shared" si="12"/>
        <v>2.1739130434782608E-2</v>
      </c>
      <c r="O107" s="3">
        <f t="shared" si="13"/>
        <v>3.1746031746031744E-2</v>
      </c>
      <c r="P107" s="3">
        <f t="shared" si="14"/>
        <v>-6.3492063492063489E-2</v>
      </c>
      <c r="Q107" s="3">
        <f t="shared" si="15"/>
        <v>-2.3255813953488372E-2</v>
      </c>
      <c r="R107" s="3">
        <f t="shared" si="16"/>
        <v>-1.7395626242544733E-3</v>
      </c>
      <c r="S107" s="3">
        <f t="shared" si="17"/>
        <v>-3.7735849056603774E-3</v>
      </c>
      <c r="T107" s="3">
        <f t="shared" si="18"/>
        <v>4.6875E-2</v>
      </c>
      <c r="U107" s="3">
        <f t="shared" si="19"/>
        <v>1.5625E-2</v>
      </c>
      <c r="V107" s="3">
        <f t="shared" si="20"/>
        <v>8.4656084656084651E-2</v>
      </c>
    </row>
    <row r="108" spans="1:22" x14ac:dyDescent="0.25">
      <c r="A108" s="2">
        <v>42678</v>
      </c>
      <c r="B108">
        <v>498</v>
      </c>
      <c r="C108">
        <v>97</v>
      </c>
      <c r="D108">
        <v>632</v>
      </c>
      <c r="E108">
        <v>432</v>
      </c>
      <c r="F108">
        <v>44</v>
      </c>
      <c r="G108">
        <v>12569</v>
      </c>
      <c r="H108">
        <v>813</v>
      </c>
      <c r="I108">
        <v>68</v>
      </c>
      <c r="J108">
        <v>68</v>
      </c>
      <c r="K108">
        <v>626</v>
      </c>
      <c r="M108" s="3">
        <f t="shared" si="11"/>
        <v>6.0606060606060606E-3</v>
      </c>
      <c r="N108" s="3">
        <f t="shared" si="12"/>
        <v>3.1914893617021274E-2</v>
      </c>
      <c r="O108" s="3">
        <f t="shared" si="13"/>
        <v>8.0341880341880348E-2</v>
      </c>
      <c r="P108" s="3">
        <f t="shared" si="14"/>
        <v>4.6004842615012108E-2</v>
      </c>
      <c r="Q108" s="3">
        <f t="shared" si="15"/>
        <v>4.7619047619047616E-2</v>
      </c>
      <c r="R108" s="3">
        <f t="shared" si="16"/>
        <v>4.2983984731557547E-2</v>
      </c>
      <c r="S108" s="3">
        <f t="shared" si="17"/>
        <v>2.6515151515151516E-2</v>
      </c>
      <c r="T108" s="3">
        <f t="shared" si="18"/>
        <v>1.4925373134328358E-2</v>
      </c>
      <c r="U108" s="3">
        <f t="shared" si="19"/>
        <v>4.6153846153846156E-2</v>
      </c>
      <c r="V108" s="3">
        <f t="shared" si="20"/>
        <v>1.7886178861788619E-2</v>
      </c>
    </row>
    <row r="109" spans="1:22" x14ac:dyDescent="0.25">
      <c r="A109" s="1" t="s">
        <v>76</v>
      </c>
      <c r="B109">
        <v>514</v>
      </c>
      <c r="C109">
        <v>97</v>
      </c>
      <c r="D109">
        <v>629</v>
      </c>
      <c r="E109">
        <v>466</v>
      </c>
      <c r="F109">
        <v>45</v>
      </c>
      <c r="G109">
        <v>12534</v>
      </c>
      <c r="H109">
        <v>800</v>
      </c>
      <c r="I109">
        <v>73</v>
      </c>
      <c r="J109">
        <v>70</v>
      </c>
      <c r="K109">
        <v>616</v>
      </c>
      <c r="M109" s="3">
        <f t="shared" si="11"/>
        <v>3.2128514056224897E-2</v>
      </c>
      <c r="N109" s="3">
        <f t="shared" si="12"/>
        <v>0</v>
      </c>
      <c r="O109" s="3">
        <f t="shared" si="13"/>
        <v>-4.7468354430379748E-3</v>
      </c>
      <c r="P109" s="3">
        <f t="shared" si="14"/>
        <v>7.8703703703703706E-2</v>
      </c>
      <c r="Q109" s="3">
        <f t="shared" si="15"/>
        <v>2.2727272727272728E-2</v>
      </c>
      <c r="R109" s="3">
        <f t="shared" si="16"/>
        <v>-2.7846288487548732E-3</v>
      </c>
      <c r="S109" s="3">
        <f t="shared" si="17"/>
        <v>-1.5990159901599015E-2</v>
      </c>
      <c r="T109" s="3">
        <f t="shared" si="18"/>
        <v>7.3529411764705885E-2</v>
      </c>
      <c r="U109" s="3">
        <f t="shared" si="19"/>
        <v>2.9411764705882353E-2</v>
      </c>
      <c r="V109" s="3">
        <f t="shared" si="20"/>
        <v>-1.5974440894568689E-2</v>
      </c>
    </row>
    <row r="110" spans="1:22" x14ac:dyDescent="0.25">
      <c r="A110" s="1" t="s">
        <v>77</v>
      </c>
      <c r="B110">
        <v>513</v>
      </c>
      <c r="C110">
        <v>97</v>
      </c>
      <c r="D110">
        <v>632</v>
      </c>
      <c r="E110">
        <v>463</v>
      </c>
      <c r="F110">
        <v>47</v>
      </c>
      <c r="G110">
        <v>12507</v>
      </c>
      <c r="H110">
        <v>792</v>
      </c>
      <c r="I110">
        <v>70</v>
      </c>
      <c r="J110">
        <v>71</v>
      </c>
      <c r="K110">
        <v>617</v>
      </c>
      <c r="M110" s="3">
        <f t="shared" si="11"/>
        <v>-1.9455252918287938E-3</v>
      </c>
      <c r="N110" s="3">
        <f t="shared" si="12"/>
        <v>0</v>
      </c>
      <c r="O110" s="3">
        <f t="shared" si="13"/>
        <v>4.7694753577106515E-3</v>
      </c>
      <c r="P110" s="3">
        <f t="shared" si="14"/>
        <v>-6.4377682403433476E-3</v>
      </c>
      <c r="Q110" s="3">
        <f t="shared" si="15"/>
        <v>4.4444444444444446E-2</v>
      </c>
      <c r="R110" s="3">
        <f t="shared" si="16"/>
        <v>-2.1541407371948301E-3</v>
      </c>
      <c r="S110" s="3">
        <f t="shared" si="17"/>
        <v>-0.01</v>
      </c>
      <c r="T110" s="3">
        <f t="shared" si="18"/>
        <v>-4.1095890410958902E-2</v>
      </c>
      <c r="U110" s="3">
        <f t="shared" si="19"/>
        <v>1.4285714285714285E-2</v>
      </c>
      <c r="V110" s="3">
        <f t="shared" si="20"/>
        <v>1.6233766233766235E-3</v>
      </c>
    </row>
    <row r="111" spans="1:22" x14ac:dyDescent="0.25">
      <c r="A111" s="2">
        <v>42405</v>
      </c>
      <c r="B111">
        <v>501</v>
      </c>
      <c r="C111">
        <v>96</v>
      </c>
      <c r="D111">
        <v>632</v>
      </c>
      <c r="E111">
        <v>452</v>
      </c>
      <c r="F111">
        <v>42</v>
      </c>
      <c r="G111">
        <v>12434</v>
      </c>
      <c r="H111">
        <v>785</v>
      </c>
      <c r="I111">
        <v>64</v>
      </c>
      <c r="J111">
        <v>68</v>
      </c>
      <c r="K111">
        <v>626</v>
      </c>
      <c r="M111" s="3">
        <f t="shared" si="11"/>
        <v>-2.3391812865497075E-2</v>
      </c>
      <c r="N111" s="3">
        <f t="shared" si="12"/>
        <v>-1.0309278350515464E-2</v>
      </c>
      <c r="O111" s="3">
        <f t="shared" si="13"/>
        <v>0</v>
      </c>
      <c r="P111" s="3">
        <f t="shared" si="14"/>
        <v>-2.3758099352051837E-2</v>
      </c>
      <c r="Q111" s="3">
        <f t="shared" si="15"/>
        <v>-0.10638297872340426</v>
      </c>
      <c r="R111" s="3">
        <f t="shared" si="16"/>
        <v>-5.8367314303989764E-3</v>
      </c>
      <c r="S111" s="3">
        <f t="shared" si="17"/>
        <v>-8.8383838383838381E-3</v>
      </c>
      <c r="T111" s="3">
        <f t="shared" si="18"/>
        <v>-8.5714285714285715E-2</v>
      </c>
      <c r="U111" s="3">
        <f t="shared" si="19"/>
        <v>-4.2253521126760563E-2</v>
      </c>
      <c r="V111" s="3">
        <f t="shared" si="20"/>
        <v>1.4586709886547812E-2</v>
      </c>
    </row>
    <row r="112" spans="1:22" x14ac:dyDescent="0.25">
      <c r="A112" s="2">
        <v>42618</v>
      </c>
      <c r="B112">
        <v>512</v>
      </c>
      <c r="C112">
        <v>103</v>
      </c>
      <c r="D112">
        <v>623</v>
      </c>
      <c r="E112">
        <v>481</v>
      </c>
      <c r="F112">
        <v>41</v>
      </c>
      <c r="G112">
        <v>13469</v>
      </c>
      <c r="H112">
        <v>776</v>
      </c>
      <c r="I112">
        <v>62</v>
      </c>
      <c r="J112">
        <v>68</v>
      </c>
      <c r="K112">
        <v>652</v>
      </c>
      <c r="M112" s="3">
        <f t="shared" si="11"/>
        <v>2.1956087824351298E-2</v>
      </c>
      <c r="N112" s="3">
        <f t="shared" si="12"/>
        <v>7.2916666666666671E-2</v>
      </c>
      <c r="O112" s="3">
        <f t="shared" si="13"/>
        <v>-1.4240506329113924E-2</v>
      </c>
      <c r="P112" s="3">
        <f t="shared" si="14"/>
        <v>6.4159292035398233E-2</v>
      </c>
      <c r="Q112" s="3">
        <f t="shared" si="15"/>
        <v>-2.3809523809523808E-2</v>
      </c>
      <c r="R112" s="3">
        <f t="shared" si="16"/>
        <v>8.3239504584204607E-2</v>
      </c>
      <c r="S112" s="3">
        <f t="shared" si="17"/>
        <v>-1.1464968152866241E-2</v>
      </c>
      <c r="T112" s="3">
        <f t="shared" si="18"/>
        <v>-3.125E-2</v>
      </c>
      <c r="U112" s="3">
        <f t="shared" si="19"/>
        <v>0</v>
      </c>
      <c r="V112" s="3">
        <f t="shared" si="20"/>
        <v>4.1533546325878593E-2</v>
      </c>
    </row>
    <row r="113" spans="1:22" x14ac:dyDescent="0.25">
      <c r="A113" s="1" t="s">
        <v>78</v>
      </c>
      <c r="B113">
        <v>510</v>
      </c>
      <c r="C113">
        <v>104</v>
      </c>
      <c r="D113">
        <v>614</v>
      </c>
      <c r="E113">
        <v>481</v>
      </c>
      <c r="F113">
        <v>39</v>
      </c>
      <c r="G113">
        <v>12815</v>
      </c>
      <c r="H113">
        <v>772</v>
      </c>
      <c r="I113">
        <v>60</v>
      </c>
      <c r="J113">
        <v>65</v>
      </c>
      <c r="K113">
        <v>604</v>
      </c>
      <c r="M113" s="3">
        <f t="shared" si="11"/>
        <v>-3.90625E-3</v>
      </c>
      <c r="N113" s="3">
        <f t="shared" si="12"/>
        <v>9.7087378640776691E-3</v>
      </c>
      <c r="O113" s="3">
        <f t="shared" si="13"/>
        <v>-1.4446227929373997E-2</v>
      </c>
      <c r="P113" s="3">
        <f t="shared" si="14"/>
        <v>0</v>
      </c>
      <c r="Q113" s="3">
        <f t="shared" si="15"/>
        <v>-4.878048780487805E-2</v>
      </c>
      <c r="R113" s="3">
        <f t="shared" si="16"/>
        <v>-4.8555943277154949E-2</v>
      </c>
      <c r="S113" s="3">
        <f t="shared" si="17"/>
        <v>-5.1546391752577319E-3</v>
      </c>
      <c r="T113" s="3">
        <f t="shared" si="18"/>
        <v>-3.2258064516129031E-2</v>
      </c>
      <c r="U113" s="3">
        <f t="shared" si="19"/>
        <v>-4.4117647058823532E-2</v>
      </c>
      <c r="V113" s="3">
        <f t="shared" si="20"/>
        <v>-7.3619631901840496E-2</v>
      </c>
    </row>
    <row r="114" spans="1:22" x14ac:dyDescent="0.25">
      <c r="A114" s="1" t="s">
        <v>79</v>
      </c>
      <c r="B114">
        <v>529</v>
      </c>
      <c r="C114">
        <v>107</v>
      </c>
      <c r="D114">
        <v>633</v>
      </c>
      <c r="E114">
        <v>502</v>
      </c>
      <c r="F114">
        <v>42</v>
      </c>
      <c r="G114">
        <v>12946</v>
      </c>
      <c r="H114">
        <v>805</v>
      </c>
      <c r="I114">
        <v>62</v>
      </c>
      <c r="J114">
        <v>67</v>
      </c>
      <c r="K114">
        <v>604</v>
      </c>
      <c r="M114" s="3">
        <f t="shared" si="11"/>
        <v>3.7254901960784313E-2</v>
      </c>
      <c r="N114" s="3">
        <f t="shared" si="12"/>
        <v>2.8846153846153848E-2</v>
      </c>
      <c r="O114" s="3">
        <f t="shared" si="13"/>
        <v>3.0944625407166124E-2</v>
      </c>
      <c r="P114" s="3">
        <f t="shared" si="14"/>
        <v>4.3659043659043661E-2</v>
      </c>
      <c r="Q114" s="3">
        <f t="shared" si="15"/>
        <v>7.6923076923076927E-2</v>
      </c>
      <c r="R114" s="3">
        <f t="shared" si="16"/>
        <v>1.0222395630120952E-2</v>
      </c>
      <c r="S114" s="3">
        <f t="shared" si="17"/>
        <v>4.2746113989637305E-2</v>
      </c>
      <c r="T114" s="3">
        <f t="shared" si="18"/>
        <v>3.3333333333333333E-2</v>
      </c>
      <c r="U114" s="3">
        <f t="shared" si="19"/>
        <v>3.0769230769230771E-2</v>
      </c>
      <c r="V114" s="3">
        <f t="shared" si="20"/>
        <v>0</v>
      </c>
    </row>
    <row r="115" spans="1:22" x14ac:dyDescent="0.25">
      <c r="A115" s="1" t="s">
        <v>80</v>
      </c>
      <c r="B115">
        <v>538</v>
      </c>
      <c r="C115">
        <v>112</v>
      </c>
      <c r="D115">
        <v>643</v>
      </c>
      <c r="E115">
        <v>532</v>
      </c>
      <c r="F115">
        <v>41</v>
      </c>
      <c r="G115">
        <v>13411</v>
      </c>
      <c r="H115">
        <v>719</v>
      </c>
      <c r="I115">
        <v>61</v>
      </c>
      <c r="J115">
        <v>63</v>
      </c>
      <c r="K115">
        <v>558</v>
      </c>
      <c r="M115" s="3">
        <f t="shared" si="11"/>
        <v>1.7013232514177693E-2</v>
      </c>
      <c r="N115" s="3">
        <f t="shared" si="12"/>
        <v>4.6728971962616821E-2</v>
      </c>
      <c r="O115" s="3">
        <f t="shared" si="13"/>
        <v>1.579778830963665E-2</v>
      </c>
      <c r="P115" s="3">
        <f t="shared" si="14"/>
        <v>5.9760956175298807E-2</v>
      </c>
      <c r="Q115" s="3">
        <f t="shared" si="15"/>
        <v>-2.3809523809523808E-2</v>
      </c>
      <c r="R115" s="3">
        <f t="shared" si="16"/>
        <v>3.5918430403213346E-2</v>
      </c>
      <c r="S115" s="3">
        <f t="shared" si="17"/>
        <v>-0.10683229813664596</v>
      </c>
      <c r="T115" s="3">
        <f t="shared" si="18"/>
        <v>-1.6129032258064516E-2</v>
      </c>
      <c r="U115" s="3">
        <f t="shared" si="19"/>
        <v>-5.9701492537313432E-2</v>
      </c>
      <c r="V115" s="3">
        <f t="shared" si="20"/>
        <v>-7.6158940397350994E-2</v>
      </c>
    </row>
    <row r="116" spans="1:22" x14ac:dyDescent="0.25">
      <c r="A116" s="2">
        <v>42527</v>
      </c>
      <c r="B116">
        <v>501</v>
      </c>
      <c r="C116">
        <v>115</v>
      </c>
      <c r="D116">
        <v>653</v>
      </c>
      <c r="E116">
        <v>530</v>
      </c>
      <c r="F116">
        <v>44</v>
      </c>
      <c r="G116">
        <v>13382</v>
      </c>
      <c r="H116">
        <v>723</v>
      </c>
      <c r="I116">
        <v>64</v>
      </c>
      <c r="J116">
        <v>62</v>
      </c>
      <c r="K116">
        <v>570</v>
      </c>
      <c r="M116" s="3">
        <f t="shared" si="11"/>
        <v>-6.8773234200743494E-2</v>
      </c>
      <c r="N116" s="3">
        <f t="shared" si="12"/>
        <v>2.6785714285714284E-2</v>
      </c>
      <c r="O116" s="3">
        <f t="shared" si="13"/>
        <v>1.5552099533437015E-2</v>
      </c>
      <c r="P116" s="3">
        <f t="shared" si="14"/>
        <v>-3.7593984962406013E-3</v>
      </c>
      <c r="Q116" s="3">
        <f t="shared" si="15"/>
        <v>7.3170731707317069E-2</v>
      </c>
      <c r="R116" s="3">
        <f t="shared" si="16"/>
        <v>-2.1624039967191111E-3</v>
      </c>
      <c r="S116" s="3">
        <f t="shared" si="17"/>
        <v>5.5632823365785811E-3</v>
      </c>
      <c r="T116" s="3">
        <f t="shared" si="18"/>
        <v>4.9180327868852458E-2</v>
      </c>
      <c r="U116" s="3">
        <f t="shared" si="19"/>
        <v>-1.5873015873015872E-2</v>
      </c>
      <c r="V116" s="3">
        <f t="shared" si="20"/>
        <v>2.1505376344086023E-2</v>
      </c>
    </row>
    <row r="117" spans="1:22" x14ac:dyDescent="0.25">
      <c r="A117" s="1" t="s">
        <v>81</v>
      </c>
      <c r="B117">
        <v>512</v>
      </c>
      <c r="C117">
        <v>123</v>
      </c>
      <c r="D117">
        <v>638</v>
      </c>
      <c r="E117">
        <v>516</v>
      </c>
      <c r="F117">
        <v>44</v>
      </c>
      <c r="G117">
        <v>13520</v>
      </c>
      <c r="H117">
        <v>725</v>
      </c>
      <c r="I117">
        <v>66</v>
      </c>
      <c r="J117">
        <v>60</v>
      </c>
      <c r="K117">
        <v>550</v>
      </c>
      <c r="M117" s="3">
        <f t="shared" si="11"/>
        <v>2.1956087824351298E-2</v>
      </c>
      <c r="N117" s="3">
        <f t="shared" si="12"/>
        <v>6.9565217391304349E-2</v>
      </c>
      <c r="O117" s="3">
        <f t="shared" si="13"/>
        <v>-2.2970903522205207E-2</v>
      </c>
      <c r="P117" s="3">
        <f t="shared" si="14"/>
        <v>-2.6415094339622643E-2</v>
      </c>
      <c r="Q117" s="3">
        <f t="shared" si="15"/>
        <v>0</v>
      </c>
      <c r="R117" s="3">
        <f t="shared" si="16"/>
        <v>1.0312359886414586E-2</v>
      </c>
      <c r="S117" s="3">
        <f t="shared" si="17"/>
        <v>2.7662517289073307E-3</v>
      </c>
      <c r="T117" s="3">
        <f t="shared" si="18"/>
        <v>3.125E-2</v>
      </c>
      <c r="U117" s="3">
        <f t="shared" si="19"/>
        <v>-3.2258064516129031E-2</v>
      </c>
      <c r="V117" s="3">
        <f t="shared" si="20"/>
        <v>-3.5087719298245612E-2</v>
      </c>
    </row>
    <row r="118" spans="1:22" x14ac:dyDescent="0.25">
      <c r="A118" s="1" t="s">
        <v>82</v>
      </c>
      <c r="B118">
        <v>519</v>
      </c>
      <c r="C118">
        <v>120</v>
      </c>
      <c r="D118">
        <v>659</v>
      </c>
      <c r="E118">
        <v>500</v>
      </c>
      <c r="F118">
        <v>42</v>
      </c>
      <c r="G118">
        <v>14036</v>
      </c>
      <c r="H118">
        <v>736</v>
      </c>
      <c r="I118">
        <v>62</v>
      </c>
      <c r="J118">
        <v>59</v>
      </c>
      <c r="K118">
        <v>534</v>
      </c>
      <c r="M118" s="3">
        <f t="shared" si="11"/>
        <v>1.3671875E-2</v>
      </c>
      <c r="N118" s="3">
        <f t="shared" si="12"/>
        <v>-2.4390243902439025E-2</v>
      </c>
      <c r="O118" s="3">
        <f t="shared" si="13"/>
        <v>3.2915360501567396E-2</v>
      </c>
      <c r="P118" s="3">
        <f t="shared" si="14"/>
        <v>-3.1007751937984496E-2</v>
      </c>
      <c r="Q118" s="3">
        <f t="shared" si="15"/>
        <v>-4.5454545454545456E-2</v>
      </c>
      <c r="R118" s="3">
        <f t="shared" si="16"/>
        <v>3.8165680473372779E-2</v>
      </c>
      <c r="S118" s="3">
        <f t="shared" si="17"/>
        <v>1.5172413793103448E-2</v>
      </c>
      <c r="T118" s="3">
        <f t="shared" si="18"/>
        <v>-6.0606060606060608E-2</v>
      </c>
      <c r="U118" s="3">
        <f t="shared" si="19"/>
        <v>-1.6666666666666666E-2</v>
      </c>
      <c r="V118" s="3">
        <f t="shared" si="20"/>
        <v>-2.9090909090909091E-2</v>
      </c>
    </row>
    <row r="119" spans="1:22" x14ac:dyDescent="0.25">
      <c r="A119" s="1" t="s">
        <v>83</v>
      </c>
      <c r="B119">
        <v>509</v>
      </c>
      <c r="C119">
        <v>119</v>
      </c>
      <c r="D119">
        <v>694</v>
      </c>
      <c r="E119">
        <v>532</v>
      </c>
      <c r="F119">
        <v>46</v>
      </c>
      <c r="G119">
        <v>14648</v>
      </c>
      <c r="H119">
        <v>745</v>
      </c>
      <c r="I119">
        <v>71</v>
      </c>
      <c r="J119">
        <v>63</v>
      </c>
      <c r="K119">
        <v>546</v>
      </c>
      <c r="M119" s="3">
        <f t="shared" si="11"/>
        <v>-1.9267822736030827E-2</v>
      </c>
      <c r="N119" s="3">
        <f t="shared" si="12"/>
        <v>-8.3333333333333332E-3</v>
      </c>
      <c r="O119" s="3">
        <f t="shared" si="13"/>
        <v>5.3110773899848251E-2</v>
      </c>
      <c r="P119" s="3">
        <f t="shared" si="14"/>
        <v>6.4000000000000001E-2</v>
      </c>
      <c r="Q119" s="3">
        <f t="shared" si="15"/>
        <v>9.5238095238095233E-2</v>
      </c>
      <c r="R119" s="3">
        <f t="shared" si="16"/>
        <v>4.3602165859219152E-2</v>
      </c>
      <c r="S119" s="3">
        <f t="shared" si="17"/>
        <v>1.2228260869565218E-2</v>
      </c>
      <c r="T119" s="3">
        <f t="shared" si="18"/>
        <v>0.14516129032258066</v>
      </c>
      <c r="U119" s="3">
        <f t="shared" si="19"/>
        <v>6.7796610169491525E-2</v>
      </c>
      <c r="V119" s="3">
        <f t="shared" si="20"/>
        <v>2.247191011235955E-2</v>
      </c>
    </row>
    <row r="120" spans="1:22" x14ac:dyDescent="0.25">
      <c r="A120" s="2">
        <v>42467</v>
      </c>
      <c r="B120">
        <v>503</v>
      </c>
      <c r="C120">
        <v>118</v>
      </c>
      <c r="D120">
        <v>690</v>
      </c>
      <c r="E120">
        <v>535</v>
      </c>
      <c r="F120">
        <v>46</v>
      </c>
      <c r="G120">
        <v>15418</v>
      </c>
      <c r="H120">
        <v>759</v>
      </c>
      <c r="I120">
        <v>70</v>
      </c>
      <c r="J120">
        <v>61</v>
      </c>
      <c r="K120">
        <v>571</v>
      </c>
      <c r="M120" s="3">
        <f t="shared" si="11"/>
        <v>-1.1787819253438114E-2</v>
      </c>
      <c r="N120" s="3">
        <f t="shared" si="12"/>
        <v>-8.4033613445378148E-3</v>
      </c>
      <c r="O120" s="3">
        <f t="shared" si="13"/>
        <v>-5.763688760806916E-3</v>
      </c>
      <c r="P120" s="3">
        <f t="shared" si="14"/>
        <v>5.6390977443609019E-3</v>
      </c>
      <c r="Q120" s="3">
        <f t="shared" si="15"/>
        <v>0</v>
      </c>
      <c r="R120" s="3">
        <f t="shared" si="16"/>
        <v>5.2566903331512836E-2</v>
      </c>
      <c r="S120" s="3">
        <f t="shared" si="17"/>
        <v>1.8791946308724831E-2</v>
      </c>
      <c r="T120" s="3">
        <f t="shared" si="18"/>
        <v>-1.4084507042253521E-2</v>
      </c>
      <c r="U120" s="3">
        <f t="shared" si="19"/>
        <v>-3.1746031746031744E-2</v>
      </c>
      <c r="V120" s="3">
        <f t="shared" si="20"/>
        <v>4.5787545787545784E-2</v>
      </c>
    </row>
    <row r="121" spans="1:22" x14ac:dyDescent="0.25">
      <c r="A121" s="2">
        <v>42681</v>
      </c>
      <c r="B121">
        <v>466</v>
      </c>
      <c r="C121">
        <v>121</v>
      </c>
      <c r="D121">
        <v>695</v>
      </c>
      <c r="E121">
        <v>559</v>
      </c>
      <c r="F121">
        <v>49</v>
      </c>
      <c r="G121">
        <v>15467</v>
      </c>
      <c r="H121">
        <v>752</v>
      </c>
      <c r="I121">
        <v>73</v>
      </c>
      <c r="J121">
        <v>66</v>
      </c>
      <c r="K121">
        <v>561</v>
      </c>
      <c r="M121" s="3">
        <f t="shared" si="11"/>
        <v>-7.3558648111332003E-2</v>
      </c>
      <c r="N121" s="3">
        <f t="shared" si="12"/>
        <v>2.5423728813559324E-2</v>
      </c>
      <c r="O121" s="3">
        <f t="shared" si="13"/>
        <v>7.246376811594203E-3</v>
      </c>
      <c r="P121" s="3">
        <f t="shared" si="14"/>
        <v>4.4859813084112146E-2</v>
      </c>
      <c r="Q121" s="3">
        <f t="shared" si="15"/>
        <v>6.5217391304347824E-2</v>
      </c>
      <c r="R121" s="3">
        <f t="shared" si="16"/>
        <v>3.1781035153716436E-3</v>
      </c>
      <c r="S121" s="3">
        <f t="shared" si="17"/>
        <v>-9.22266139657444E-3</v>
      </c>
      <c r="T121" s="3">
        <f t="shared" si="18"/>
        <v>4.2857142857142858E-2</v>
      </c>
      <c r="U121" s="3">
        <f t="shared" si="19"/>
        <v>8.1967213114754092E-2</v>
      </c>
      <c r="V121" s="3">
        <f t="shared" si="20"/>
        <v>-1.7513134851138354E-2</v>
      </c>
    </row>
    <row r="122" spans="1:22" x14ac:dyDescent="0.25">
      <c r="A122" s="1" t="s">
        <v>84</v>
      </c>
      <c r="B122">
        <v>466</v>
      </c>
      <c r="C122">
        <v>122</v>
      </c>
      <c r="D122">
        <v>684</v>
      </c>
      <c r="E122">
        <v>532</v>
      </c>
      <c r="F122">
        <v>47</v>
      </c>
      <c r="G122">
        <v>16065</v>
      </c>
      <c r="H122">
        <v>767</v>
      </c>
      <c r="I122">
        <v>69</v>
      </c>
      <c r="J122">
        <v>64</v>
      </c>
      <c r="K122">
        <v>567</v>
      </c>
      <c r="M122" s="3">
        <f t="shared" si="11"/>
        <v>0</v>
      </c>
      <c r="N122" s="3">
        <f t="shared" si="12"/>
        <v>8.2644628099173556E-3</v>
      </c>
      <c r="O122" s="3">
        <f t="shared" si="13"/>
        <v>-1.5827338129496403E-2</v>
      </c>
      <c r="P122" s="3">
        <f t="shared" si="14"/>
        <v>-4.8300536672629693E-2</v>
      </c>
      <c r="Q122" s="3">
        <f t="shared" si="15"/>
        <v>-4.0816326530612242E-2</v>
      </c>
      <c r="R122" s="3">
        <f t="shared" si="16"/>
        <v>3.8662959850003231E-2</v>
      </c>
      <c r="S122" s="3">
        <f t="shared" si="17"/>
        <v>1.9946808510638299E-2</v>
      </c>
      <c r="T122" s="3">
        <f t="shared" si="18"/>
        <v>-5.4794520547945202E-2</v>
      </c>
      <c r="U122" s="3">
        <f t="shared" si="19"/>
        <v>-3.0303030303030304E-2</v>
      </c>
      <c r="V122" s="3">
        <f t="shared" si="20"/>
        <v>1.06951871657754E-2</v>
      </c>
    </row>
    <row r="123" spans="1:22" x14ac:dyDescent="0.25">
      <c r="A123" s="1" t="s">
        <v>85</v>
      </c>
      <c r="B123">
        <v>466</v>
      </c>
      <c r="C123">
        <v>124</v>
      </c>
      <c r="D123">
        <v>708</v>
      </c>
      <c r="E123">
        <v>540</v>
      </c>
      <c r="F123">
        <v>46</v>
      </c>
      <c r="G123">
        <v>15872</v>
      </c>
      <c r="H123">
        <v>810</v>
      </c>
      <c r="I123">
        <v>84</v>
      </c>
      <c r="J123">
        <v>62</v>
      </c>
      <c r="K123">
        <v>621</v>
      </c>
      <c r="M123" s="3">
        <f t="shared" si="11"/>
        <v>0</v>
      </c>
      <c r="N123" s="3">
        <f t="shared" si="12"/>
        <v>1.6393442622950821E-2</v>
      </c>
      <c r="O123" s="3">
        <f t="shared" si="13"/>
        <v>3.5087719298245612E-2</v>
      </c>
      <c r="P123" s="3">
        <f t="shared" si="14"/>
        <v>1.5037593984962405E-2</v>
      </c>
      <c r="Q123" s="3">
        <f t="shared" si="15"/>
        <v>-2.1276595744680851E-2</v>
      </c>
      <c r="R123" s="3">
        <f t="shared" si="16"/>
        <v>-1.2013694366635543E-2</v>
      </c>
      <c r="S123" s="3">
        <f t="shared" si="17"/>
        <v>5.6062581486310298E-2</v>
      </c>
      <c r="T123" s="3">
        <f t="shared" si="18"/>
        <v>0.21739130434782608</v>
      </c>
      <c r="U123" s="3">
        <f t="shared" si="19"/>
        <v>-3.125E-2</v>
      </c>
      <c r="V123" s="3">
        <f t="shared" si="20"/>
        <v>9.5238095238095233E-2</v>
      </c>
    </row>
    <row r="124" spans="1:22" x14ac:dyDescent="0.25">
      <c r="A124" s="2">
        <v>42377</v>
      </c>
      <c r="B124">
        <v>464</v>
      </c>
      <c r="C124">
        <v>123</v>
      </c>
      <c r="D124">
        <v>716</v>
      </c>
      <c r="E124">
        <v>561</v>
      </c>
      <c r="F124">
        <v>47</v>
      </c>
      <c r="G124">
        <v>16435</v>
      </c>
      <c r="H124">
        <v>821</v>
      </c>
      <c r="I124">
        <v>83</v>
      </c>
      <c r="J124">
        <v>63</v>
      </c>
      <c r="K124">
        <v>600</v>
      </c>
      <c r="M124" s="3">
        <f t="shared" si="11"/>
        <v>-4.2918454935622317E-3</v>
      </c>
      <c r="N124" s="3">
        <f t="shared" si="12"/>
        <v>-8.0645161290322578E-3</v>
      </c>
      <c r="O124" s="3">
        <f t="shared" si="13"/>
        <v>1.1299435028248588E-2</v>
      </c>
      <c r="P124" s="3">
        <f t="shared" si="14"/>
        <v>3.888888888888889E-2</v>
      </c>
      <c r="Q124" s="3">
        <f t="shared" si="15"/>
        <v>2.1739130434782608E-2</v>
      </c>
      <c r="R124" s="3">
        <f t="shared" si="16"/>
        <v>3.5471270161290321E-2</v>
      </c>
      <c r="S124" s="3">
        <f t="shared" si="17"/>
        <v>1.3580246913580247E-2</v>
      </c>
      <c r="T124" s="3">
        <f t="shared" si="18"/>
        <v>-1.1904761904761904E-2</v>
      </c>
      <c r="U124" s="3">
        <f t="shared" si="19"/>
        <v>1.6129032258064516E-2</v>
      </c>
      <c r="V124" s="3">
        <f t="shared" si="20"/>
        <v>-3.3816425120772944E-2</v>
      </c>
    </row>
    <row r="125" spans="1:22" x14ac:dyDescent="0.25">
      <c r="A125" s="2">
        <v>42590</v>
      </c>
      <c r="B125">
        <v>462</v>
      </c>
      <c r="C125">
        <v>117</v>
      </c>
      <c r="D125">
        <v>700</v>
      </c>
      <c r="E125">
        <v>585</v>
      </c>
      <c r="F125">
        <v>45</v>
      </c>
      <c r="G125">
        <v>16748</v>
      </c>
      <c r="H125">
        <v>781</v>
      </c>
      <c r="I125">
        <v>81</v>
      </c>
      <c r="J125">
        <v>56</v>
      </c>
      <c r="K125">
        <v>540</v>
      </c>
      <c r="M125" s="3">
        <f t="shared" si="11"/>
        <v>-4.3103448275862068E-3</v>
      </c>
      <c r="N125" s="3">
        <f t="shared" si="12"/>
        <v>-4.878048780487805E-2</v>
      </c>
      <c r="O125" s="3">
        <f t="shared" si="13"/>
        <v>-2.23463687150838E-2</v>
      </c>
      <c r="P125" s="3">
        <f t="shared" si="14"/>
        <v>4.2780748663101602E-2</v>
      </c>
      <c r="Q125" s="3">
        <f t="shared" si="15"/>
        <v>-4.2553191489361701E-2</v>
      </c>
      <c r="R125" s="3">
        <f t="shared" si="16"/>
        <v>1.9044721630666259E-2</v>
      </c>
      <c r="S125" s="3">
        <f t="shared" si="17"/>
        <v>-4.8721071863580996E-2</v>
      </c>
      <c r="T125" s="3">
        <f t="shared" si="18"/>
        <v>-2.4096385542168676E-2</v>
      </c>
      <c r="U125" s="3">
        <f t="shared" si="19"/>
        <v>-0.1111111111111111</v>
      </c>
      <c r="V125" s="3">
        <f t="shared" si="20"/>
        <v>-0.1</v>
      </c>
    </row>
    <row r="126" spans="1:22" x14ac:dyDescent="0.25">
      <c r="A126" s="1" t="s">
        <v>86</v>
      </c>
      <c r="B126">
        <v>444</v>
      </c>
      <c r="C126">
        <v>125</v>
      </c>
      <c r="D126">
        <v>704</v>
      </c>
      <c r="E126">
        <v>582</v>
      </c>
      <c r="F126">
        <v>49</v>
      </c>
      <c r="G126">
        <v>16740</v>
      </c>
      <c r="H126">
        <v>765</v>
      </c>
      <c r="I126">
        <v>88</v>
      </c>
      <c r="J126">
        <v>56</v>
      </c>
      <c r="K126">
        <v>538</v>
      </c>
      <c r="M126" s="3">
        <f t="shared" si="11"/>
        <v>-3.896103896103896E-2</v>
      </c>
      <c r="N126" s="3">
        <f t="shared" si="12"/>
        <v>6.8376068376068383E-2</v>
      </c>
      <c r="O126" s="3">
        <f t="shared" si="13"/>
        <v>5.7142857142857143E-3</v>
      </c>
      <c r="P126" s="3">
        <f t="shared" si="14"/>
        <v>-5.1282051282051282E-3</v>
      </c>
      <c r="Q126" s="3">
        <f t="shared" si="15"/>
        <v>8.8888888888888892E-2</v>
      </c>
      <c r="R126" s="3">
        <f t="shared" si="16"/>
        <v>-4.7766897540004778E-4</v>
      </c>
      <c r="S126" s="3">
        <f t="shared" si="17"/>
        <v>-2.0486555697823303E-2</v>
      </c>
      <c r="T126" s="3">
        <f t="shared" si="18"/>
        <v>8.6419753086419748E-2</v>
      </c>
      <c r="U126" s="3">
        <f t="shared" si="19"/>
        <v>0</v>
      </c>
      <c r="V126" s="3">
        <f t="shared" si="20"/>
        <v>-3.7037037037037038E-3</v>
      </c>
    </row>
    <row r="127" spans="1:22" x14ac:dyDescent="0.25">
      <c r="A127" s="1" t="s">
        <v>87</v>
      </c>
      <c r="B127">
        <v>443</v>
      </c>
      <c r="C127">
        <v>119</v>
      </c>
      <c r="D127">
        <v>687</v>
      </c>
      <c r="E127">
        <v>580</v>
      </c>
      <c r="F127">
        <v>47</v>
      </c>
      <c r="G127">
        <v>16851</v>
      </c>
      <c r="H127">
        <v>737</v>
      </c>
      <c r="I127">
        <v>85</v>
      </c>
      <c r="J127">
        <v>56</v>
      </c>
      <c r="K127">
        <v>530</v>
      </c>
      <c r="M127" s="3">
        <f t="shared" si="11"/>
        <v>-2.2522522522522522E-3</v>
      </c>
      <c r="N127" s="3">
        <f t="shared" si="12"/>
        <v>-4.8000000000000001E-2</v>
      </c>
      <c r="O127" s="3">
        <f t="shared" si="13"/>
        <v>-2.4147727272727272E-2</v>
      </c>
      <c r="P127" s="3">
        <f t="shared" si="14"/>
        <v>-3.4364261168384879E-3</v>
      </c>
      <c r="Q127" s="3">
        <f t="shared" si="15"/>
        <v>-4.0816326530612242E-2</v>
      </c>
      <c r="R127" s="3">
        <f t="shared" si="16"/>
        <v>6.6308243727598564E-3</v>
      </c>
      <c r="S127" s="3">
        <f t="shared" si="17"/>
        <v>-3.6601307189542485E-2</v>
      </c>
      <c r="T127" s="3">
        <f t="shared" si="18"/>
        <v>-3.4090909090909088E-2</v>
      </c>
      <c r="U127" s="3">
        <f t="shared" si="19"/>
        <v>0</v>
      </c>
      <c r="V127" s="3">
        <f t="shared" si="20"/>
        <v>-1.4869888475836431E-2</v>
      </c>
    </row>
    <row r="128" spans="1:22" x14ac:dyDescent="0.25">
      <c r="A128" s="1" t="s">
        <v>88</v>
      </c>
      <c r="B128">
        <v>448</v>
      </c>
      <c r="C128">
        <v>116</v>
      </c>
      <c r="D128">
        <v>711</v>
      </c>
      <c r="E128">
        <v>593</v>
      </c>
      <c r="F128">
        <v>47</v>
      </c>
      <c r="G128">
        <v>16993</v>
      </c>
      <c r="H128">
        <v>763</v>
      </c>
      <c r="I128">
        <v>82</v>
      </c>
      <c r="J128">
        <v>50</v>
      </c>
      <c r="K128">
        <v>534</v>
      </c>
      <c r="M128" s="3">
        <f t="shared" si="11"/>
        <v>1.1286681715575621E-2</v>
      </c>
      <c r="N128" s="3">
        <f t="shared" si="12"/>
        <v>-2.5210084033613446E-2</v>
      </c>
      <c r="O128" s="3">
        <f t="shared" si="13"/>
        <v>3.4934497816593885E-2</v>
      </c>
      <c r="P128" s="3">
        <f t="shared" si="14"/>
        <v>2.2413793103448276E-2</v>
      </c>
      <c r="Q128" s="3">
        <f t="shared" si="15"/>
        <v>0</v>
      </c>
      <c r="R128" s="3">
        <f t="shared" si="16"/>
        <v>8.4267995964631172E-3</v>
      </c>
      <c r="S128" s="3">
        <f t="shared" si="17"/>
        <v>3.5278154681139755E-2</v>
      </c>
      <c r="T128" s="3">
        <f t="shared" si="18"/>
        <v>-3.5294117647058823E-2</v>
      </c>
      <c r="U128" s="3">
        <f t="shared" si="19"/>
        <v>-0.10714285714285714</v>
      </c>
      <c r="V128" s="3">
        <f t="shared" si="20"/>
        <v>7.5471698113207548E-3</v>
      </c>
    </row>
    <row r="129" spans="1:22" x14ac:dyDescent="0.25">
      <c r="A129" s="2">
        <v>42499</v>
      </c>
      <c r="B129">
        <v>450</v>
      </c>
      <c r="C129">
        <v>120</v>
      </c>
      <c r="D129">
        <v>710</v>
      </c>
      <c r="E129">
        <v>606</v>
      </c>
      <c r="F129">
        <v>50</v>
      </c>
      <c r="G129">
        <v>17103</v>
      </c>
      <c r="H129">
        <v>778</v>
      </c>
      <c r="I129">
        <v>85</v>
      </c>
      <c r="J129">
        <v>50</v>
      </c>
      <c r="K129">
        <v>541</v>
      </c>
      <c r="M129" s="3">
        <f t="shared" si="11"/>
        <v>4.464285714285714E-3</v>
      </c>
      <c r="N129" s="3">
        <f t="shared" si="12"/>
        <v>3.4482758620689655E-2</v>
      </c>
      <c r="O129" s="3">
        <f t="shared" si="13"/>
        <v>-1.4064697609001407E-3</v>
      </c>
      <c r="P129" s="3">
        <f t="shared" si="14"/>
        <v>2.1922428330522766E-2</v>
      </c>
      <c r="Q129" s="3">
        <f t="shared" si="15"/>
        <v>6.3829787234042548E-2</v>
      </c>
      <c r="R129" s="3">
        <f t="shared" si="16"/>
        <v>6.4732536926969926E-3</v>
      </c>
      <c r="S129" s="3">
        <f t="shared" si="17"/>
        <v>1.9659239842726082E-2</v>
      </c>
      <c r="T129" s="3">
        <f t="shared" si="18"/>
        <v>3.6585365853658534E-2</v>
      </c>
      <c r="U129" s="3">
        <f t="shared" si="19"/>
        <v>0</v>
      </c>
      <c r="V129" s="3">
        <f t="shared" si="20"/>
        <v>1.3108614232209739E-2</v>
      </c>
    </row>
    <row r="130" spans="1:22" x14ac:dyDescent="0.25">
      <c r="A130" s="2">
        <v>42713</v>
      </c>
      <c r="B130">
        <v>461</v>
      </c>
      <c r="C130">
        <v>118</v>
      </c>
      <c r="D130">
        <v>679</v>
      </c>
      <c r="E130">
        <v>596</v>
      </c>
      <c r="F130">
        <v>46</v>
      </c>
      <c r="G130">
        <v>16490</v>
      </c>
      <c r="H130">
        <v>766</v>
      </c>
      <c r="I130">
        <v>82</v>
      </c>
      <c r="J130">
        <v>51</v>
      </c>
      <c r="K130">
        <v>541</v>
      </c>
      <c r="M130" s="3">
        <f t="shared" si="11"/>
        <v>2.4444444444444446E-2</v>
      </c>
      <c r="N130" s="3">
        <f t="shared" si="12"/>
        <v>-1.6666666666666666E-2</v>
      </c>
      <c r="O130" s="3">
        <f t="shared" si="13"/>
        <v>-4.3661971830985913E-2</v>
      </c>
      <c r="P130" s="3">
        <f t="shared" si="14"/>
        <v>-1.65016501650165E-2</v>
      </c>
      <c r="Q130" s="3">
        <f t="shared" si="15"/>
        <v>-0.08</v>
      </c>
      <c r="R130" s="3">
        <f t="shared" si="16"/>
        <v>-3.5841665204934807E-2</v>
      </c>
      <c r="S130" s="3">
        <f t="shared" si="17"/>
        <v>-1.5424164524421594E-2</v>
      </c>
      <c r="T130" s="3">
        <f t="shared" si="18"/>
        <v>-3.5294117647058823E-2</v>
      </c>
      <c r="U130" s="3">
        <f t="shared" si="19"/>
        <v>0.02</v>
      </c>
      <c r="V130" s="3">
        <f t="shared" si="20"/>
        <v>0</v>
      </c>
    </row>
    <row r="131" spans="1:22" x14ac:dyDescent="0.25">
      <c r="A131" s="1" t="s">
        <v>89</v>
      </c>
      <c r="B131">
        <v>453</v>
      </c>
      <c r="C131">
        <v>122</v>
      </c>
      <c r="D131">
        <v>680</v>
      </c>
      <c r="E131">
        <v>551</v>
      </c>
      <c r="F131">
        <v>48</v>
      </c>
      <c r="G131">
        <v>16726</v>
      </c>
      <c r="H131">
        <v>762</v>
      </c>
      <c r="I131">
        <v>82</v>
      </c>
      <c r="J131">
        <v>49</v>
      </c>
      <c r="K131">
        <v>548</v>
      </c>
      <c r="M131" s="3">
        <f t="shared" si="11"/>
        <v>-1.735357917570499E-2</v>
      </c>
      <c r="N131" s="3">
        <f t="shared" si="12"/>
        <v>3.3898305084745763E-2</v>
      </c>
      <c r="O131" s="3">
        <f t="shared" si="13"/>
        <v>1.4727540500736377E-3</v>
      </c>
      <c r="P131" s="3">
        <f t="shared" si="14"/>
        <v>-7.5503355704697989E-2</v>
      </c>
      <c r="Q131" s="3">
        <f t="shared" si="15"/>
        <v>4.3478260869565216E-2</v>
      </c>
      <c r="R131" s="3">
        <f t="shared" si="16"/>
        <v>1.4311704063068526E-2</v>
      </c>
      <c r="S131" s="3">
        <f t="shared" si="17"/>
        <v>-5.2219321148825066E-3</v>
      </c>
      <c r="T131" s="3">
        <f t="shared" si="18"/>
        <v>0</v>
      </c>
      <c r="U131" s="3">
        <f t="shared" si="19"/>
        <v>-3.9215686274509803E-2</v>
      </c>
      <c r="V131" s="3">
        <f t="shared" si="20"/>
        <v>1.2939001848428836E-2</v>
      </c>
    </row>
    <row r="132" spans="1:22" x14ac:dyDescent="0.25">
      <c r="A132" s="1" t="s">
        <v>90</v>
      </c>
      <c r="B132">
        <v>450</v>
      </c>
      <c r="C132">
        <v>120</v>
      </c>
      <c r="D132">
        <v>678</v>
      </c>
      <c r="E132">
        <v>535</v>
      </c>
      <c r="F132">
        <v>46</v>
      </c>
      <c r="G132">
        <v>16807</v>
      </c>
      <c r="H132">
        <v>726</v>
      </c>
      <c r="I132">
        <v>76</v>
      </c>
      <c r="J132">
        <v>48</v>
      </c>
      <c r="K132">
        <v>476</v>
      </c>
      <c r="M132" s="3">
        <f t="shared" ref="M132:M195" si="21">((B132-B131)/B131)*100%</f>
        <v>-6.6225165562913907E-3</v>
      </c>
      <c r="N132" s="3">
        <f t="shared" ref="N132:N195" si="22">((C132-C131)/C131)*100%</f>
        <v>-1.6393442622950821E-2</v>
      </c>
      <c r="O132" s="3">
        <f t="shared" ref="O132:O195" si="23">((D132-D131)/D131)*100%</f>
        <v>-2.9411764705882353E-3</v>
      </c>
      <c r="P132" s="3">
        <f t="shared" ref="P132:P195" si="24">((E132-E131)/E131)*100%</f>
        <v>-2.9038112522686024E-2</v>
      </c>
      <c r="Q132" s="3">
        <f t="shared" ref="Q132:Q195" si="25">((F132-F131)/F131)*100%</f>
        <v>-4.1666666666666664E-2</v>
      </c>
      <c r="R132" s="3">
        <f t="shared" ref="R132:R195" si="26">((G132-G131)/G131)*100%</f>
        <v>4.8427597752002871E-3</v>
      </c>
      <c r="S132" s="3">
        <f t="shared" ref="S132:S195" si="27">((H132-H131)/H131)*100%</f>
        <v>-4.7244094488188976E-2</v>
      </c>
      <c r="T132" s="3">
        <f t="shared" ref="T132:T195" si="28">((I132-I131)/I131)*100%</f>
        <v>-7.3170731707317069E-2</v>
      </c>
      <c r="U132" s="3">
        <f t="shared" ref="U132:U195" si="29">((J132-J131)/J131)*100%</f>
        <v>-2.0408163265306121E-2</v>
      </c>
      <c r="V132" s="3">
        <f t="shared" ref="V132:V195" si="30">((K132-K131)/K131)*100%</f>
        <v>-0.13138686131386862</v>
      </c>
    </row>
    <row r="133" spans="1:22" x14ac:dyDescent="0.25">
      <c r="A133" s="2">
        <v>42439</v>
      </c>
      <c r="B133">
        <v>440</v>
      </c>
      <c r="C133">
        <v>118</v>
      </c>
      <c r="D133">
        <v>663</v>
      </c>
      <c r="E133">
        <v>528</v>
      </c>
      <c r="F133">
        <v>49</v>
      </c>
      <c r="G133">
        <v>17394</v>
      </c>
      <c r="H133">
        <v>734</v>
      </c>
      <c r="I133">
        <v>80</v>
      </c>
      <c r="J133">
        <v>48</v>
      </c>
      <c r="K133">
        <v>467</v>
      </c>
      <c r="M133" s="3">
        <f t="shared" si="21"/>
        <v>-2.2222222222222223E-2</v>
      </c>
      <c r="N133" s="3">
        <f t="shared" si="22"/>
        <v>-1.6666666666666666E-2</v>
      </c>
      <c r="O133" s="3">
        <f t="shared" si="23"/>
        <v>-2.2123893805309734E-2</v>
      </c>
      <c r="P133" s="3">
        <f t="shared" si="24"/>
        <v>-1.3084112149532711E-2</v>
      </c>
      <c r="Q133" s="3">
        <f t="shared" si="25"/>
        <v>6.5217391304347824E-2</v>
      </c>
      <c r="R133" s="3">
        <f t="shared" si="26"/>
        <v>3.4925923722258584E-2</v>
      </c>
      <c r="S133" s="3">
        <f t="shared" si="27"/>
        <v>1.1019283746556474E-2</v>
      </c>
      <c r="T133" s="3">
        <f t="shared" si="28"/>
        <v>5.2631578947368418E-2</v>
      </c>
      <c r="U133" s="3">
        <f t="shared" si="29"/>
        <v>0</v>
      </c>
      <c r="V133" s="3">
        <f t="shared" si="30"/>
        <v>-1.8907563025210083E-2</v>
      </c>
    </row>
    <row r="134" spans="1:22" x14ac:dyDescent="0.25">
      <c r="A134" s="2">
        <v>42653</v>
      </c>
      <c r="B134">
        <v>446</v>
      </c>
      <c r="C134">
        <v>118</v>
      </c>
      <c r="D134">
        <v>655</v>
      </c>
      <c r="E134">
        <v>515</v>
      </c>
      <c r="F134">
        <v>47</v>
      </c>
      <c r="G134">
        <v>16878</v>
      </c>
      <c r="H134">
        <v>728</v>
      </c>
      <c r="I134">
        <v>77</v>
      </c>
      <c r="J134">
        <v>45</v>
      </c>
      <c r="K134">
        <v>456</v>
      </c>
      <c r="M134" s="3">
        <f t="shared" si="21"/>
        <v>1.3636363636363636E-2</v>
      </c>
      <c r="N134" s="3">
        <f t="shared" si="22"/>
        <v>0</v>
      </c>
      <c r="O134" s="3">
        <f t="shared" si="23"/>
        <v>-1.2066365007541479E-2</v>
      </c>
      <c r="P134" s="3">
        <f t="shared" si="24"/>
        <v>-2.462121212121212E-2</v>
      </c>
      <c r="Q134" s="3">
        <f t="shared" si="25"/>
        <v>-4.0816326530612242E-2</v>
      </c>
      <c r="R134" s="3">
        <f t="shared" si="26"/>
        <v>-2.9665401862711278E-2</v>
      </c>
      <c r="S134" s="3">
        <f t="shared" si="27"/>
        <v>-8.1743869209809257E-3</v>
      </c>
      <c r="T134" s="3">
        <f t="shared" si="28"/>
        <v>-3.7499999999999999E-2</v>
      </c>
      <c r="U134" s="3">
        <f t="shared" si="29"/>
        <v>-6.25E-2</v>
      </c>
      <c r="V134" s="3">
        <f t="shared" si="30"/>
        <v>-2.3554603854389723E-2</v>
      </c>
    </row>
    <row r="135" spans="1:22" x14ac:dyDescent="0.25">
      <c r="A135" s="1" t="s">
        <v>91</v>
      </c>
      <c r="B135">
        <v>451</v>
      </c>
      <c r="C135">
        <v>122</v>
      </c>
      <c r="D135">
        <v>640</v>
      </c>
      <c r="E135">
        <v>520</v>
      </c>
      <c r="F135">
        <v>50</v>
      </c>
      <c r="G135">
        <v>16993</v>
      </c>
      <c r="H135">
        <v>730</v>
      </c>
      <c r="I135">
        <v>76</v>
      </c>
      <c r="J135">
        <v>48</v>
      </c>
      <c r="K135">
        <v>478</v>
      </c>
      <c r="M135" s="3">
        <f t="shared" si="21"/>
        <v>1.1210762331838564E-2</v>
      </c>
      <c r="N135" s="3">
        <f t="shared" si="22"/>
        <v>3.3898305084745763E-2</v>
      </c>
      <c r="O135" s="3">
        <f t="shared" si="23"/>
        <v>-2.2900763358778626E-2</v>
      </c>
      <c r="P135" s="3">
        <f t="shared" si="24"/>
        <v>9.7087378640776691E-3</v>
      </c>
      <c r="Q135" s="3">
        <f t="shared" si="25"/>
        <v>6.3829787234042548E-2</v>
      </c>
      <c r="R135" s="3">
        <f t="shared" si="26"/>
        <v>6.813603507524588E-3</v>
      </c>
      <c r="S135" s="3">
        <f t="shared" si="27"/>
        <v>2.7472527472527475E-3</v>
      </c>
      <c r="T135" s="3">
        <f t="shared" si="28"/>
        <v>-1.2987012987012988E-2</v>
      </c>
      <c r="U135" s="3">
        <f t="shared" si="29"/>
        <v>6.6666666666666666E-2</v>
      </c>
      <c r="V135" s="3">
        <f t="shared" si="30"/>
        <v>4.8245614035087717E-2</v>
      </c>
    </row>
    <row r="136" spans="1:22" x14ac:dyDescent="0.25">
      <c r="A136" s="1" t="s">
        <v>92</v>
      </c>
      <c r="B136">
        <v>443</v>
      </c>
      <c r="C136">
        <v>106</v>
      </c>
      <c r="D136">
        <v>633</v>
      </c>
      <c r="E136">
        <v>482</v>
      </c>
      <c r="F136">
        <v>51</v>
      </c>
      <c r="G136">
        <v>16488</v>
      </c>
      <c r="H136">
        <v>726</v>
      </c>
      <c r="I136">
        <v>75</v>
      </c>
      <c r="J136">
        <v>46</v>
      </c>
      <c r="K136">
        <v>459</v>
      </c>
      <c r="M136" s="3">
        <f t="shared" si="21"/>
        <v>-1.7738359201773836E-2</v>
      </c>
      <c r="N136" s="3">
        <f t="shared" si="22"/>
        <v>-0.13114754098360656</v>
      </c>
      <c r="O136" s="3">
        <f t="shared" si="23"/>
        <v>-1.0937499999999999E-2</v>
      </c>
      <c r="P136" s="3">
        <f t="shared" si="24"/>
        <v>-7.3076923076923081E-2</v>
      </c>
      <c r="Q136" s="3">
        <f t="shared" si="25"/>
        <v>0.02</v>
      </c>
      <c r="R136" s="3">
        <f t="shared" si="26"/>
        <v>-2.9718119225563468E-2</v>
      </c>
      <c r="S136" s="3">
        <f t="shared" si="27"/>
        <v>-5.4794520547945206E-3</v>
      </c>
      <c r="T136" s="3">
        <f t="shared" si="28"/>
        <v>-1.3157894736842105E-2</v>
      </c>
      <c r="U136" s="3">
        <f t="shared" si="29"/>
        <v>-4.1666666666666664E-2</v>
      </c>
      <c r="V136" s="3">
        <f t="shared" si="30"/>
        <v>-3.9748953974895397E-2</v>
      </c>
    </row>
    <row r="137" spans="1:22" x14ac:dyDescent="0.25">
      <c r="A137" s="1" t="s">
        <v>93</v>
      </c>
      <c r="B137">
        <v>431</v>
      </c>
      <c r="C137">
        <v>104</v>
      </c>
      <c r="D137">
        <v>662</v>
      </c>
      <c r="E137">
        <v>473</v>
      </c>
      <c r="F137">
        <v>49</v>
      </c>
      <c r="G137">
        <v>16594</v>
      </c>
      <c r="H137">
        <v>636</v>
      </c>
      <c r="I137">
        <v>69</v>
      </c>
      <c r="J137">
        <v>44</v>
      </c>
      <c r="K137">
        <v>436</v>
      </c>
      <c r="M137" s="3">
        <f t="shared" si="21"/>
        <v>-2.7088036117381489E-2</v>
      </c>
      <c r="N137" s="3">
        <f t="shared" si="22"/>
        <v>-1.8867924528301886E-2</v>
      </c>
      <c r="O137" s="3">
        <f t="shared" si="23"/>
        <v>4.5813586097946286E-2</v>
      </c>
      <c r="P137" s="3">
        <f t="shared" si="24"/>
        <v>-1.8672199170124481E-2</v>
      </c>
      <c r="Q137" s="3">
        <f t="shared" si="25"/>
        <v>-3.9215686274509803E-2</v>
      </c>
      <c r="R137" s="3">
        <f t="shared" si="26"/>
        <v>6.4289180009704031E-3</v>
      </c>
      <c r="S137" s="3">
        <f t="shared" si="27"/>
        <v>-0.12396694214876033</v>
      </c>
      <c r="T137" s="3">
        <f t="shared" si="28"/>
        <v>-0.08</v>
      </c>
      <c r="U137" s="3">
        <f t="shared" si="29"/>
        <v>-4.3478260869565216E-2</v>
      </c>
      <c r="V137" s="3">
        <f t="shared" si="30"/>
        <v>-5.0108932461873638E-2</v>
      </c>
    </row>
    <row r="138" spans="1:22" x14ac:dyDescent="0.25">
      <c r="A138" s="2">
        <v>42562</v>
      </c>
      <c r="B138">
        <v>409</v>
      </c>
      <c r="C138">
        <v>91</v>
      </c>
      <c r="D138">
        <v>598</v>
      </c>
      <c r="E138">
        <v>493</v>
      </c>
      <c r="F138">
        <v>51</v>
      </c>
      <c r="G138">
        <v>15058</v>
      </c>
      <c r="H138">
        <v>672</v>
      </c>
      <c r="I138">
        <v>75</v>
      </c>
      <c r="J138">
        <v>42</v>
      </c>
      <c r="K138">
        <v>425</v>
      </c>
      <c r="M138" s="3">
        <f t="shared" si="21"/>
        <v>-5.1044083526682132E-2</v>
      </c>
      <c r="N138" s="3">
        <f t="shared" si="22"/>
        <v>-0.125</v>
      </c>
      <c r="O138" s="3">
        <f t="shared" si="23"/>
        <v>-9.6676737160120846E-2</v>
      </c>
      <c r="P138" s="3">
        <f t="shared" si="24"/>
        <v>4.2283298097251586E-2</v>
      </c>
      <c r="Q138" s="3">
        <f t="shared" si="25"/>
        <v>4.0816326530612242E-2</v>
      </c>
      <c r="R138" s="3">
        <f t="shared" si="26"/>
        <v>-9.2563577196577082E-2</v>
      </c>
      <c r="S138" s="3">
        <f t="shared" si="27"/>
        <v>5.6603773584905662E-2</v>
      </c>
      <c r="T138" s="3">
        <f t="shared" si="28"/>
        <v>8.6956521739130432E-2</v>
      </c>
      <c r="U138" s="3">
        <f t="shared" si="29"/>
        <v>-4.5454545454545456E-2</v>
      </c>
      <c r="V138" s="3">
        <f t="shared" si="30"/>
        <v>-2.5229357798165139E-2</v>
      </c>
    </row>
    <row r="139" spans="1:22" x14ac:dyDescent="0.25">
      <c r="A139" s="1" t="s">
        <v>94</v>
      </c>
      <c r="B139">
        <v>408</v>
      </c>
      <c r="C139">
        <v>84</v>
      </c>
      <c r="D139">
        <v>598</v>
      </c>
      <c r="E139">
        <v>468</v>
      </c>
      <c r="F139">
        <v>48</v>
      </c>
      <c r="G139">
        <v>13934</v>
      </c>
      <c r="H139">
        <v>673</v>
      </c>
      <c r="I139">
        <v>68</v>
      </c>
      <c r="J139">
        <v>43</v>
      </c>
      <c r="K139">
        <v>360</v>
      </c>
      <c r="M139" s="3">
        <f t="shared" si="21"/>
        <v>-2.4449877750611247E-3</v>
      </c>
      <c r="N139" s="3">
        <f t="shared" si="22"/>
        <v>-7.6923076923076927E-2</v>
      </c>
      <c r="O139" s="3">
        <f t="shared" si="23"/>
        <v>0</v>
      </c>
      <c r="P139" s="3">
        <f t="shared" si="24"/>
        <v>-5.0709939148073022E-2</v>
      </c>
      <c r="Q139" s="3">
        <f t="shared" si="25"/>
        <v>-5.8823529411764705E-2</v>
      </c>
      <c r="R139" s="3">
        <f t="shared" si="26"/>
        <v>-7.4644707132421301E-2</v>
      </c>
      <c r="S139" s="3">
        <f t="shared" si="27"/>
        <v>1.488095238095238E-3</v>
      </c>
      <c r="T139" s="3">
        <f t="shared" si="28"/>
        <v>-9.3333333333333338E-2</v>
      </c>
      <c r="U139" s="3">
        <f t="shared" si="29"/>
        <v>2.3809523809523808E-2</v>
      </c>
      <c r="V139" s="3">
        <f t="shared" si="30"/>
        <v>-0.15294117647058825</v>
      </c>
    </row>
    <row r="140" spans="1:22" x14ac:dyDescent="0.25">
      <c r="A140" s="1" t="s">
        <v>95</v>
      </c>
      <c r="B140">
        <v>434</v>
      </c>
      <c r="C140">
        <v>90</v>
      </c>
      <c r="D140">
        <v>566</v>
      </c>
      <c r="E140">
        <v>466</v>
      </c>
      <c r="F140">
        <v>49</v>
      </c>
      <c r="G140">
        <v>15229</v>
      </c>
      <c r="H140">
        <v>698</v>
      </c>
      <c r="I140">
        <v>67</v>
      </c>
      <c r="J140">
        <v>44</v>
      </c>
      <c r="K140">
        <v>370</v>
      </c>
      <c r="M140" s="3">
        <f t="shared" si="21"/>
        <v>6.3725490196078427E-2</v>
      </c>
      <c r="N140" s="3">
        <f t="shared" si="22"/>
        <v>7.1428571428571425E-2</v>
      </c>
      <c r="O140" s="3">
        <f t="shared" si="23"/>
        <v>-5.3511705685618728E-2</v>
      </c>
      <c r="P140" s="3">
        <f t="shared" si="24"/>
        <v>-4.2735042735042739E-3</v>
      </c>
      <c r="Q140" s="3">
        <f t="shared" si="25"/>
        <v>2.0833333333333332E-2</v>
      </c>
      <c r="R140" s="3">
        <f t="shared" si="26"/>
        <v>9.2938136931247306E-2</v>
      </c>
      <c r="S140" s="3">
        <f t="shared" si="27"/>
        <v>3.7147102526002972E-2</v>
      </c>
      <c r="T140" s="3">
        <f t="shared" si="28"/>
        <v>-1.4705882352941176E-2</v>
      </c>
      <c r="U140" s="3">
        <f t="shared" si="29"/>
        <v>2.3255813953488372E-2</v>
      </c>
      <c r="V140" s="3">
        <f t="shared" si="30"/>
        <v>2.7777777777777776E-2</v>
      </c>
    </row>
    <row r="141" spans="1:22" x14ac:dyDescent="0.25">
      <c r="A141" s="1" t="s">
        <v>96</v>
      </c>
      <c r="B141">
        <v>428</v>
      </c>
      <c r="C141">
        <v>91</v>
      </c>
      <c r="D141">
        <v>553</v>
      </c>
      <c r="E141">
        <v>455</v>
      </c>
      <c r="F141">
        <v>49</v>
      </c>
      <c r="G141">
        <v>14855</v>
      </c>
      <c r="H141">
        <v>704</v>
      </c>
      <c r="I141">
        <v>67</v>
      </c>
      <c r="J141">
        <v>44</v>
      </c>
      <c r="K141">
        <v>377</v>
      </c>
      <c r="M141" s="3">
        <f t="shared" si="21"/>
        <v>-1.3824884792626729E-2</v>
      </c>
      <c r="N141" s="3">
        <f t="shared" si="22"/>
        <v>1.1111111111111112E-2</v>
      </c>
      <c r="O141" s="3">
        <f t="shared" si="23"/>
        <v>-2.2968197879858657E-2</v>
      </c>
      <c r="P141" s="3">
        <f t="shared" si="24"/>
        <v>-2.3605150214592276E-2</v>
      </c>
      <c r="Q141" s="3">
        <f t="shared" si="25"/>
        <v>0</v>
      </c>
      <c r="R141" s="3">
        <f t="shared" si="26"/>
        <v>-2.4558408299954034E-2</v>
      </c>
      <c r="S141" s="3">
        <f t="shared" si="27"/>
        <v>8.5959885386819486E-3</v>
      </c>
      <c r="T141" s="3">
        <f t="shared" si="28"/>
        <v>0</v>
      </c>
      <c r="U141" s="3">
        <f t="shared" si="29"/>
        <v>0</v>
      </c>
      <c r="V141" s="3">
        <f t="shared" si="30"/>
        <v>1.891891891891892E-2</v>
      </c>
    </row>
    <row r="142" spans="1:22" x14ac:dyDescent="0.25">
      <c r="A142" s="2">
        <v>42502</v>
      </c>
      <c r="B142">
        <v>439</v>
      </c>
      <c r="C142">
        <v>96</v>
      </c>
      <c r="D142">
        <v>573</v>
      </c>
      <c r="E142">
        <v>451</v>
      </c>
      <c r="F142">
        <v>54</v>
      </c>
      <c r="G142">
        <v>15017</v>
      </c>
      <c r="H142">
        <v>657</v>
      </c>
      <c r="I142">
        <v>74</v>
      </c>
      <c r="J142">
        <v>46</v>
      </c>
      <c r="K142">
        <v>369</v>
      </c>
      <c r="M142" s="3">
        <f t="shared" si="21"/>
        <v>2.5700934579439252E-2</v>
      </c>
      <c r="N142" s="3">
        <f t="shared" si="22"/>
        <v>5.4945054945054944E-2</v>
      </c>
      <c r="O142" s="3">
        <f t="shared" si="23"/>
        <v>3.6166365280289332E-2</v>
      </c>
      <c r="P142" s="3">
        <f t="shared" si="24"/>
        <v>-8.7912087912087912E-3</v>
      </c>
      <c r="Q142" s="3">
        <f t="shared" si="25"/>
        <v>0.10204081632653061</v>
      </c>
      <c r="R142" s="3">
        <f t="shared" si="26"/>
        <v>1.0905419050824637E-2</v>
      </c>
      <c r="S142" s="3">
        <f t="shared" si="27"/>
        <v>-6.6761363636363633E-2</v>
      </c>
      <c r="T142" s="3">
        <f t="shared" si="28"/>
        <v>0.1044776119402985</v>
      </c>
      <c r="U142" s="3">
        <f t="shared" si="29"/>
        <v>4.5454545454545456E-2</v>
      </c>
      <c r="V142" s="3">
        <f t="shared" si="30"/>
        <v>-2.1220159151193633E-2</v>
      </c>
    </row>
    <row r="143" spans="1:22" x14ac:dyDescent="0.25">
      <c r="A143" s="2">
        <v>42716</v>
      </c>
      <c r="B143">
        <v>446</v>
      </c>
      <c r="C143">
        <v>91</v>
      </c>
      <c r="D143">
        <v>570</v>
      </c>
      <c r="E143">
        <v>468</v>
      </c>
      <c r="F143">
        <v>51</v>
      </c>
      <c r="G143">
        <v>13918</v>
      </c>
      <c r="H143">
        <v>632</v>
      </c>
      <c r="I143">
        <v>73</v>
      </c>
      <c r="J143">
        <v>46</v>
      </c>
      <c r="K143">
        <v>362</v>
      </c>
      <c r="M143" s="3">
        <f t="shared" si="21"/>
        <v>1.5945330296127564E-2</v>
      </c>
      <c r="N143" s="3">
        <f t="shared" si="22"/>
        <v>-5.2083333333333336E-2</v>
      </c>
      <c r="O143" s="3">
        <f t="shared" si="23"/>
        <v>-5.235602094240838E-3</v>
      </c>
      <c r="P143" s="3">
        <f t="shared" si="24"/>
        <v>3.7694013303769404E-2</v>
      </c>
      <c r="Q143" s="3">
        <f t="shared" si="25"/>
        <v>-5.5555555555555552E-2</v>
      </c>
      <c r="R143" s="3">
        <f t="shared" si="26"/>
        <v>-7.3183725111540254E-2</v>
      </c>
      <c r="S143" s="3">
        <f t="shared" si="27"/>
        <v>-3.8051750380517502E-2</v>
      </c>
      <c r="T143" s="3">
        <f t="shared" si="28"/>
        <v>-1.3513513513513514E-2</v>
      </c>
      <c r="U143" s="3">
        <f t="shared" si="29"/>
        <v>0</v>
      </c>
      <c r="V143" s="3">
        <f t="shared" si="30"/>
        <v>-1.8970189701897018E-2</v>
      </c>
    </row>
    <row r="144" spans="1:22" x14ac:dyDescent="0.25">
      <c r="A144" s="1" t="s">
        <v>97</v>
      </c>
      <c r="B144">
        <v>439</v>
      </c>
      <c r="C144">
        <v>88</v>
      </c>
      <c r="D144">
        <v>565</v>
      </c>
      <c r="E144">
        <v>433</v>
      </c>
      <c r="F144">
        <v>49</v>
      </c>
      <c r="G144">
        <v>13440</v>
      </c>
      <c r="H144">
        <v>609</v>
      </c>
      <c r="I144">
        <v>68</v>
      </c>
      <c r="J144">
        <v>43</v>
      </c>
      <c r="K144">
        <v>349</v>
      </c>
      <c r="M144" s="3">
        <f t="shared" si="21"/>
        <v>-1.5695067264573991E-2</v>
      </c>
      <c r="N144" s="3">
        <f t="shared" si="22"/>
        <v>-3.2967032967032968E-2</v>
      </c>
      <c r="O144" s="3">
        <f t="shared" si="23"/>
        <v>-8.771929824561403E-3</v>
      </c>
      <c r="P144" s="3">
        <f t="shared" si="24"/>
        <v>-7.4786324786324784E-2</v>
      </c>
      <c r="Q144" s="3">
        <f t="shared" si="25"/>
        <v>-3.9215686274509803E-2</v>
      </c>
      <c r="R144" s="3">
        <f t="shared" si="26"/>
        <v>-3.4344014944675962E-2</v>
      </c>
      <c r="S144" s="3">
        <f t="shared" si="27"/>
        <v>-3.6392405063291139E-2</v>
      </c>
      <c r="T144" s="3">
        <f t="shared" si="28"/>
        <v>-6.8493150684931503E-2</v>
      </c>
      <c r="U144" s="3">
        <f t="shared" si="29"/>
        <v>-6.5217391304347824E-2</v>
      </c>
      <c r="V144" s="3">
        <f t="shared" si="30"/>
        <v>-3.591160220994475E-2</v>
      </c>
    </row>
    <row r="145" spans="1:22" x14ac:dyDescent="0.25">
      <c r="A145" s="1" t="s">
        <v>98</v>
      </c>
      <c r="B145">
        <v>449</v>
      </c>
      <c r="C145">
        <v>91</v>
      </c>
      <c r="D145">
        <v>572</v>
      </c>
      <c r="E145">
        <v>445</v>
      </c>
      <c r="F145">
        <v>49</v>
      </c>
      <c r="G145">
        <v>14530</v>
      </c>
      <c r="H145">
        <v>615</v>
      </c>
      <c r="I145">
        <v>69</v>
      </c>
      <c r="J145">
        <v>45</v>
      </c>
      <c r="K145">
        <v>348</v>
      </c>
      <c r="M145" s="3">
        <f t="shared" si="21"/>
        <v>2.2779043280182234E-2</v>
      </c>
      <c r="N145" s="3">
        <f t="shared" si="22"/>
        <v>3.4090909090909088E-2</v>
      </c>
      <c r="O145" s="3">
        <f t="shared" si="23"/>
        <v>1.2389380530973451E-2</v>
      </c>
      <c r="P145" s="3">
        <f t="shared" si="24"/>
        <v>2.771362586605081E-2</v>
      </c>
      <c r="Q145" s="3">
        <f t="shared" si="25"/>
        <v>0</v>
      </c>
      <c r="R145" s="3">
        <f t="shared" si="26"/>
        <v>8.1101190476190479E-2</v>
      </c>
      <c r="S145" s="3">
        <f t="shared" si="27"/>
        <v>9.852216748768473E-3</v>
      </c>
      <c r="T145" s="3">
        <f t="shared" si="28"/>
        <v>1.4705882352941176E-2</v>
      </c>
      <c r="U145" s="3">
        <f t="shared" si="29"/>
        <v>4.6511627906976744E-2</v>
      </c>
      <c r="V145" s="3">
        <f t="shared" si="30"/>
        <v>-2.8653295128939827E-3</v>
      </c>
    </row>
    <row r="146" spans="1:22" x14ac:dyDescent="0.25">
      <c r="A146" s="2">
        <v>42767</v>
      </c>
      <c r="B146">
        <v>431</v>
      </c>
      <c r="C146">
        <v>88</v>
      </c>
      <c r="D146">
        <v>589</v>
      </c>
      <c r="E146">
        <v>450</v>
      </c>
      <c r="F146">
        <v>51</v>
      </c>
      <c r="G146">
        <v>14101</v>
      </c>
      <c r="H146">
        <v>626</v>
      </c>
      <c r="I146">
        <v>74</v>
      </c>
      <c r="J146">
        <v>44</v>
      </c>
      <c r="K146">
        <v>372</v>
      </c>
      <c r="M146" s="3">
        <f t="shared" si="21"/>
        <v>-4.0089086859688199E-2</v>
      </c>
      <c r="N146" s="3">
        <f t="shared" si="22"/>
        <v>-3.2967032967032968E-2</v>
      </c>
      <c r="O146" s="3">
        <f t="shared" si="23"/>
        <v>2.972027972027972E-2</v>
      </c>
      <c r="P146" s="3">
        <f t="shared" si="24"/>
        <v>1.1235955056179775E-2</v>
      </c>
      <c r="Q146" s="3">
        <f t="shared" si="25"/>
        <v>4.0816326530612242E-2</v>
      </c>
      <c r="R146" s="3">
        <f t="shared" si="26"/>
        <v>-2.9525120440467997E-2</v>
      </c>
      <c r="S146" s="3">
        <f t="shared" si="27"/>
        <v>1.7886178861788619E-2</v>
      </c>
      <c r="T146" s="3">
        <f t="shared" si="28"/>
        <v>7.2463768115942032E-2</v>
      </c>
      <c r="U146" s="3">
        <f t="shared" si="29"/>
        <v>-2.2222222222222223E-2</v>
      </c>
      <c r="V146" s="3">
        <f t="shared" si="30"/>
        <v>6.8965517241379309E-2</v>
      </c>
    </row>
    <row r="147" spans="1:22" x14ac:dyDescent="0.25">
      <c r="A147" s="2">
        <v>42979</v>
      </c>
      <c r="B147">
        <v>433</v>
      </c>
      <c r="C147">
        <v>94</v>
      </c>
      <c r="D147">
        <v>588</v>
      </c>
      <c r="E147">
        <v>468</v>
      </c>
      <c r="F147">
        <v>57</v>
      </c>
      <c r="G147">
        <v>14750</v>
      </c>
      <c r="H147">
        <v>638</v>
      </c>
      <c r="I147">
        <v>78</v>
      </c>
      <c r="J147">
        <v>41</v>
      </c>
      <c r="K147">
        <v>391</v>
      </c>
      <c r="M147" s="3">
        <f t="shared" si="21"/>
        <v>4.6403712296983757E-3</v>
      </c>
      <c r="N147" s="3">
        <f t="shared" si="22"/>
        <v>6.8181818181818177E-2</v>
      </c>
      <c r="O147" s="3">
        <f t="shared" si="23"/>
        <v>-1.697792869269949E-3</v>
      </c>
      <c r="P147" s="3">
        <f t="shared" si="24"/>
        <v>0.04</v>
      </c>
      <c r="Q147" s="3">
        <f t="shared" si="25"/>
        <v>0.11764705882352941</v>
      </c>
      <c r="R147" s="3">
        <f t="shared" si="26"/>
        <v>4.6025104602510462E-2</v>
      </c>
      <c r="S147" s="3">
        <f t="shared" si="27"/>
        <v>1.9169329073482427E-2</v>
      </c>
      <c r="T147" s="3">
        <f t="shared" si="28"/>
        <v>5.4054054054054057E-2</v>
      </c>
      <c r="U147" s="3">
        <f t="shared" si="29"/>
        <v>-6.8181818181818177E-2</v>
      </c>
      <c r="V147" s="3">
        <f t="shared" si="30"/>
        <v>5.1075268817204304E-2</v>
      </c>
    </row>
    <row r="148" spans="1:22" x14ac:dyDescent="0.25">
      <c r="A148" s="1" t="s">
        <v>99</v>
      </c>
      <c r="B148">
        <v>421</v>
      </c>
      <c r="C148">
        <v>99</v>
      </c>
      <c r="D148">
        <v>575</v>
      </c>
      <c r="E148">
        <v>446</v>
      </c>
      <c r="F148">
        <v>57</v>
      </c>
      <c r="G148">
        <v>15283</v>
      </c>
      <c r="H148">
        <v>627</v>
      </c>
      <c r="I148">
        <v>77</v>
      </c>
      <c r="J148">
        <v>43</v>
      </c>
      <c r="K148">
        <v>402</v>
      </c>
      <c r="M148" s="3">
        <f t="shared" si="21"/>
        <v>-2.771362586605081E-2</v>
      </c>
      <c r="N148" s="3">
        <f t="shared" si="22"/>
        <v>5.3191489361702128E-2</v>
      </c>
      <c r="O148" s="3">
        <f t="shared" si="23"/>
        <v>-2.2108843537414966E-2</v>
      </c>
      <c r="P148" s="3">
        <f t="shared" si="24"/>
        <v>-4.7008547008547008E-2</v>
      </c>
      <c r="Q148" s="3">
        <f t="shared" si="25"/>
        <v>0</v>
      </c>
      <c r="R148" s="3">
        <f t="shared" si="26"/>
        <v>3.6135593220338984E-2</v>
      </c>
      <c r="S148" s="3">
        <f t="shared" si="27"/>
        <v>-1.7241379310344827E-2</v>
      </c>
      <c r="T148" s="3">
        <f t="shared" si="28"/>
        <v>-1.282051282051282E-2</v>
      </c>
      <c r="U148" s="3">
        <f t="shared" si="29"/>
        <v>4.878048780487805E-2</v>
      </c>
      <c r="V148" s="3">
        <f t="shared" si="30"/>
        <v>2.8132992327365727E-2</v>
      </c>
    </row>
    <row r="149" spans="1:22" x14ac:dyDescent="0.25">
      <c r="A149" s="1" t="s">
        <v>100</v>
      </c>
      <c r="B149">
        <v>418</v>
      </c>
      <c r="C149">
        <v>103</v>
      </c>
      <c r="D149">
        <v>604</v>
      </c>
      <c r="E149">
        <v>468</v>
      </c>
      <c r="F149">
        <v>63</v>
      </c>
      <c r="G149">
        <v>15692</v>
      </c>
      <c r="H149">
        <v>626</v>
      </c>
      <c r="I149">
        <v>79</v>
      </c>
      <c r="J149">
        <v>47</v>
      </c>
      <c r="K149">
        <v>419</v>
      </c>
      <c r="M149" s="3">
        <f t="shared" si="21"/>
        <v>-7.1258907363420431E-3</v>
      </c>
      <c r="N149" s="3">
        <f t="shared" si="22"/>
        <v>4.0404040404040407E-2</v>
      </c>
      <c r="O149" s="3">
        <f t="shared" si="23"/>
        <v>5.0434782608695654E-2</v>
      </c>
      <c r="P149" s="3">
        <f t="shared" si="24"/>
        <v>4.9327354260089683E-2</v>
      </c>
      <c r="Q149" s="3">
        <f t="shared" si="25"/>
        <v>0.10526315789473684</v>
      </c>
      <c r="R149" s="3">
        <f t="shared" si="26"/>
        <v>2.6761761434273376E-2</v>
      </c>
      <c r="S149" s="3">
        <f t="shared" si="27"/>
        <v>-1.594896331738437E-3</v>
      </c>
      <c r="T149" s="3">
        <f t="shared" si="28"/>
        <v>2.5974025974025976E-2</v>
      </c>
      <c r="U149" s="3">
        <f t="shared" si="29"/>
        <v>9.3023255813953487E-2</v>
      </c>
      <c r="V149" s="3">
        <f t="shared" si="30"/>
        <v>4.228855721393035E-2</v>
      </c>
    </row>
    <row r="150" spans="1:22" x14ac:dyDescent="0.25">
      <c r="A150" s="1" t="s">
        <v>101</v>
      </c>
      <c r="B150">
        <v>415</v>
      </c>
      <c r="C150">
        <v>101</v>
      </c>
      <c r="D150">
        <v>608</v>
      </c>
      <c r="E150">
        <v>485</v>
      </c>
      <c r="F150">
        <v>65</v>
      </c>
      <c r="G150">
        <v>15825</v>
      </c>
      <c r="H150">
        <v>632</v>
      </c>
      <c r="I150">
        <v>91</v>
      </c>
      <c r="J150">
        <v>66</v>
      </c>
      <c r="K150">
        <v>379</v>
      </c>
      <c r="M150" s="3">
        <f t="shared" si="21"/>
        <v>-7.1770334928229667E-3</v>
      </c>
      <c r="N150" s="3">
        <f t="shared" si="22"/>
        <v>-1.9417475728155338E-2</v>
      </c>
      <c r="O150" s="3">
        <f t="shared" si="23"/>
        <v>6.6225165562913907E-3</v>
      </c>
      <c r="P150" s="3">
        <f t="shared" si="24"/>
        <v>3.6324786324786328E-2</v>
      </c>
      <c r="Q150" s="3">
        <f t="shared" si="25"/>
        <v>3.1746031746031744E-2</v>
      </c>
      <c r="R150" s="3">
        <f t="shared" si="26"/>
        <v>8.4756563854193213E-3</v>
      </c>
      <c r="S150" s="3">
        <f t="shared" si="27"/>
        <v>9.5846645367412137E-3</v>
      </c>
      <c r="T150" s="3">
        <f t="shared" si="28"/>
        <v>0.15189873417721519</v>
      </c>
      <c r="U150" s="3">
        <f t="shared" si="29"/>
        <v>0.40425531914893614</v>
      </c>
      <c r="V150" s="3">
        <f t="shared" si="30"/>
        <v>-9.5465393794749401E-2</v>
      </c>
    </row>
    <row r="151" spans="1:22" x14ac:dyDescent="0.25">
      <c r="A151" s="2">
        <v>42888</v>
      </c>
      <c r="B151">
        <v>430</v>
      </c>
      <c r="C151">
        <v>108</v>
      </c>
      <c r="D151">
        <v>616</v>
      </c>
      <c r="E151">
        <v>484</v>
      </c>
      <c r="F151">
        <v>61</v>
      </c>
      <c r="G151">
        <v>15809</v>
      </c>
      <c r="H151">
        <v>640</v>
      </c>
      <c r="I151">
        <v>91</v>
      </c>
      <c r="J151">
        <v>67</v>
      </c>
      <c r="K151">
        <v>373</v>
      </c>
      <c r="M151" s="3">
        <f t="shared" si="21"/>
        <v>3.614457831325301E-2</v>
      </c>
      <c r="N151" s="3">
        <f t="shared" si="22"/>
        <v>6.9306930693069313E-2</v>
      </c>
      <c r="O151" s="3">
        <f t="shared" si="23"/>
        <v>1.3157894736842105E-2</v>
      </c>
      <c r="P151" s="3">
        <f t="shared" si="24"/>
        <v>-2.0618556701030928E-3</v>
      </c>
      <c r="Q151" s="3">
        <f t="shared" si="25"/>
        <v>-6.1538461538461542E-2</v>
      </c>
      <c r="R151" s="3">
        <f t="shared" si="26"/>
        <v>-1.0110584518167457E-3</v>
      </c>
      <c r="S151" s="3">
        <f t="shared" si="27"/>
        <v>1.2658227848101266E-2</v>
      </c>
      <c r="T151" s="3">
        <f t="shared" si="28"/>
        <v>0</v>
      </c>
      <c r="U151" s="3">
        <f t="shared" si="29"/>
        <v>1.5151515151515152E-2</v>
      </c>
      <c r="V151" s="3">
        <f t="shared" si="30"/>
        <v>-1.5831134564643801E-2</v>
      </c>
    </row>
    <row r="152" spans="1:22" x14ac:dyDescent="0.25">
      <c r="A152" s="1" t="s">
        <v>102</v>
      </c>
      <c r="B152">
        <v>444</v>
      </c>
      <c r="C152">
        <v>107</v>
      </c>
      <c r="D152">
        <v>635</v>
      </c>
      <c r="E152">
        <v>484</v>
      </c>
      <c r="F152">
        <v>59</v>
      </c>
      <c r="G152">
        <v>15131</v>
      </c>
      <c r="H152">
        <v>660</v>
      </c>
      <c r="I152">
        <v>93</v>
      </c>
      <c r="J152">
        <v>64</v>
      </c>
      <c r="K152">
        <v>367</v>
      </c>
      <c r="M152" s="3">
        <f t="shared" si="21"/>
        <v>3.255813953488372E-2</v>
      </c>
      <c r="N152" s="3">
        <f t="shared" si="22"/>
        <v>-9.2592592592592587E-3</v>
      </c>
      <c r="O152" s="3">
        <f t="shared" si="23"/>
        <v>3.0844155844155844E-2</v>
      </c>
      <c r="P152" s="3">
        <f t="shared" si="24"/>
        <v>0</v>
      </c>
      <c r="Q152" s="3">
        <f t="shared" si="25"/>
        <v>-3.2786885245901641E-2</v>
      </c>
      <c r="R152" s="3">
        <f t="shared" si="26"/>
        <v>-4.2886963122272123E-2</v>
      </c>
      <c r="S152" s="3">
        <f t="shared" si="27"/>
        <v>3.125E-2</v>
      </c>
      <c r="T152" s="3">
        <f t="shared" si="28"/>
        <v>2.197802197802198E-2</v>
      </c>
      <c r="U152" s="3">
        <f t="shared" si="29"/>
        <v>-4.4776119402985072E-2</v>
      </c>
      <c r="V152" s="3">
        <f t="shared" si="30"/>
        <v>-1.6085790884718499E-2</v>
      </c>
    </row>
    <row r="153" spans="1:22" x14ac:dyDescent="0.25">
      <c r="A153" s="1" t="s">
        <v>103</v>
      </c>
      <c r="B153">
        <v>448</v>
      </c>
      <c r="C153">
        <v>112</v>
      </c>
      <c r="D153">
        <v>630</v>
      </c>
      <c r="E153">
        <v>522</v>
      </c>
      <c r="F153">
        <v>59</v>
      </c>
      <c r="G153">
        <v>16164</v>
      </c>
      <c r="H153">
        <v>659</v>
      </c>
      <c r="I153">
        <v>117</v>
      </c>
      <c r="J153">
        <v>72</v>
      </c>
      <c r="K153">
        <v>422</v>
      </c>
      <c r="M153" s="3">
        <f t="shared" si="21"/>
        <v>9.0090090090090089E-3</v>
      </c>
      <c r="N153" s="3">
        <f t="shared" si="22"/>
        <v>4.6728971962616821E-2</v>
      </c>
      <c r="O153" s="3">
        <f t="shared" si="23"/>
        <v>-7.874015748031496E-3</v>
      </c>
      <c r="P153" s="3">
        <f t="shared" si="24"/>
        <v>7.8512396694214878E-2</v>
      </c>
      <c r="Q153" s="3">
        <f t="shared" si="25"/>
        <v>0</v>
      </c>
      <c r="R153" s="3">
        <f t="shared" si="26"/>
        <v>6.8270438173286624E-2</v>
      </c>
      <c r="S153" s="3">
        <f t="shared" si="27"/>
        <v>-1.5151515151515152E-3</v>
      </c>
      <c r="T153" s="3">
        <f t="shared" si="28"/>
        <v>0.25806451612903225</v>
      </c>
      <c r="U153" s="3">
        <f t="shared" si="29"/>
        <v>0.125</v>
      </c>
      <c r="V153" s="3">
        <f t="shared" si="30"/>
        <v>0.14986376021798364</v>
      </c>
    </row>
    <row r="154" spans="1:22" x14ac:dyDescent="0.25">
      <c r="A154" s="1" t="s">
        <v>104</v>
      </c>
      <c r="B154">
        <v>458</v>
      </c>
      <c r="C154">
        <v>111</v>
      </c>
      <c r="D154">
        <v>638</v>
      </c>
      <c r="E154">
        <v>507</v>
      </c>
      <c r="F154">
        <v>61</v>
      </c>
      <c r="G154">
        <v>15767</v>
      </c>
      <c r="H154">
        <v>671</v>
      </c>
      <c r="I154">
        <v>126</v>
      </c>
      <c r="J154">
        <v>67</v>
      </c>
      <c r="K154">
        <v>429</v>
      </c>
      <c r="M154" s="3">
        <f t="shared" si="21"/>
        <v>2.2321428571428572E-2</v>
      </c>
      <c r="N154" s="3">
        <f t="shared" si="22"/>
        <v>-8.9285714285714281E-3</v>
      </c>
      <c r="O154" s="3">
        <f t="shared" si="23"/>
        <v>1.2698412698412698E-2</v>
      </c>
      <c r="P154" s="3">
        <f t="shared" si="24"/>
        <v>-2.8735632183908046E-2</v>
      </c>
      <c r="Q154" s="3">
        <f t="shared" si="25"/>
        <v>3.3898305084745763E-2</v>
      </c>
      <c r="R154" s="3">
        <f t="shared" si="26"/>
        <v>-2.4560752289037369E-2</v>
      </c>
      <c r="S154" s="3">
        <f t="shared" si="27"/>
        <v>1.8209408194233688E-2</v>
      </c>
      <c r="T154" s="3">
        <f t="shared" si="28"/>
        <v>7.6923076923076927E-2</v>
      </c>
      <c r="U154" s="3">
        <f t="shared" si="29"/>
        <v>-6.9444444444444448E-2</v>
      </c>
      <c r="V154" s="3">
        <f t="shared" si="30"/>
        <v>1.6587677725118485E-2</v>
      </c>
    </row>
    <row r="155" spans="1:22" x14ac:dyDescent="0.25">
      <c r="A155" s="2">
        <v>42889</v>
      </c>
      <c r="B155">
        <v>453</v>
      </c>
      <c r="C155">
        <v>111</v>
      </c>
      <c r="D155">
        <v>629</v>
      </c>
      <c r="E155">
        <v>510</v>
      </c>
      <c r="F155">
        <v>58</v>
      </c>
      <c r="G155">
        <v>15781</v>
      </c>
      <c r="H155">
        <v>667</v>
      </c>
      <c r="I155">
        <v>126</v>
      </c>
      <c r="J155">
        <v>63</v>
      </c>
      <c r="K155">
        <v>441</v>
      </c>
      <c r="M155" s="3">
        <f t="shared" si="21"/>
        <v>-1.0917030567685589E-2</v>
      </c>
      <c r="N155" s="3">
        <f t="shared" si="22"/>
        <v>0</v>
      </c>
      <c r="O155" s="3">
        <f t="shared" si="23"/>
        <v>-1.4106583072100314E-2</v>
      </c>
      <c r="P155" s="3">
        <f t="shared" si="24"/>
        <v>5.9171597633136093E-3</v>
      </c>
      <c r="Q155" s="3">
        <f t="shared" si="25"/>
        <v>-4.9180327868852458E-2</v>
      </c>
      <c r="R155" s="3">
        <f t="shared" si="26"/>
        <v>8.8793048772753218E-4</v>
      </c>
      <c r="S155" s="3">
        <f t="shared" si="27"/>
        <v>-5.9612518628912071E-3</v>
      </c>
      <c r="T155" s="3">
        <f t="shared" si="28"/>
        <v>0</v>
      </c>
      <c r="U155" s="3">
        <f t="shared" si="29"/>
        <v>-5.9701492537313432E-2</v>
      </c>
      <c r="V155" s="3">
        <f t="shared" si="30"/>
        <v>2.7972027972027972E-2</v>
      </c>
    </row>
    <row r="156" spans="1:22" x14ac:dyDescent="0.25">
      <c r="A156" s="1" t="s">
        <v>105</v>
      </c>
      <c r="B156">
        <v>462</v>
      </c>
      <c r="C156">
        <v>113</v>
      </c>
      <c r="D156">
        <v>629</v>
      </c>
      <c r="E156">
        <v>511</v>
      </c>
      <c r="F156">
        <v>62</v>
      </c>
      <c r="G156">
        <v>16268</v>
      </c>
      <c r="H156">
        <v>691</v>
      </c>
      <c r="I156">
        <v>130</v>
      </c>
      <c r="J156">
        <v>65</v>
      </c>
      <c r="K156">
        <v>477</v>
      </c>
      <c r="M156" s="3">
        <f t="shared" si="21"/>
        <v>1.9867549668874173E-2</v>
      </c>
      <c r="N156" s="3">
        <f t="shared" si="22"/>
        <v>1.8018018018018018E-2</v>
      </c>
      <c r="O156" s="3">
        <f t="shared" si="23"/>
        <v>0</v>
      </c>
      <c r="P156" s="3">
        <f t="shared" si="24"/>
        <v>1.9607843137254902E-3</v>
      </c>
      <c r="Q156" s="3">
        <f t="shared" si="25"/>
        <v>6.8965517241379309E-2</v>
      </c>
      <c r="R156" s="3">
        <f t="shared" si="26"/>
        <v>3.0859894810214814E-2</v>
      </c>
      <c r="S156" s="3">
        <f t="shared" si="27"/>
        <v>3.5982008995502246E-2</v>
      </c>
      <c r="T156" s="3">
        <f t="shared" si="28"/>
        <v>3.1746031746031744E-2</v>
      </c>
      <c r="U156" s="3">
        <f t="shared" si="29"/>
        <v>3.1746031746031744E-2</v>
      </c>
      <c r="V156" s="3">
        <f t="shared" si="30"/>
        <v>8.1632653061224483E-2</v>
      </c>
    </row>
    <row r="157" spans="1:22" x14ac:dyDescent="0.25">
      <c r="A157" s="1" t="s">
        <v>106</v>
      </c>
      <c r="B157">
        <v>458</v>
      </c>
      <c r="C157">
        <v>114</v>
      </c>
      <c r="D157">
        <v>616</v>
      </c>
      <c r="E157">
        <v>484</v>
      </c>
      <c r="F157">
        <v>62</v>
      </c>
      <c r="G157">
        <v>16085</v>
      </c>
      <c r="H157">
        <v>688</v>
      </c>
      <c r="I157">
        <v>120</v>
      </c>
      <c r="J157">
        <v>55</v>
      </c>
      <c r="K157">
        <v>493</v>
      </c>
      <c r="M157" s="3">
        <f t="shared" si="21"/>
        <v>-8.658008658008658E-3</v>
      </c>
      <c r="N157" s="3">
        <f t="shared" si="22"/>
        <v>8.8495575221238937E-3</v>
      </c>
      <c r="O157" s="3">
        <f t="shared" si="23"/>
        <v>-2.066772655007949E-2</v>
      </c>
      <c r="P157" s="3">
        <f t="shared" si="24"/>
        <v>-5.2837573385518588E-2</v>
      </c>
      <c r="Q157" s="3">
        <f t="shared" si="25"/>
        <v>0</v>
      </c>
      <c r="R157" s="3">
        <f t="shared" si="26"/>
        <v>-1.1249077944430785E-2</v>
      </c>
      <c r="S157" s="3">
        <f t="shared" si="27"/>
        <v>-4.3415340086830683E-3</v>
      </c>
      <c r="T157" s="3">
        <f t="shared" si="28"/>
        <v>-7.6923076923076927E-2</v>
      </c>
      <c r="U157" s="3">
        <f t="shared" si="29"/>
        <v>-0.15384615384615385</v>
      </c>
      <c r="V157" s="3">
        <f t="shared" si="30"/>
        <v>3.3542976939203356E-2</v>
      </c>
    </row>
    <row r="158" spans="1:22" x14ac:dyDescent="0.25">
      <c r="A158" s="1" t="s">
        <v>107</v>
      </c>
      <c r="B158">
        <v>454</v>
      </c>
      <c r="C158">
        <v>117</v>
      </c>
      <c r="D158">
        <v>621</v>
      </c>
      <c r="E158">
        <v>485</v>
      </c>
      <c r="F158">
        <v>60</v>
      </c>
      <c r="G158">
        <v>16847</v>
      </c>
      <c r="H158">
        <v>672</v>
      </c>
      <c r="I158">
        <v>121</v>
      </c>
      <c r="J158">
        <v>52</v>
      </c>
      <c r="K158">
        <v>526</v>
      </c>
      <c r="M158" s="3">
        <f t="shared" si="21"/>
        <v>-8.7336244541484712E-3</v>
      </c>
      <c r="N158" s="3">
        <f t="shared" si="22"/>
        <v>2.6315789473684209E-2</v>
      </c>
      <c r="O158" s="3">
        <f t="shared" si="23"/>
        <v>8.1168831168831161E-3</v>
      </c>
      <c r="P158" s="3">
        <f t="shared" si="24"/>
        <v>2.0661157024793389E-3</v>
      </c>
      <c r="Q158" s="3">
        <f t="shared" si="25"/>
        <v>-3.2258064516129031E-2</v>
      </c>
      <c r="R158" s="3">
        <f t="shared" si="26"/>
        <v>4.7373329188685108E-2</v>
      </c>
      <c r="S158" s="3">
        <f t="shared" si="27"/>
        <v>-2.3255813953488372E-2</v>
      </c>
      <c r="T158" s="3">
        <f t="shared" si="28"/>
        <v>8.3333333333333332E-3</v>
      </c>
      <c r="U158" s="3">
        <f t="shared" si="29"/>
        <v>-5.4545454545454543E-2</v>
      </c>
      <c r="V158" s="3">
        <f t="shared" si="30"/>
        <v>6.6937119675456389E-2</v>
      </c>
    </row>
    <row r="159" spans="1:22" x14ac:dyDescent="0.25">
      <c r="A159" s="2">
        <v>42798</v>
      </c>
      <c r="B159">
        <v>436</v>
      </c>
      <c r="C159">
        <v>120</v>
      </c>
      <c r="D159">
        <v>615</v>
      </c>
      <c r="E159">
        <v>499</v>
      </c>
      <c r="F159">
        <v>65</v>
      </c>
      <c r="G159">
        <v>17580</v>
      </c>
      <c r="H159">
        <v>651</v>
      </c>
      <c r="I159">
        <v>129</v>
      </c>
      <c r="J159">
        <v>53</v>
      </c>
      <c r="K159">
        <v>497</v>
      </c>
      <c r="M159" s="3">
        <f t="shared" si="21"/>
        <v>-3.9647577092511016E-2</v>
      </c>
      <c r="N159" s="3">
        <f t="shared" si="22"/>
        <v>2.564102564102564E-2</v>
      </c>
      <c r="O159" s="3">
        <f t="shared" si="23"/>
        <v>-9.6618357487922701E-3</v>
      </c>
      <c r="P159" s="3">
        <f t="shared" si="24"/>
        <v>2.88659793814433E-2</v>
      </c>
      <c r="Q159" s="3">
        <f t="shared" si="25"/>
        <v>8.3333333333333329E-2</v>
      </c>
      <c r="R159" s="3">
        <f t="shared" si="26"/>
        <v>4.350923012999347E-2</v>
      </c>
      <c r="S159" s="3">
        <f t="shared" si="27"/>
        <v>-3.125E-2</v>
      </c>
      <c r="T159" s="3">
        <f t="shared" si="28"/>
        <v>6.6115702479338845E-2</v>
      </c>
      <c r="U159" s="3">
        <f t="shared" si="29"/>
        <v>1.9230769230769232E-2</v>
      </c>
      <c r="V159" s="3">
        <f t="shared" si="30"/>
        <v>-5.5133079847908745E-2</v>
      </c>
    </row>
    <row r="160" spans="1:22" x14ac:dyDescent="0.25">
      <c r="A160" s="2">
        <v>43012</v>
      </c>
      <c r="B160">
        <v>413</v>
      </c>
      <c r="C160">
        <v>118</v>
      </c>
      <c r="D160">
        <v>618</v>
      </c>
      <c r="E160">
        <v>502</v>
      </c>
      <c r="F160">
        <v>61</v>
      </c>
      <c r="G160">
        <v>17454</v>
      </c>
      <c r="H160">
        <v>677</v>
      </c>
      <c r="I160">
        <v>122</v>
      </c>
      <c r="J160">
        <v>52</v>
      </c>
      <c r="K160">
        <v>502</v>
      </c>
      <c r="M160" s="3">
        <f t="shared" si="21"/>
        <v>-5.2752293577981654E-2</v>
      </c>
      <c r="N160" s="3">
        <f t="shared" si="22"/>
        <v>-1.6666666666666666E-2</v>
      </c>
      <c r="O160" s="3">
        <f t="shared" si="23"/>
        <v>4.8780487804878049E-3</v>
      </c>
      <c r="P160" s="3">
        <f t="shared" si="24"/>
        <v>6.0120240480961923E-3</v>
      </c>
      <c r="Q160" s="3">
        <f t="shared" si="25"/>
        <v>-6.1538461538461542E-2</v>
      </c>
      <c r="R160" s="3">
        <f t="shared" si="26"/>
        <v>-7.1672354948805464E-3</v>
      </c>
      <c r="S160" s="3">
        <f t="shared" si="27"/>
        <v>3.9938556067588324E-2</v>
      </c>
      <c r="T160" s="3">
        <f t="shared" si="28"/>
        <v>-5.4263565891472867E-2</v>
      </c>
      <c r="U160" s="3">
        <f t="shared" si="29"/>
        <v>-1.8867924528301886E-2</v>
      </c>
      <c r="V160" s="3">
        <f t="shared" si="30"/>
        <v>1.0060362173038229E-2</v>
      </c>
    </row>
    <row r="161" spans="1:22" x14ac:dyDescent="0.25">
      <c r="A161" s="1" t="s">
        <v>108</v>
      </c>
      <c r="B161">
        <v>410</v>
      </c>
      <c r="C161">
        <v>117</v>
      </c>
      <c r="D161">
        <v>607</v>
      </c>
      <c r="E161">
        <v>481</v>
      </c>
      <c r="F161">
        <v>59</v>
      </c>
      <c r="G161">
        <v>17352</v>
      </c>
      <c r="H161">
        <v>625</v>
      </c>
      <c r="I161">
        <v>112</v>
      </c>
      <c r="J161">
        <v>51</v>
      </c>
      <c r="K161">
        <v>505</v>
      </c>
      <c r="M161" s="3">
        <f t="shared" si="21"/>
        <v>-7.2639225181598066E-3</v>
      </c>
      <c r="N161" s="3">
        <f t="shared" si="22"/>
        <v>-8.4745762711864406E-3</v>
      </c>
      <c r="O161" s="3">
        <f t="shared" si="23"/>
        <v>-1.7799352750809062E-2</v>
      </c>
      <c r="P161" s="3">
        <f t="shared" si="24"/>
        <v>-4.1832669322709161E-2</v>
      </c>
      <c r="Q161" s="3">
        <f t="shared" si="25"/>
        <v>-3.2786885245901641E-2</v>
      </c>
      <c r="R161" s="3">
        <f t="shared" si="26"/>
        <v>-5.8439326228944656E-3</v>
      </c>
      <c r="S161" s="3">
        <f t="shared" si="27"/>
        <v>-7.6809453471196457E-2</v>
      </c>
      <c r="T161" s="3">
        <f t="shared" si="28"/>
        <v>-8.1967213114754092E-2</v>
      </c>
      <c r="U161" s="3">
        <f t="shared" si="29"/>
        <v>-1.9230769230769232E-2</v>
      </c>
      <c r="V161" s="3">
        <f t="shared" si="30"/>
        <v>5.9760956175298804E-3</v>
      </c>
    </row>
    <row r="162" spans="1:22" x14ac:dyDescent="0.25">
      <c r="A162" s="1" t="s">
        <v>109</v>
      </c>
      <c r="B162">
        <v>408</v>
      </c>
      <c r="C162">
        <v>118</v>
      </c>
      <c r="D162">
        <v>644</v>
      </c>
      <c r="E162">
        <v>504</v>
      </c>
      <c r="F162">
        <v>59</v>
      </c>
      <c r="G162">
        <v>18922</v>
      </c>
      <c r="H162">
        <v>627</v>
      </c>
      <c r="I162">
        <v>114</v>
      </c>
      <c r="J162">
        <v>52</v>
      </c>
      <c r="K162">
        <v>519</v>
      </c>
      <c r="M162" s="3">
        <f t="shared" si="21"/>
        <v>-4.8780487804878049E-3</v>
      </c>
      <c r="N162" s="3">
        <f t="shared" si="22"/>
        <v>8.5470085470085479E-3</v>
      </c>
      <c r="O162" s="3">
        <f t="shared" si="23"/>
        <v>6.0955518945634266E-2</v>
      </c>
      <c r="P162" s="3">
        <f t="shared" si="24"/>
        <v>4.781704781704782E-2</v>
      </c>
      <c r="Q162" s="3">
        <f t="shared" si="25"/>
        <v>0</v>
      </c>
      <c r="R162" s="3">
        <f t="shared" si="26"/>
        <v>9.0479483633010602E-2</v>
      </c>
      <c r="S162" s="3">
        <f t="shared" si="27"/>
        <v>3.2000000000000002E-3</v>
      </c>
      <c r="T162" s="3">
        <f t="shared" si="28"/>
        <v>1.7857142857142856E-2</v>
      </c>
      <c r="U162" s="3">
        <f t="shared" si="29"/>
        <v>1.9607843137254902E-2</v>
      </c>
      <c r="V162" s="3">
        <f t="shared" si="30"/>
        <v>2.7722772277227723E-2</v>
      </c>
    </row>
    <row r="163" spans="1:22" x14ac:dyDescent="0.25">
      <c r="A163" s="2">
        <v>42740</v>
      </c>
      <c r="B163">
        <v>413</v>
      </c>
      <c r="C163">
        <v>119</v>
      </c>
      <c r="D163">
        <v>637</v>
      </c>
      <c r="E163">
        <v>499</v>
      </c>
      <c r="F163">
        <v>59</v>
      </c>
      <c r="G163">
        <v>19063</v>
      </c>
      <c r="H163">
        <v>616</v>
      </c>
      <c r="I163">
        <v>108</v>
      </c>
      <c r="J163">
        <v>49</v>
      </c>
      <c r="K163">
        <v>533</v>
      </c>
      <c r="M163" s="3">
        <f t="shared" si="21"/>
        <v>1.2254901960784314E-2</v>
      </c>
      <c r="N163" s="3">
        <f t="shared" si="22"/>
        <v>8.4745762711864406E-3</v>
      </c>
      <c r="O163" s="3">
        <f t="shared" si="23"/>
        <v>-1.0869565217391304E-2</v>
      </c>
      <c r="P163" s="3">
        <f t="shared" si="24"/>
        <v>-9.9206349206349201E-3</v>
      </c>
      <c r="Q163" s="3">
        <f t="shared" si="25"/>
        <v>0</v>
      </c>
      <c r="R163" s="3">
        <f t="shared" si="26"/>
        <v>7.4516435894725714E-3</v>
      </c>
      <c r="S163" s="3">
        <f t="shared" si="27"/>
        <v>-1.7543859649122806E-2</v>
      </c>
      <c r="T163" s="3">
        <f t="shared" si="28"/>
        <v>-5.2631578947368418E-2</v>
      </c>
      <c r="U163" s="3">
        <f t="shared" si="29"/>
        <v>-5.7692307692307696E-2</v>
      </c>
      <c r="V163" s="3">
        <f t="shared" si="30"/>
        <v>2.6974951830443159E-2</v>
      </c>
    </row>
    <row r="164" spans="1:22" x14ac:dyDescent="0.25">
      <c r="A164" s="2">
        <v>42952</v>
      </c>
      <c r="B164">
        <v>428</v>
      </c>
      <c r="C164">
        <v>123</v>
      </c>
      <c r="D164">
        <v>660</v>
      </c>
      <c r="E164">
        <v>497</v>
      </c>
      <c r="F164">
        <v>59</v>
      </c>
      <c r="G164">
        <v>19464</v>
      </c>
      <c r="H164">
        <v>640</v>
      </c>
      <c r="I164">
        <v>112</v>
      </c>
      <c r="J164">
        <v>56</v>
      </c>
      <c r="K164">
        <v>519</v>
      </c>
      <c r="M164" s="3">
        <f t="shared" si="21"/>
        <v>3.6319612590799029E-2</v>
      </c>
      <c r="N164" s="3">
        <f t="shared" si="22"/>
        <v>3.3613445378151259E-2</v>
      </c>
      <c r="O164" s="3">
        <f t="shared" si="23"/>
        <v>3.6106750392464679E-2</v>
      </c>
      <c r="P164" s="3">
        <f t="shared" si="24"/>
        <v>-4.0080160320641279E-3</v>
      </c>
      <c r="Q164" s="3">
        <f t="shared" si="25"/>
        <v>0</v>
      </c>
      <c r="R164" s="3">
        <f t="shared" si="26"/>
        <v>2.103551382258826E-2</v>
      </c>
      <c r="S164" s="3">
        <f t="shared" si="27"/>
        <v>3.896103896103896E-2</v>
      </c>
      <c r="T164" s="3">
        <f t="shared" si="28"/>
        <v>3.7037037037037035E-2</v>
      </c>
      <c r="U164" s="3">
        <f t="shared" si="29"/>
        <v>0.14285714285714285</v>
      </c>
      <c r="V164" s="3">
        <f t="shared" si="30"/>
        <v>-2.6266416510318951E-2</v>
      </c>
    </row>
    <row r="165" spans="1:22" x14ac:dyDescent="0.25">
      <c r="A165" s="1" t="s">
        <v>110</v>
      </c>
      <c r="B165">
        <v>425</v>
      </c>
      <c r="C165">
        <v>128</v>
      </c>
      <c r="D165">
        <v>643</v>
      </c>
      <c r="E165">
        <v>496</v>
      </c>
      <c r="F165">
        <v>60</v>
      </c>
      <c r="G165">
        <v>18406</v>
      </c>
      <c r="H165">
        <v>638</v>
      </c>
      <c r="I165">
        <v>112</v>
      </c>
      <c r="J165">
        <v>53</v>
      </c>
      <c r="K165">
        <v>520</v>
      </c>
      <c r="M165" s="3">
        <f t="shared" si="21"/>
        <v>-7.0093457943925233E-3</v>
      </c>
      <c r="N165" s="3">
        <f t="shared" si="22"/>
        <v>4.065040650406504E-2</v>
      </c>
      <c r="O165" s="3">
        <f t="shared" si="23"/>
        <v>-2.5757575757575757E-2</v>
      </c>
      <c r="P165" s="3">
        <f t="shared" si="24"/>
        <v>-2.012072434607646E-3</v>
      </c>
      <c r="Q165" s="3">
        <f t="shared" si="25"/>
        <v>1.6949152542372881E-2</v>
      </c>
      <c r="R165" s="3">
        <f t="shared" si="26"/>
        <v>-5.4356761200164409E-2</v>
      </c>
      <c r="S165" s="3">
        <f t="shared" si="27"/>
        <v>-3.1250000000000002E-3</v>
      </c>
      <c r="T165" s="3">
        <f t="shared" si="28"/>
        <v>0</v>
      </c>
      <c r="U165" s="3">
        <f t="shared" si="29"/>
        <v>-5.3571428571428568E-2</v>
      </c>
      <c r="V165" s="3">
        <f t="shared" si="30"/>
        <v>1.9267822736030828E-3</v>
      </c>
    </row>
    <row r="166" spans="1:22" x14ac:dyDescent="0.25">
      <c r="A166" s="1" t="s">
        <v>111</v>
      </c>
      <c r="B166">
        <v>442</v>
      </c>
      <c r="C166">
        <v>127</v>
      </c>
      <c r="D166">
        <v>647</v>
      </c>
      <c r="E166">
        <v>506</v>
      </c>
      <c r="F166">
        <v>58</v>
      </c>
      <c r="G166">
        <v>17385</v>
      </c>
      <c r="H166">
        <v>555</v>
      </c>
      <c r="I166">
        <v>125</v>
      </c>
      <c r="J166">
        <v>48</v>
      </c>
      <c r="K166">
        <v>483</v>
      </c>
      <c r="M166" s="3">
        <f t="shared" si="21"/>
        <v>0.04</v>
      </c>
      <c r="N166" s="3">
        <f t="shared" si="22"/>
        <v>-7.8125E-3</v>
      </c>
      <c r="O166" s="3">
        <f t="shared" si="23"/>
        <v>6.2208398133748056E-3</v>
      </c>
      <c r="P166" s="3">
        <f t="shared" si="24"/>
        <v>2.0161290322580645E-2</v>
      </c>
      <c r="Q166" s="3">
        <f t="shared" si="25"/>
        <v>-3.3333333333333333E-2</v>
      </c>
      <c r="R166" s="3">
        <f t="shared" si="26"/>
        <v>-5.5471042051504944E-2</v>
      </c>
      <c r="S166" s="3">
        <f t="shared" si="27"/>
        <v>-0.13009404388714735</v>
      </c>
      <c r="T166" s="3">
        <f t="shared" si="28"/>
        <v>0.11607142857142858</v>
      </c>
      <c r="U166" s="3">
        <f t="shared" si="29"/>
        <v>-9.4339622641509441E-2</v>
      </c>
      <c r="V166" s="3">
        <f t="shared" si="30"/>
        <v>-7.1153846153846151E-2</v>
      </c>
    </row>
    <row r="167" spans="1:22" x14ac:dyDescent="0.25">
      <c r="A167" s="1" t="s">
        <v>112</v>
      </c>
      <c r="B167">
        <v>430</v>
      </c>
      <c r="C167">
        <v>125</v>
      </c>
      <c r="D167">
        <v>684</v>
      </c>
      <c r="E167">
        <v>502</v>
      </c>
      <c r="F167">
        <v>56</v>
      </c>
      <c r="G167">
        <v>17723</v>
      </c>
      <c r="H167">
        <v>503</v>
      </c>
      <c r="I167">
        <v>122</v>
      </c>
      <c r="J167">
        <v>48</v>
      </c>
      <c r="K167">
        <v>485</v>
      </c>
      <c r="M167" s="3">
        <f t="shared" si="21"/>
        <v>-2.7149321266968326E-2</v>
      </c>
      <c r="N167" s="3">
        <f t="shared" si="22"/>
        <v>-1.5748031496062992E-2</v>
      </c>
      <c r="O167" s="3">
        <f t="shared" si="23"/>
        <v>5.7187017001545597E-2</v>
      </c>
      <c r="P167" s="3">
        <f t="shared" si="24"/>
        <v>-7.9051383399209481E-3</v>
      </c>
      <c r="Q167" s="3">
        <f t="shared" si="25"/>
        <v>-3.4482758620689655E-2</v>
      </c>
      <c r="R167" s="3">
        <f t="shared" si="26"/>
        <v>1.9442047742306585E-2</v>
      </c>
      <c r="S167" s="3">
        <f t="shared" si="27"/>
        <v>-9.3693693693693694E-2</v>
      </c>
      <c r="T167" s="3">
        <f t="shared" si="28"/>
        <v>-2.4E-2</v>
      </c>
      <c r="U167" s="3">
        <f t="shared" si="29"/>
        <v>0</v>
      </c>
      <c r="V167" s="3">
        <f t="shared" si="30"/>
        <v>4.140786749482402E-3</v>
      </c>
    </row>
    <row r="168" spans="1:22" x14ac:dyDescent="0.25">
      <c r="A168" s="2">
        <v>42861</v>
      </c>
      <c r="B168">
        <v>434</v>
      </c>
      <c r="C168">
        <v>122</v>
      </c>
      <c r="D168">
        <v>688</v>
      </c>
      <c r="E168">
        <v>508</v>
      </c>
      <c r="F168">
        <v>56</v>
      </c>
      <c r="G168">
        <v>17903</v>
      </c>
      <c r="H168">
        <v>513</v>
      </c>
      <c r="I168">
        <v>123</v>
      </c>
      <c r="J168">
        <v>48</v>
      </c>
      <c r="K168">
        <v>528</v>
      </c>
      <c r="M168" s="3">
        <f t="shared" si="21"/>
        <v>9.3023255813953487E-3</v>
      </c>
      <c r="N168" s="3">
        <f t="shared" si="22"/>
        <v>-2.4E-2</v>
      </c>
      <c r="O168" s="3">
        <f t="shared" si="23"/>
        <v>5.8479532163742687E-3</v>
      </c>
      <c r="P168" s="3">
        <f t="shared" si="24"/>
        <v>1.1952191235059761E-2</v>
      </c>
      <c r="Q168" s="3">
        <f t="shared" si="25"/>
        <v>0</v>
      </c>
      <c r="R168" s="3">
        <f t="shared" si="26"/>
        <v>1.0156294081137504E-2</v>
      </c>
      <c r="S168" s="3">
        <f t="shared" si="27"/>
        <v>1.9880715705765408E-2</v>
      </c>
      <c r="T168" s="3">
        <f t="shared" si="28"/>
        <v>8.1967213114754103E-3</v>
      </c>
      <c r="U168" s="3">
        <f t="shared" si="29"/>
        <v>0</v>
      </c>
      <c r="V168" s="3">
        <f t="shared" si="30"/>
        <v>8.8659793814432994E-2</v>
      </c>
    </row>
    <row r="169" spans="1:22" x14ac:dyDescent="0.25">
      <c r="A169" s="2">
        <v>43075</v>
      </c>
      <c r="B169">
        <v>430</v>
      </c>
      <c r="C169">
        <v>117</v>
      </c>
      <c r="D169">
        <v>669</v>
      </c>
      <c r="E169">
        <v>505</v>
      </c>
      <c r="F169">
        <v>56</v>
      </c>
      <c r="G169">
        <v>17540</v>
      </c>
      <c r="H169">
        <v>517</v>
      </c>
      <c r="I169">
        <v>125</v>
      </c>
      <c r="J169">
        <v>47</v>
      </c>
      <c r="K169">
        <v>541</v>
      </c>
      <c r="M169" s="3">
        <f t="shared" si="21"/>
        <v>-9.2165898617511521E-3</v>
      </c>
      <c r="N169" s="3">
        <f t="shared" si="22"/>
        <v>-4.0983606557377046E-2</v>
      </c>
      <c r="O169" s="3">
        <f t="shared" si="23"/>
        <v>-2.7616279069767442E-2</v>
      </c>
      <c r="P169" s="3">
        <f t="shared" si="24"/>
        <v>-5.905511811023622E-3</v>
      </c>
      <c r="Q169" s="3">
        <f t="shared" si="25"/>
        <v>0</v>
      </c>
      <c r="R169" s="3">
        <f t="shared" si="26"/>
        <v>-2.0275931408143887E-2</v>
      </c>
      <c r="S169" s="3">
        <f t="shared" si="27"/>
        <v>7.7972709551656916E-3</v>
      </c>
      <c r="T169" s="3">
        <f t="shared" si="28"/>
        <v>1.6260162601626018E-2</v>
      </c>
      <c r="U169" s="3">
        <f t="shared" si="29"/>
        <v>-2.0833333333333332E-2</v>
      </c>
      <c r="V169" s="3">
        <f t="shared" si="30"/>
        <v>2.462121212121212E-2</v>
      </c>
    </row>
    <row r="170" spans="1:22" x14ac:dyDescent="0.25">
      <c r="A170" s="1" t="s">
        <v>113</v>
      </c>
      <c r="B170">
        <v>432</v>
      </c>
      <c r="C170">
        <v>120</v>
      </c>
      <c r="D170">
        <v>664</v>
      </c>
      <c r="E170">
        <v>499</v>
      </c>
      <c r="F170">
        <v>57</v>
      </c>
      <c r="G170">
        <v>16701</v>
      </c>
      <c r="H170">
        <v>531</v>
      </c>
      <c r="I170">
        <v>118</v>
      </c>
      <c r="J170">
        <v>48</v>
      </c>
      <c r="K170">
        <v>559</v>
      </c>
      <c r="M170" s="3">
        <f t="shared" si="21"/>
        <v>4.6511627906976744E-3</v>
      </c>
      <c r="N170" s="3">
        <f t="shared" si="22"/>
        <v>2.564102564102564E-2</v>
      </c>
      <c r="O170" s="3">
        <f t="shared" si="23"/>
        <v>-7.4738415545590429E-3</v>
      </c>
      <c r="P170" s="3">
        <f t="shared" si="24"/>
        <v>-1.1881188118811881E-2</v>
      </c>
      <c r="Q170" s="3">
        <f t="shared" si="25"/>
        <v>1.7857142857142856E-2</v>
      </c>
      <c r="R170" s="3">
        <f t="shared" si="26"/>
        <v>-4.7833523375142531E-2</v>
      </c>
      <c r="S170" s="3">
        <f t="shared" si="27"/>
        <v>2.7079303675048357E-2</v>
      </c>
      <c r="T170" s="3">
        <f t="shared" si="28"/>
        <v>-5.6000000000000001E-2</v>
      </c>
      <c r="U170" s="3">
        <f t="shared" si="29"/>
        <v>2.1276595744680851E-2</v>
      </c>
      <c r="V170" s="3">
        <f t="shared" si="30"/>
        <v>3.3271719038817003E-2</v>
      </c>
    </row>
    <row r="171" spans="1:22" x14ac:dyDescent="0.25">
      <c r="A171" s="1" t="s">
        <v>114</v>
      </c>
      <c r="B171">
        <v>428</v>
      </c>
      <c r="C171">
        <v>123</v>
      </c>
      <c r="D171">
        <v>651</v>
      </c>
      <c r="E171">
        <v>512</v>
      </c>
      <c r="F171">
        <v>57</v>
      </c>
      <c r="G171">
        <v>16719</v>
      </c>
      <c r="H171">
        <v>543</v>
      </c>
      <c r="I171">
        <v>123</v>
      </c>
      <c r="J171">
        <v>51</v>
      </c>
      <c r="K171">
        <v>564</v>
      </c>
      <c r="M171" s="3">
        <f t="shared" si="21"/>
        <v>-9.2592592592592587E-3</v>
      </c>
      <c r="N171" s="3">
        <f t="shared" si="22"/>
        <v>2.5000000000000001E-2</v>
      </c>
      <c r="O171" s="3">
        <f t="shared" si="23"/>
        <v>-1.9578313253012049E-2</v>
      </c>
      <c r="P171" s="3">
        <f t="shared" si="24"/>
        <v>2.6052104208416832E-2</v>
      </c>
      <c r="Q171" s="3">
        <f t="shared" si="25"/>
        <v>0</v>
      </c>
      <c r="R171" s="3">
        <f t="shared" si="26"/>
        <v>1.0777797736662474E-3</v>
      </c>
      <c r="S171" s="3">
        <f t="shared" si="27"/>
        <v>2.2598870056497175E-2</v>
      </c>
      <c r="T171" s="3">
        <f t="shared" si="28"/>
        <v>4.2372881355932202E-2</v>
      </c>
      <c r="U171" s="3">
        <f t="shared" si="29"/>
        <v>6.25E-2</v>
      </c>
      <c r="V171" s="3">
        <f t="shared" si="30"/>
        <v>8.9445438282647581E-3</v>
      </c>
    </row>
    <row r="172" spans="1:22" x14ac:dyDescent="0.25">
      <c r="A172" s="2">
        <v>42801</v>
      </c>
      <c r="B172">
        <v>428</v>
      </c>
      <c r="C172">
        <v>117</v>
      </c>
      <c r="D172">
        <v>664</v>
      </c>
      <c r="E172">
        <v>498</v>
      </c>
      <c r="F172">
        <v>61</v>
      </c>
      <c r="G172">
        <v>18112</v>
      </c>
      <c r="H172">
        <v>536</v>
      </c>
      <c r="I172">
        <v>132</v>
      </c>
      <c r="J172">
        <v>50</v>
      </c>
      <c r="K172">
        <v>591</v>
      </c>
      <c r="M172" s="3">
        <f t="shared" si="21"/>
        <v>0</v>
      </c>
      <c r="N172" s="3">
        <f t="shared" si="22"/>
        <v>-4.878048780487805E-2</v>
      </c>
      <c r="O172" s="3">
        <f t="shared" si="23"/>
        <v>1.9969278033794162E-2</v>
      </c>
      <c r="P172" s="3">
        <f t="shared" si="24"/>
        <v>-2.734375E-2</v>
      </c>
      <c r="Q172" s="3">
        <f t="shared" si="25"/>
        <v>7.0175438596491224E-2</v>
      </c>
      <c r="R172" s="3">
        <f t="shared" si="26"/>
        <v>8.3318380285902272E-2</v>
      </c>
      <c r="S172" s="3">
        <f t="shared" si="27"/>
        <v>-1.289134438305709E-2</v>
      </c>
      <c r="T172" s="3">
        <f t="shared" si="28"/>
        <v>7.3170731707317069E-2</v>
      </c>
      <c r="U172" s="3">
        <f t="shared" si="29"/>
        <v>-1.9607843137254902E-2</v>
      </c>
      <c r="V172" s="3">
        <f t="shared" si="30"/>
        <v>4.7872340425531915E-2</v>
      </c>
    </row>
    <row r="173" spans="1:22" x14ac:dyDescent="0.25">
      <c r="A173" s="2">
        <v>43015</v>
      </c>
      <c r="B173">
        <v>445</v>
      </c>
      <c r="C173">
        <v>115</v>
      </c>
      <c r="D173">
        <v>664</v>
      </c>
      <c r="E173">
        <v>512</v>
      </c>
      <c r="F173">
        <v>61</v>
      </c>
      <c r="G173">
        <v>18340</v>
      </c>
      <c r="H173">
        <v>559</v>
      </c>
      <c r="I173">
        <v>137</v>
      </c>
      <c r="J173">
        <v>54</v>
      </c>
      <c r="K173">
        <v>617</v>
      </c>
      <c r="M173" s="3">
        <f t="shared" si="21"/>
        <v>3.9719626168224297E-2</v>
      </c>
      <c r="N173" s="3">
        <f t="shared" si="22"/>
        <v>-1.7094017094017096E-2</v>
      </c>
      <c r="O173" s="3">
        <f t="shared" si="23"/>
        <v>0</v>
      </c>
      <c r="P173" s="3">
        <f t="shared" si="24"/>
        <v>2.8112449799196786E-2</v>
      </c>
      <c r="Q173" s="3">
        <f t="shared" si="25"/>
        <v>0</v>
      </c>
      <c r="R173" s="3">
        <f t="shared" si="26"/>
        <v>1.258833922261484E-2</v>
      </c>
      <c r="S173" s="3">
        <f t="shared" si="27"/>
        <v>4.2910447761194029E-2</v>
      </c>
      <c r="T173" s="3">
        <f t="shared" si="28"/>
        <v>3.787878787878788E-2</v>
      </c>
      <c r="U173" s="3">
        <f t="shared" si="29"/>
        <v>0.08</v>
      </c>
      <c r="V173" s="3">
        <f t="shared" si="30"/>
        <v>4.3993231810490696E-2</v>
      </c>
    </row>
    <row r="174" spans="1:22" x14ac:dyDescent="0.25">
      <c r="A174" s="1" t="s">
        <v>115</v>
      </c>
      <c r="B174">
        <v>449</v>
      </c>
      <c r="C174">
        <v>116</v>
      </c>
      <c r="D174">
        <v>675</v>
      </c>
      <c r="E174">
        <v>540</v>
      </c>
      <c r="F174">
        <v>61</v>
      </c>
      <c r="G174">
        <v>17439</v>
      </c>
      <c r="H174">
        <v>563</v>
      </c>
      <c r="I174">
        <v>137</v>
      </c>
      <c r="J174">
        <v>55</v>
      </c>
      <c r="K174">
        <v>597</v>
      </c>
      <c r="M174" s="3">
        <f t="shared" si="21"/>
        <v>8.988764044943821E-3</v>
      </c>
      <c r="N174" s="3">
        <f t="shared" si="22"/>
        <v>8.6956521739130436E-3</v>
      </c>
      <c r="O174" s="3">
        <f t="shared" si="23"/>
        <v>1.6566265060240965E-2</v>
      </c>
      <c r="P174" s="3">
        <f t="shared" si="24"/>
        <v>5.46875E-2</v>
      </c>
      <c r="Q174" s="3">
        <f t="shared" si="25"/>
        <v>0</v>
      </c>
      <c r="R174" s="3">
        <f t="shared" si="26"/>
        <v>-4.9127589967284627E-2</v>
      </c>
      <c r="S174" s="3">
        <f t="shared" si="27"/>
        <v>7.1556350626118068E-3</v>
      </c>
      <c r="T174" s="3">
        <f t="shared" si="28"/>
        <v>0</v>
      </c>
      <c r="U174" s="3">
        <f t="shared" si="29"/>
        <v>1.8518518518518517E-2</v>
      </c>
      <c r="V174" s="3">
        <f t="shared" si="30"/>
        <v>-3.2414910858995137E-2</v>
      </c>
    </row>
    <row r="175" spans="1:22" x14ac:dyDescent="0.25">
      <c r="A175" s="1" t="s">
        <v>116</v>
      </c>
      <c r="B175">
        <v>456</v>
      </c>
      <c r="C175">
        <v>114</v>
      </c>
      <c r="D175">
        <v>678</v>
      </c>
      <c r="E175">
        <v>514</v>
      </c>
      <c r="F175">
        <v>62</v>
      </c>
      <c r="G175">
        <v>17277</v>
      </c>
      <c r="H175">
        <v>538</v>
      </c>
      <c r="I175">
        <v>150</v>
      </c>
      <c r="J175">
        <v>58</v>
      </c>
      <c r="K175">
        <v>596</v>
      </c>
      <c r="M175" s="3">
        <f t="shared" si="21"/>
        <v>1.5590200445434299E-2</v>
      </c>
      <c r="N175" s="3">
        <f t="shared" si="22"/>
        <v>-1.7241379310344827E-2</v>
      </c>
      <c r="O175" s="3">
        <f t="shared" si="23"/>
        <v>4.4444444444444444E-3</v>
      </c>
      <c r="P175" s="3">
        <f t="shared" si="24"/>
        <v>-4.8148148148148148E-2</v>
      </c>
      <c r="Q175" s="3">
        <f t="shared" si="25"/>
        <v>1.6393442622950821E-2</v>
      </c>
      <c r="R175" s="3">
        <f t="shared" si="26"/>
        <v>-9.2895234818510235E-3</v>
      </c>
      <c r="S175" s="3">
        <f t="shared" si="27"/>
        <v>-4.4404973357015987E-2</v>
      </c>
      <c r="T175" s="3">
        <f t="shared" si="28"/>
        <v>9.4890510948905105E-2</v>
      </c>
      <c r="U175" s="3">
        <f t="shared" si="29"/>
        <v>5.4545454545454543E-2</v>
      </c>
      <c r="V175" s="3">
        <f t="shared" si="30"/>
        <v>-1.6750418760469012E-3</v>
      </c>
    </row>
    <row r="176" spans="1:22" x14ac:dyDescent="0.25">
      <c r="A176" s="1" t="s">
        <v>117</v>
      </c>
      <c r="B176">
        <v>450</v>
      </c>
      <c r="C176">
        <v>118</v>
      </c>
      <c r="D176">
        <v>691</v>
      </c>
      <c r="E176">
        <v>507</v>
      </c>
      <c r="F176">
        <v>61</v>
      </c>
      <c r="G176">
        <v>17834</v>
      </c>
      <c r="H176">
        <v>495</v>
      </c>
      <c r="I176">
        <v>138</v>
      </c>
      <c r="J176">
        <v>56</v>
      </c>
      <c r="K176">
        <v>609</v>
      </c>
      <c r="M176" s="3">
        <f t="shared" si="21"/>
        <v>-1.3157894736842105E-2</v>
      </c>
      <c r="N176" s="3">
        <f t="shared" si="22"/>
        <v>3.5087719298245612E-2</v>
      </c>
      <c r="O176" s="3">
        <f t="shared" si="23"/>
        <v>1.9174041297935103E-2</v>
      </c>
      <c r="P176" s="3">
        <f t="shared" si="24"/>
        <v>-1.3618677042801557E-2</v>
      </c>
      <c r="Q176" s="3">
        <f t="shared" si="25"/>
        <v>-1.6129032258064516E-2</v>
      </c>
      <c r="R176" s="3">
        <f t="shared" si="26"/>
        <v>3.2239393413208313E-2</v>
      </c>
      <c r="S176" s="3">
        <f t="shared" si="27"/>
        <v>-7.9925650557620811E-2</v>
      </c>
      <c r="T176" s="3">
        <f t="shared" si="28"/>
        <v>-0.08</v>
      </c>
      <c r="U176" s="3">
        <f t="shared" si="29"/>
        <v>-3.4482758620689655E-2</v>
      </c>
      <c r="V176" s="3">
        <f t="shared" si="30"/>
        <v>2.1812080536912751E-2</v>
      </c>
    </row>
    <row r="177" spans="1:22" x14ac:dyDescent="0.25">
      <c r="A177" s="2">
        <v>42924</v>
      </c>
      <c r="B177">
        <v>452</v>
      </c>
      <c r="C177">
        <v>113</v>
      </c>
      <c r="D177">
        <v>657</v>
      </c>
      <c r="E177">
        <v>489</v>
      </c>
      <c r="F177">
        <v>56</v>
      </c>
      <c r="G177">
        <v>17305</v>
      </c>
      <c r="H177">
        <v>440</v>
      </c>
      <c r="I177">
        <v>128</v>
      </c>
      <c r="J177">
        <v>52</v>
      </c>
      <c r="K177">
        <v>557</v>
      </c>
      <c r="M177" s="3">
        <f t="shared" si="21"/>
        <v>4.4444444444444444E-3</v>
      </c>
      <c r="N177" s="3">
        <f t="shared" si="22"/>
        <v>-4.2372881355932202E-2</v>
      </c>
      <c r="O177" s="3">
        <f t="shared" si="23"/>
        <v>-4.9204052098408106E-2</v>
      </c>
      <c r="P177" s="3">
        <f t="shared" si="24"/>
        <v>-3.5502958579881658E-2</v>
      </c>
      <c r="Q177" s="3">
        <f t="shared" si="25"/>
        <v>-8.1967213114754092E-2</v>
      </c>
      <c r="R177" s="3">
        <f t="shared" si="26"/>
        <v>-2.9662442525513064E-2</v>
      </c>
      <c r="S177" s="3">
        <f t="shared" si="27"/>
        <v>-0.1111111111111111</v>
      </c>
      <c r="T177" s="3">
        <f t="shared" si="28"/>
        <v>-7.2463768115942032E-2</v>
      </c>
      <c r="U177" s="3">
        <f t="shared" si="29"/>
        <v>-7.1428571428571425E-2</v>
      </c>
      <c r="V177" s="3">
        <f t="shared" si="30"/>
        <v>-8.5385878489326772E-2</v>
      </c>
    </row>
    <row r="178" spans="1:22" x14ac:dyDescent="0.25">
      <c r="A178" s="1" t="s">
        <v>118</v>
      </c>
      <c r="B178">
        <v>422</v>
      </c>
      <c r="C178">
        <v>115</v>
      </c>
      <c r="D178">
        <v>667</v>
      </c>
      <c r="E178">
        <v>490</v>
      </c>
      <c r="F178">
        <v>59</v>
      </c>
      <c r="G178">
        <v>17131</v>
      </c>
      <c r="H178">
        <v>459</v>
      </c>
      <c r="I178">
        <v>136</v>
      </c>
      <c r="J178">
        <v>54</v>
      </c>
      <c r="K178">
        <v>580</v>
      </c>
      <c r="M178" s="3">
        <f t="shared" si="21"/>
        <v>-6.637168141592921E-2</v>
      </c>
      <c r="N178" s="3">
        <f t="shared" si="22"/>
        <v>1.7699115044247787E-2</v>
      </c>
      <c r="O178" s="3">
        <f t="shared" si="23"/>
        <v>1.5220700152207001E-2</v>
      </c>
      <c r="P178" s="3">
        <f t="shared" si="24"/>
        <v>2.0449897750511249E-3</v>
      </c>
      <c r="Q178" s="3">
        <f t="shared" si="25"/>
        <v>5.3571428571428568E-2</v>
      </c>
      <c r="R178" s="3">
        <f t="shared" si="26"/>
        <v>-1.0054897428488876E-2</v>
      </c>
      <c r="S178" s="3">
        <f t="shared" si="27"/>
        <v>4.3181818181818182E-2</v>
      </c>
      <c r="T178" s="3">
        <f t="shared" si="28"/>
        <v>6.25E-2</v>
      </c>
      <c r="U178" s="3">
        <f t="shared" si="29"/>
        <v>3.8461538461538464E-2</v>
      </c>
      <c r="V178" s="3">
        <f t="shared" si="30"/>
        <v>4.1292639138240578E-2</v>
      </c>
    </row>
    <row r="179" spans="1:22" x14ac:dyDescent="0.25">
      <c r="A179" s="1" t="s">
        <v>119</v>
      </c>
      <c r="B179">
        <v>417</v>
      </c>
      <c r="C179">
        <v>102</v>
      </c>
      <c r="D179">
        <v>670</v>
      </c>
      <c r="E179">
        <v>506</v>
      </c>
      <c r="F179">
        <v>60</v>
      </c>
      <c r="G179">
        <v>16780</v>
      </c>
      <c r="H179">
        <v>472</v>
      </c>
      <c r="I179">
        <v>135</v>
      </c>
      <c r="J179">
        <v>54</v>
      </c>
      <c r="K179">
        <v>574</v>
      </c>
      <c r="M179" s="3">
        <f t="shared" si="21"/>
        <v>-1.1848341232227487E-2</v>
      </c>
      <c r="N179" s="3">
        <f t="shared" si="22"/>
        <v>-0.11304347826086956</v>
      </c>
      <c r="O179" s="3">
        <f t="shared" si="23"/>
        <v>4.4977511244377807E-3</v>
      </c>
      <c r="P179" s="3">
        <f t="shared" si="24"/>
        <v>3.2653061224489799E-2</v>
      </c>
      <c r="Q179" s="3">
        <f t="shared" si="25"/>
        <v>1.6949152542372881E-2</v>
      </c>
      <c r="R179" s="3">
        <f t="shared" si="26"/>
        <v>-2.0489171677076645E-2</v>
      </c>
      <c r="S179" s="3">
        <f t="shared" si="27"/>
        <v>2.8322440087145968E-2</v>
      </c>
      <c r="T179" s="3">
        <f t="shared" si="28"/>
        <v>-7.3529411764705881E-3</v>
      </c>
      <c r="U179" s="3">
        <f t="shared" si="29"/>
        <v>0</v>
      </c>
      <c r="V179" s="3">
        <f t="shared" si="30"/>
        <v>-1.0344827586206896E-2</v>
      </c>
    </row>
    <row r="180" spans="1:22" x14ac:dyDescent="0.25">
      <c r="A180" s="1" t="s">
        <v>120</v>
      </c>
      <c r="B180">
        <v>421</v>
      </c>
      <c r="C180">
        <v>109</v>
      </c>
      <c r="D180">
        <v>656</v>
      </c>
      <c r="E180">
        <v>507</v>
      </c>
      <c r="F180">
        <v>62</v>
      </c>
      <c r="G180">
        <v>17573</v>
      </c>
      <c r="H180">
        <v>475</v>
      </c>
      <c r="I180">
        <v>143</v>
      </c>
      <c r="J180">
        <v>53</v>
      </c>
      <c r="K180">
        <v>578</v>
      </c>
      <c r="M180" s="3">
        <f t="shared" si="21"/>
        <v>9.5923261390887284E-3</v>
      </c>
      <c r="N180" s="3">
        <f t="shared" si="22"/>
        <v>6.8627450980392163E-2</v>
      </c>
      <c r="O180" s="3">
        <f t="shared" si="23"/>
        <v>-2.0895522388059702E-2</v>
      </c>
      <c r="P180" s="3">
        <f t="shared" si="24"/>
        <v>1.976284584980237E-3</v>
      </c>
      <c r="Q180" s="3">
        <f t="shared" si="25"/>
        <v>3.3333333333333333E-2</v>
      </c>
      <c r="R180" s="3">
        <f t="shared" si="26"/>
        <v>4.7258641239570916E-2</v>
      </c>
      <c r="S180" s="3">
        <f t="shared" si="27"/>
        <v>6.3559322033898309E-3</v>
      </c>
      <c r="T180" s="3">
        <f t="shared" si="28"/>
        <v>5.9259259259259262E-2</v>
      </c>
      <c r="U180" s="3">
        <f t="shared" si="29"/>
        <v>-1.8518518518518517E-2</v>
      </c>
      <c r="V180" s="3">
        <f t="shared" si="30"/>
        <v>6.9686411149825784E-3</v>
      </c>
    </row>
    <row r="181" spans="1:22" x14ac:dyDescent="0.25">
      <c r="A181" s="2">
        <v>42834</v>
      </c>
      <c r="B181">
        <v>405</v>
      </c>
      <c r="C181">
        <v>106</v>
      </c>
      <c r="D181">
        <v>631</v>
      </c>
      <c r="E181">
        <v>493</v>
      </c>
      <c r="F181">
        <v>62</v>
      </c>
      <c r="G181">
        <v>18504</v>
      </c>
      <c r="H181">
        <v>460</v>
      </c>
      <c r="I181">
        <v>142</v>
      </c>
      <c r="J181">
        <v>48</v>
      </c>
      <c r="K181">
        <v>570</v>
      </c>
      <c r="M181" s="3">
        <f t="shared" si="21"/>
        <v>-3.800475059382423E-2</v>
      </c>
      <c r="N181" s="3">
        <f t="shared" si="22"/>
        <v>-2.7522935779816515E-2</v>
      </c>
      <c r="O181" s="3">
        <f t="shared" si="23"/>
        <v>-3.8109756097560975E-2</v>
      </c>
      <c r="P181" s="3">
        <f t="shared" si="24"/>
        <v>-2.7613412228796843E-2</v>
      </c>
      <c r="Q181" s="3">
        <f t="shared" si="25"/>
        <v>0</v>
      </c>
      <c r="R181" s="3">
        <f t="shared" si="26"/>
        <v>5.2979001877880842E-2</v>
      </c>
      <c r="S181" s="3">
        <f t="shared" si="27"/>
        <v>-3.1578947368421054E-2</v>
      </c>
      <c r="T181" s="3">
        <f t="shared" si="28"/>
        <v>-6.993006993006993E-3</v>
      </c>
      <c r="U181" s="3">
        <f t="shared" si="29"/>
        <v>-9.4339622641509441E-2</v>
      </c>
      <c r="V181" s="3">
        <f t="shared" si="30"/>
        <v>-1.384083044982699E-2</v>
      </c>
    </row>
    <row r="182" spans="1:22" x14ac:dyDescent="0.25">
      <c r="A182" s="2">
        <v>43048</v>
      </c>
      <c r="B182">
        <v>416</v>
      </c>
      <c r="C182">
        <v>107</v>
      </c>
      <c r="D182">
        <v>630</v>
      </c>
      <c r="E182">
        <v>516</v>
      </c>
      <c r="F182">
        <v>61</v>
      </c>
      <c r="G182">
        <v>18411</v>
      </c>
      <c r="H182">
        <v>512</v>
      </c>
      <c r="I182">
        <v>149</v>
      </c>
      <c r="J182">
        <v>48</v>
      </c>
      <c r="K182">
        <v>566</v>
      </c>
      <c r="M182" s="3">
        <f t="shared" si="21"/>
        <v>2.7160493827160494E-2</v>
      </c>
      <c r="N182" s="3">
        <f t="shared" si="22"/>
        <v>9.433962264150943E-3</v>
      </c>
      <c r="O182" s="3">
        <f t="shared" si="23"/>
        <v>-1.5847860538827259E-3</v>
      </c>
      <c r="P182" s="3">
        <f t="shared" si="24"/>
        <v>4.665314401622718E-2</v>
      </c>
      <c r="Q182" s="3">
        <f t="shared" si="25"/>
        <v>-1.6129032258064516E-2</v>
      </c>
      <c r="R182" s="3">
        <f t="shared" si="26"/>
        <v>-5.0259403372243843E-3</v>
      </c>
      <c r="S182" s="3">
        <f t="shared" si="27"/>
        <v>0.11304347826086956</v>
      </c>
      <c r="T182" s="3">
        <f t="shared" si="28"/>
        <v>4.9295774647887321E-2</v>
      </c>
      <c r="U182" s="3">
        <f t="shared" si="29"/>
        <v>0</v>
      </c>
      <c r="V182" s="3">
        <f t="shared" si="30"/>
        <v>-7.0175438596491229E-3</v>
      </c>
    </row>
    <row r="183" spans="1:22" x14ac:dyDescent="0.25">
      <c r="A183" s="1" t="s">
        <v>121</v>
      </c>
      <c r="B183">
        <v>411</v>
      </c>
      <c r="C183">
        <v>104</v>
      </c>
      <c r="D183">
        <v>627</v>
      </c>
      <c r="E183">
        <v>505</v>
      </c>
      <c r="F183">
        <v>57</v>
      </c>
      <c r="G183">
        <v>17502</v>
      </c>
      <c r="H183">
        <v>502</v>
      </c>
      <c r="I183">
        <v>140</v>
      </c>
      <c r="J183">
        <v>47</v>
      </c>
      <c r="K183">
        <v>509</v>
      </c>
      <c r="M183" s="3">
        <f t="shared" si="21"/>
        <v>-1.201923076923077E-2</v>
      </c>
      <c r="N183" s="3">
        <f t="shared" si="22"/>
        <v>-2.8037383177570093E-2</v>
      </c>
      <c r="O183" s="3">
        <f t="shared" si="23"/>
        <v>-4.7619047619047623E-3</v>
      </c>
      <c r="P183" s="3">
        <f t="shared" si="24"/>
        <v>-2.1317829457364341E-2</v>
      </c>
      <c r="Q183" s="3">
        <f t="shared" si="25"/>
        <v>-6.5573770491803282E-2</v>
      </c>
      <c r="R183" s="3">
        <f t="shared" si="26"/>
        <v>-4.9372657650317744E-2</v>
      </c>
      <c r="S183" s="3">
        <f t="shared" si="27"/>
        <v>-1.953125E-2</v>
      </c>
      <c r="T183" s="3">
        <f t="shared" si="28"/>
        <v>-6.0402684563758392E-2</v>
      </c>
      <c r="U183" s="3">
        <f t="shared" si="29"/>
        <v>-2.0833333333333332E-2</v>
      </c>
      <c r="V183" s="3">
        <f t="shared" si="30"/>
        <v>-0.10070671378091872</v>
      </c>
    </row>
    <row r="184" spans="1:22" x14ac:dyDescent="0.25">
      <c r="A184" s="1" t="s">
        <v>122</v>
      </c>
      <c r="B184">
        <v>412</v>
      </c>
      <c r="C184">
        <v>107</v>
      </c>
      <c r="D184">
        <v>611</v>
      </c>
      <c r="E184">
        <v>509</v>
      </c>
      <c r="F184">
        <v>53</v>
      </c>
      <c r="G184">
        <v>18348</v>
      </c>
      <c r="H184">
        <v>495</v>
      </c>
      <c r="I184">
        <v>135</v>
      </c>
      <c r="J184">
        <v>47</v>
      </c>
      <c r="K184">
        <v>482</v>
      </c>
      <c r="M184" s="3">
        <f t="shared" si="21"/>
        <v>2.4330900243309003E-3</v>
      </c>
      <c r="N184" s="3">
        <f t="shared" si="22"/>
        <v>2.8846153846153848E-2</v>
      </c>
      <c r="O184" s="3">
        <f t="shared" si="23"/>
        <v>-2.5518341307814992E-2</v>
      </c>
      <c r="P184" s="3">
        <f t="shared" si="24"/>
        <v>7.9207920792079209E-3</v>
      </c>
      <c r="Q184" s="3">
        <f t="shared" si="25"/>
        <v>-7.0175438596491224E-2</v>
      </c>
      <c r="R184" s="3">
        <f t="shared" si="26"/>
        <v>4.8337332876242714E-2</v>
      </c>
      <c r="S184" s="3">
        <f t="shared" si="27"/>
        <v>-1.3944223107569721E-2</v>
      </c>
      <c r="T184" s="3">
        <f t="shared" si="28"/>
        <v>-3.5714285714285712E-2</v>
      </c>
      <c r="U184" s="3">
        <f t="shared" si="29"/>
        <v>0</v>
      </c>
      <c r="V184" s="3">
        <f t="shared" si="30"/>
        <v>-5.304518664047151E-2</v>
      </c>
    </row>
    <row r="185" spans="1:22" x14ac:dyDescent="0.25">
      <c r="A185" s="2">
        <v>42776</v>
      </c>
      <c r="B185">
        <v>421</v>
      </c>
      <c r="C185">
        <v>107</v>
      </c>
      <c r="D185">
        <v>635</v>
      </c>
      <c r="E185">
        <v>503</v>
      </c>
      <c r="F185">
        <v>55</v>
      </c>
      <c r="G185">
        <v>18540</v>
      </c>
      <c r="H185">
        <v>521</v>
      </c>
      <c r="I185">
        <v>153</v>
      </c>
      <c r="J185">
        <v>45</v>
      </c>
      <c r="K185">
        <v>489</v>
      </c>
      <c r="M185" s="3">
        <f t="shared" si="21"/>
        <v>2.1844660194174758E-2</v>
      </c>
      <c r="N185" s="3">
        <f t="shared" si="22"/>
        <v>0</v>
      </c>
      <c r="O185" s="3">
        <f t="shared" si="23"/>
        <v>3.927986906710311E-2</v>
      </c>
      <c r="P185" s="3">
        <f t="shared" si="24"/>
        <v>-1.1787819253438114E-2</v>
      </c>
      <c r="Q185" s="3">
        <f t="shared" si="25"/>
        <v>3.7735849056603772E-2</v>
      </c>
      <c r="R185" s="3">
        <f t="shared" si="26"/>
        <v>1.0464355788096796E-2</v>
      </c>
      <c r="S185" s="3">
        <f t="shared" si="27"/>
        <v>5.2525252525252523E-2</v>
      </c>
      <c r="T185" s="3">
        <f t="shared" si="28"/>
        <v>0.13333333333333333</v>
      </c>
      <c r="U185" s="3">
        <f t="shared" si="29"/>
        <v>-4.2553191489361701E-2</v>
      </c>
      <c r="V185" s="3">
        <f t="shared" si="30"/>
        <v>1.4522821576763486E-2</v>
      </c>
    </row>
    <row r="186" spans="1:22" x14ac:dyDescent="0.25">
      <c r="A186" s="2">
        <v>42988</v>
      </c>
      <c r="B186">
        <v>426</v>
      </c>
      <c r="C186">
        <v>104</v>
      </c>
      <c r="D186">
        <v>646</v>
      </c>
      <c r="E186">
        <v>529</v>
      </c>
      <c r="F186">
        <v>57</v>
      </c>
      <c r="G186">
        <v>18340</v>
      </c>
      <c r="H186">
        <v>526</v>
      </c>
      <c r="I186">
        <v>163</v>
      </c>
      <c r="J186">
        <v>48</v>
      </c>
      <c r="K186">
        <v>482</v>
      </c>
      <c r="M186" s="3">
        <f t="shared" si="21"/>
        <v>1.1876484560570071E-2</v>
      </c>
      <c r="N186" s="3">
        <f t="shared" si="22"/>
        <v>-2.8037383177570093E-2</v>
      </c>
      <c r="O186" s="3">
        <f t="shared" si="23"/>
        <v>1.7322834645669291E-2</v>
      </c>
      <c r="P186" s="3">
        <f t="shared" si="24"/>
        <v>5.168986083499006E-2</v>
      </c>
      <c r="Q186" s="3">
        <f t="shared" si="25"/>
        <v>3.6363636363636362E-2</v>
      </c>
      <c r="R186" s="3">
        <f t="shared" si="26"/>
        <v>-1.0787486515641856E-2</v>
      </c>
      <c r="S186" s="3">
        <f t="shared" si="27"/>
        <v>9.5969289827255271E-3</v>
      </c>
      <c r="T186" s="3">
        <f t="shared" si="28"/>
        <v>6.535947712418301E-2</v>
      </c>
      <c r="U186" s="3">
        <f t="shared" si="29"/>
        <v>6.6666666666666666E-2</v>
      </c>
      <c r="V186" s="3">
        <f t="shared" si="30"/>
        <v>-1.4314928425357873E-2</v>
      </c>
    </row>
    <row r="187" spans="1:22" x14ac:dyDescent="0.25">
      <c r="A187" s="1" t="s">
        <v>123</v>
      </c>
      <c r="B187">
        <v>424</v>
      </c>
      <c r="C187">
        <v>113</v>
      </c>
      <c r="D187">
        <v>670</v>
      </c>
      <c r="E187">
        <v>460</v>
      </c>
      <c r="F187">
        <v>58</v>
      </c>
      <c r="G187">
        <v>17985</v>
      </c>
      <c r="H187">
        <v>527</v>
      </c>
      <c r="I187">
        <v>160</v>
      </c>
      <c r="J187">
        <v>55</v>
      </c>
      <c r="K187">
        <v>476</v>
      </c>
      <c r="M187" s="3">
        <f t="shared" si="21"/>
        <v>-4.6948356807511738E-3</v>
      </c>
      <c r="N187" s="3">
        <f t="shared" si="22"/>
        <v>8.6538461538461536E-2</v>
      </c>
      <c r="O187" s="3">
        <f t="shared" si="23"/>
        <v>3.7151702786377708E-2</v>
      </c>
      <c r="P187" s="3">
        <f t="shared" si="24"/>
        <v>-0.13043478260869565</v>
      </c>
      <c r="Q187" s="3">
        <f t="shared" si="25"/>
        <v>1.7543859649122806E-2</v>
      </c>
      <c r="R187" s="3">
        <f t="shared" si="26"/>
        <v>-1.9356597600872411E-2</v>
      </c>
      <c r="S187" s="3">
        <f t="shared" si="27"/>
        <v>1.9011406844106464E-3</v>
      </c>
      <c r="T187" s="3">
        <f t="shared" si="28"/>
        <v>-1.8404907975460124E-2</v>
      </c>
      <c r="U187" s="3">
        <f t="shared" si="29"/>
        <v>0.14583333333333334</v>
      </c>
      <c r="V187" s="3">
        <f t="shared" si="30"/>
        <v>-1.2448132780082987E-2</v>
      </c>
    </row>
    <row r="188" spans="1:22" x14ac:dyDescent="0.25">
      <c r="A188" s="1" t="s">
        <v>124</v>
      </c>
      <c r="B188">
        <v>433</v>
      </c>
      <c r="C188">
        <v>111</v>
      </c>
      <c r="D188">
        <v>676</v>
      </c>
      <c r="E188">
        <v>485</v>
      </c>
      <c r="F188">
        <v>79</v>
      </c>
      <c r="G188">
        <v>18783</v>
      </c>
      <c r="H188">
        <v>541</v>
      </c>
      <c r="I188">
        <v>166</v>
      </c>
      <c r="J188">
        <v>56</v>
      </c>
      <c r="K188">
        <v>524</v>
      </c>
      <c r="M188" s="3">
        <f t="shared" si="21"/>
        <v>2.1226415094339621E-2</v>
      </c>
      <c r="N188" s="3">
        <f t="shared" si="22"/>
        <v>-1.7699115044247787E-2</v>
      </c>
      <c r="O188" s="3">
        <f t="shared" si="23"/>
        <v>8.9552238805970154E-3</v>
      </c>
      <c r="P188" s="3">
        <f t="shared" si="24"/>
        <v>5.434782608695652E-2</v>
      </c>
      <c r="Q188" s="3">
        <f t="shared" si="25"/>
        <v>0.36206896551724138</v>
      </c>
      <c r="R188" s="3">
        <f t="shared" si="26"/>
        <v>4.4370308590492076E-2</v>
      </c>
      <c r="S188" s="3">
        <f t="shared" si="27"/>
        <v>2.6565464895635674E-2</v>
      </c>
      <c r="T188" s="3">
        <f t="shared" si="28"/>
        <v>3.7499999999999999E-2</v>
      </c>
      <c r="U188" s="3">
        <f t="shared" si="29"/>
        <v>1.8181818181818181E-2</v>
      </c>
      <c r="V188" s="3">
        <f t="shared" si="30"/>
        <v>0.10084033613445378</v>
      </c>
    </row>
    <row r="189" spans="1:22" x14ac:dyDescent="0.25">
      <c r="A189" s="1" t="s">
        <v>125</v>
      </c>
      <c r="B189">
        <v>424</v>
      </c>
      <c r="C189">
        <v>113</v>
      </c>
      <c r="D189">
        <v>648</v>
      </c>
      <c r="E189">
        <v>539</v>
      </c>
      <c r="F189">
        <v>86</v>
      </c>
      <c r="G189">
        <v>18746</v>
      </c>
      <c r="H189">
        <v>542</v>
      </c>
      <c r="I189">
        <v>165</v>
      </c>
      <c r="J189">
        <v>64</v>
      </c>
      <c r="K189">
        <v>623</v>
      </c>
      <c r="M189" s="3">
        <f t="shared" si="21"/>
        <v>-2.0785219399538105E-2</v>
      </c>
      <c r="N189" s="3">
        <f t="shared" si="22"/>
        <v>1.8018018018018018E-2</v>
      </c>
      <c r="O189" s="3">
        <f t="shared" si="23"/>
        <v>-4.142011834319527E-2</v>
      </c>
      <c r="P189" s="3">
        <f t="shared" si="24"/>
        <v>0.11134020618556702</v>
      </c>
      <c r="Q189" s="3">
        <f t="shared" si="25"/>
        <v>8.8607594936708861E-2</v>
      </c>
      <c r="R189" s="3">
        <f t="shared" si="26"/>
        <v>-1.9698663685247296E-3</v>
      </c>
      <c r="S189" s="3">
        <f t="shared" si="27"/>
        <v>1.8484288354898336E-3</v>
      </c>
      <c r="T189" s="3">
        <f t="shared" si="28"/>
        <v>-6.024096385542169E-3</v>
      </c>
      <c r="U189" s="3">
        <f t="shared" si="29"/>
        <v>0.14285714285714285</v>
      </c>
      <c r="V189" s="3">
        <f t="shared" si="30"/>
        <v>0.18893129770992367</v>
      </c>
    </row>
    <row r="190" spans="1:22" x14ac:dyDescent="0.25">
      <c r="A190" s="2">
        <v>42897</v>
      </c>
      <c r="B190">
        <v>446</v>
      </c>
      <c r="C190">
        <v>111</v>
      </c>
      <c r="D190">
        <v>678</v>
      </c>
      <c r="E190">
        <v>544</v>
      </c>
      <c r="F190">
        <v>80</v>
      </c>
      <c r="G190">
        <v>17829</v>
      </c>
      <c r="H190">
        <v>519</v>
      </c>
      <c r="I190">
        <v>166</v>
      </c>
      <c r="J190">
        <v>58</v>
      </c>
      <c r="K190">
        <v>685</v>
      </c>
      <c r="M190" s="3">
        <f t="shared" si="21"/>
        <v>5.1886792452830191E-2</v>
      </c>
      <c r="N190" s="3">
        <f t="shared" si="22"/>
        <v>-1.7699115044247787E-2</v>
      </c>
      <c r="O190" s="3">
        <f t="shared" si="23"/>
        <v>4.6296296296296294E-2</v>
      </c>
      <c r="P190" s="3">
        <f t="shared" si="24"/>
        <v>9.2764378478664197E-3</v>
      </c>
      <c r="Q190" s="3">
        <f t="shared" si="25"/>
        <v>-6.9767441860465115E-2</v>
      </c>
      <c r="R190" s="3">
        <f t="shared" si="26"/>
        <v>-4.8917102315160568E-2</v>
      </c>
      <c r="S190" s="3">
        <f t="shared" si="27"/>
        <v>-4.2435424354243544E-2</v>
      </c>
      <c r="T190" s="3">
        <f t="shared" si="28"/>
        <v>6.0606060606060606E-3</v>
      </c>
      <c r="U190" s="3">
        <f t="shared" si="29"/>
        <v>-9.375E-2</v>
      </c>
      <c r="V190" s="3">
        <f t="shared" si="30"/>
        <v>9.9518459069020862E-2</v>
      </c>
    </row>
    <row r="191" spans="1:22" x14ac:dyDescent="0.25">
      <c r="A191" s="1" t="s">
        <v>126</v>
      </c>
      <c r="B191">
        <v>451</v>
      </c>
      <c r="C191">
        <v>110</v>
      </c>
      <c r="D191">
        <v>690</v>
      </c>
      <c r="E191">
        <v>542</v>
      </c>
      <c r="F191">
        <v>77</v>
      </c>
      <c r="G191">
        <v>18051</v>
      </c>
      <c r="H191">
        <v>509</v>
      </c>
      <c r="I191">
        <v>165</v>
      </c>
      <c r="J191">
        <v>57</v>
      </c>
      <c r="K191">
        <v>691</v>
      </c>
      <c r="M191" s="3">
        <f t="shared" si="21"/>
        <v>1.1210762331838564E-2</v>
      </c>
      <c r="N191" s="3">
        <f t="shared" si="22"/>
        <v>-9.0090090090090089E-3</v>
      </c>
      <c r="O191" s="3">
        <f t="shared" si="23"/>
        <v>1.7699115044247787E-2</v>
      </c>
      <c r="P191" s="3">
        <f t="shared" si="24"/>
        <v>-3.6764705882352941E-3</v>
      </c>
      <c r="Q191" s="3">
        <f t="shared" si="25"/>
        <v>-3.7499999999999999E-2</v>
      </c>
      <c r="R191" s="3">
        <f t="shared" si="26"/>
        <v>1.2451623759044253E-2</v>
      </c>
      <c r="S191" s="3">
        <f t="shared" si="27"/>
        <v>-1.9267822736030827E-2</v>
      </c>
      <c r="T191" s="3">
        <f t="shared" si="28"/>
        <v>-6.024096385542169E-3</v>
      </c>
      <c r="U191" s="3">
        <f t="shared" si="29"/>
        <v>-1.7241379310344827E-2</v>
      </c>
      <c r="V191" s="3">
        <f t="shared" si="30"/>
        <v>8.7591240875912416E-3</v>
      </c>
    </row>
    <row r="192" spans="1:22" x14ac:dyDescent="0.25">
      <c r="A192" s="1" t="s">
        <v>127</v>
      </c>
      <c r="B192">
        <v>468</v>
      </c>
      <c r="C192">
        <v>119</v>
      </c>
      <c r="D192">
        <v>698</v>
      </c>
      <c r="E192">
        <v>545</v>
      </c>
      <c r="F192">
        <v>81</v>
      </c>
      <c r="G192">
        <v>16877</v>
      </c>
      <c r="H192">
        <v>540</v>
      </c>
      <c r="I192">
        <v>173</v>
      </c>
      <c r="J192">
        <v>57</v>
      </c>
      <c r="K192">
        <v>654</v>
      </c>
      <c r="M192" s="3">
        <f t="shared" si="21"/>
        <v>3.7694013303769404E-2</v>
      </c>
      <c r="N192" s="3">
        <f t="shared" si="22"/>
        <v>8.1818181818181818E-2</v>
      </c>
      <c r="O192" s="3">
        <f t="shared" si="23"/>
        <v>1.1594202898550725E-2</v>
      </c>
      <c r="P192" s="3">
        <f t="shared" si="24"/>
        <v>5.5350553505535052E-3</v>
      </c>
      <c r="Q192" s="3">
        <f t="shared" si="25"/>
        <v>5.1948051948051951E-2</v>
      </c>
      <c r="R192" s="3">
        <f t="shared" si="26"/>
        <v>-6.5037948036119883E-2</v>
      </c>
      <c r="S192" s="3">
        <f t="shared" si="27"/>
        <v>6.0903732809430254E-2</v>
      </c>
      <c r="T192" s="3">
        <f t="shared" si="28"/>
        <v>4.8484848484848485E-2</v>
      </c>
      <c r="U192" s="3">
        <f t="shared" si="29"/>
        <v>0</v>
      </c>
      <c r="V192" s="3">
        <f t="shared" si="30"/>
        <v>-5.3545586107091175E-2</v>
      </c>
    </row>
    <row r="193" spans="1:22" x14ac:dyDescent="0.25">
      <c r="A193" s="1" t="s">
        <v>128</v>
      </c>
      <c r="B193">
        <v>445</v>
      </c>
      <c r="C193">
        <v>118</v>
      </c>
      <c r="D193">
        <v>686</v>
      </c>
      <c r="E193">
        <v>533</v>
      </c>
      <c r="F193">
        <v>77</v>
      </c>
      <c r="G193">
        <v>16983</v>
      </c>
      <c r="H193">
        <v>517</v>
      </c>
      <c r="I193">
        <v>168</v>
      </c>
      <c r="J193">
        <v>56</v>
      </c>
      <c r="K193">
        <v>655</v>
      </c>
      <c r="M193" s="3">
        <f t="shared" si="21"/>
        <v>-4.9145299145299144E-2</v>
      </c>
      <c r="N193" s="3">
        <f t="shared" si="22"/>
        <v>-8.4033613445378148E-3</v>
      </c>
      <c r="O193" s="3">
        <f t="shared" si="23"/>
        <v>-1.7191977077363897E-2</v>
      </c>
      <c r="P193" s="3">
        <f t="shared" si="24"/>
        <v>-2.2018348623853212E-2</v>
      </c>
      <c r="Q193" s="3">
        <f t="shared" si="25"/>
        <v>-4.9382716049382713E-2</v>
      </c>
      <c r="R193" s="3">
        <f t="shared" si="26"/>
        <v>6.2807370978254428E-3</v>
      </c>
      <c r="S193" s="3">
        <f t="shared" si="27"/>
        <v>-4.2592592592592592E-2</v>
      </c>
      <c r="T193" s="3">
        <f t="shared" si="28"/>
        <v>-2.8901734104046242E-2</v>
      </c>
      <c r="U193" s="3">
        <f t="shared" si="29"/>
        <v>-1.7543859649122806E-2</v>
      </c>
      <c r="V193" s="3">
        <f t="shared" si="30"/>
        <v>1.5290519877675841E-3</v>
      </c>
    </row>
    <row r="194" spans="1:22" x14ac:dyDescent="0.25">
      <c r="A194" s="2">
        <v>42837</v>
      </c>
      <c r="B194">
        <v>465</v>
      </c>
      <c r="C194">
        <v>119</v>
      </c>
      <c r="D194">
        <v>676</v>
      </c>
      <c r="E194">
        <v>542</v>
      </c>
      <c r="F194">
        <v>80</v>
      </c>
      <c r="G194">
        <v>17023</v>
      </c>
      <c r="H194">
        <v>513</v>
      </c>
      <c r="I194">
        <v>165</v>
      </c>
      <c r="J194">
        <v>58</v>
      </c>
      <c r="K194">
        <v>666</v>
      </c>
      <c r="M194" s="3">
        <f t="shared" si="21"/>
        <v>4.49438202247191E-2</v>
      </c>
      <c r="N194" s="3">
        <f t="shared" si="22"/>
        <v>8.4745762711864406E-3</v>
      </c>
      <c r="O194" s="3">
        <f t="shared" si="23"/>
        <v>-1.4577259475218658E-2</v>
      </c>
      <c r="P194" s="3">
        <f t="shared" si="24"/>
        <v>1.6885553470919325E-2</v>
      </c>
      <c r="Q194" s="3">
        <f t="shared" si="25"/>
        <v>3.896103896103896E-2</v>
      </c>
      <c r="R194" s="3">
        <f t="shared" si="26"/>
        <v>2.3552964729435318E-3</v>
      </c>
      <c r="S194" s="3">
        <f t="shared" si="27"/>
        <v>-7.7369439071566732E-3</v>
      </c>
      <c r="T194" s="3">
        <f t="shared" si="28"/>
        <v>-1.7857142857142856E-2</v>
      </c>
      <c r="U194" s="3">
        <f t="shared" si="29"/>
        <v>3.5714285714285712E-2</v>
      </c>
      <c r="V194" s="3">
        <f t="shared" si="30"/>
        <v>1.6793893129770993E-2</v>
      </c>
    </row>
    <row r="195" spans="1:22" x14ac:dyDescent="0.25">
      <c r="A195" s="2">
        <v>43051</v>
      </c>
      <c r="B195">
        <v>475</v>
      </c>
      <c r="C195">
        <v>118</v>
      </c>
      <c r="D195">
        <v>723</v>
      </c>
      <c r="E195">
        <v>547</v>
      </c>
      <c r="F195">
        <v>77</v>
      </c>
      <c r="G195">
        <v>17562</v>
      </c>
      <c r="H195">
        <v>510</v>
      </c>
      <c r="I195">
        <v>165</v>
      </c>
      <c r="J195">
        <v>57</v>
      </c>
      <c r="K195">
        <v>703</v>
      </c>
      <c r="M195" s="3">
        <f t="shared" si="21"/>
        <v>2.1505376344086023E-2</v>
      </c>
      <c r="N195" s="3">
        <f t="shared" si="22"/>
        <v>-8.4033613445378148E-3</v>
      </c>
      <c r="O195" s="3">
        <f t="shared" si="23"/>
        <v>6.9526627218934905E-2</v>
      </c>
      <c r="P195" s="3">
        <f t="shared" si="24"/>
        <v>9.2250922509225092E-3</v>
      </c>
      <c r="Q195" s="3">
        <f t="shared" si="25"/>
        <v>-3.7499999999999999E-2</v>
      </c>
      <c r="R195" s="3">
        <f t="shared" si="26"/>
        <v>3.1663044116783175E-2</v>
      </c>
      <c r="S195" s="3">
        <f t="shared" si="27"/>
        <v>-5.8479532163742687E-3</v>
      </c>
      <c r="T195" s="3">
        <f t="shared" si="28"/>
        <v>0</v>
      </c>
      <c r="U195" s="3">
        <f t="shared" si="29"/>
        <v>-1.7241379310344827E-2</v>
      </c>
      <c r="V195" s="3">
        <f t="shared" si="30"/>
        <v>5.5555555555555552E-2</v>
      </c>
    </row>
    <row r="196" spans="1:22" x14ac:dyDescent="0.25">
      <c r="A196" s="1" t="s">
        <v>129</v>
      </c>
      <c r="B196">
        <v>482</v>
      </c>
      <c r="C196">
        <v>118</v>
      </c>
      <c r="D196">
        <v>727</v>
      </c>
      <c r="E196">
        <v>553</v>
      </c>
      <c r="F196">
        <v>84</v>
      </c>
      <c r="G196">
        <v>17624</v>
      </c>
      <c r="H196">
        <v>522</v>
      </c>
      <c r="I196">
        <v>185</v>
      </c>
      <c r="J196">
        <v>61</v>
      </c>
      <c r="K196">
        <v>759</v>
      </c>
      <c r="M196" s="3">
        <f t="shared" ref="M196:M259" si="31">((B196-B195)/B195)*100%</f>
        <v>1.4736842105263158E-2</v>
      </c>
      <c r="N196" s="3">
        <f t="shared" ref="N196:N259" si="32">((C196-C195)/C195)*100%</f>
        <v>0</v>
      </c>
      <c r="O196" s="3">
        <f t="shared" ref="O196:O259" si="33">((D196-D195)/D195)*100%</f>
        <v>5.5325034578146614E-3</v>
      </c>
      <c r="P196" s="3">
        <f t="shared" ref="P196:P259" si="34">((E196-E195)/E195)*100%</f>
        <v>1.0968921389396709E-2</v>
      </c>
      <c r="Q196" s="3">
        <f t="shared" ref="Q196:Q259" si="35">((F196-F195)/F195)*100%</f>
        <v>9.0909090909090912E-2</v>
      </c>
      <c r="R196" s="3">
        <f t="shared" ref="R196:R259" si="36">((G196-G195)/G195)*100%</f>
        <v>3.5303496184944769E-3</v>
      </c>
      <c r="S196" s="3">
        <f t="shared" ref="S196:S259" si="37">((H196-H195)/H195)*100%</f>
        <v>2.3529411764705882E-2</v>
      </c>
      <c r="T196" s="3">
        <f t="shared" ref="T196:T259" si="38">((I196-I195)/I195)*100%</f>
        <v>0.12121212121212122</v>
      </c>
      <c r="U196" s="3">
        <f t="shared" ref="U196:U259" si="39">((J196-J195)/J195)*100%</f>
        <v>7.0175438596491224E-2</v>
      </c>
      <c r="V196" s="3">
        <f t="shared" ref="V196:V259" si="40">((K196-K195)/K195)*100%</f>
        <v>7.9658605974395447E-2</v>
      </c>
    </row>
    <row r="197" spans="1:22" x14ac:dyDescent="0.25">
      <c r="A197" s="1" t="s">
        <v>130</v>
      </c>
      <c r="B197">
        <v>484</v>
      </c>
      <c r="C197">
        <v>116</v>
      </c>
      <c r="D197">
        <v>732</v>
      </c>
      <c r="E197">
        <v>563</v>
      </c>
      <c r="F197">
        <v>91</v>
      </c>
      <c r="G197">
        <v>17848</v>
      </c>
      <c r="H197">
        <v>562</v>
      </c>
      <c r="I197">
        <v>205</v>
      </c>
      <c r="J197">
        <v>65</v>
      </c>
      <c r="K197">
        <v>832</v>
      </c>
      <c r="M197" s="3">
        <f t="shared" si="31"/>
        <v>4.1493775933609959E-3</v>
      </c>
      <c r="N197" s="3">
        <f t="shared" si="32"/>
        <v>-1.6949152542372881E-2</v>
      </c>
      <c r="O197" s="3">
        <f t="shared" si="33"/>
        <v>6.8775790921595595E-3</v>
      </c>
      <c r="P197" s="3">
        <f t="shared" si="34"/>
        <v>1.8083182640144666E-2</v>
      </c>
      <c r="Q197" s="3">
        <f t="shared" si="35"/>
        <v>8.3333333333333329E-2</v>
      </c>
      <c r="R197" s="3">
        <f t="shared" si="36"/>
        <v>1.2709940989559691E-2</v>
      </c>
      <c r="S197" s="3">
        <f t="shared" si="37"/>
        <v>7.662835249042145E-2</v>
      </c>
      <c r="T197" s="3">
        <f t="shared" si="38"/>
        <v>0.10810810810810811</v>
      </c>
      <c r="U197" s="3">
        <f t="shared" si="39"/>
        <v>6.5573770491803282E-2</v>
      </c>
      <c r="V197" s="3">
        <f t="shared" si="40"/>
        <v>9.6179183135704879E-2</v>
      </c>
    </row>
    <row r="198" spans="1:22" x14ac:dyDescent="0.25">
      <c r="A198" s="2">
        <v>43101</v>
      </c>
      <c r="B198">
        <v>470</v>
      </c>
      <c r="C198">
        <v>131</v>
      </c>
      <c r="D198">
        <v>737</v>
      </c>
      <c r="E198">
        <v>563</v>
      </c>
      <c r="F198">
        <v>96</v>
      </c>
      <c r="G198">
        <v>18727</v>
      </c>
      <c r="H198">
        <v>569</v>
      </c>
      <c r="I198">
        <v>239</v>
      </c>
      <c r="J198">
        <v>70</v>
      </c>
      <c r="K198">
        <v>871</v>
      </c>
      <c r="M198" s="3">
        <f t="shared" si="31"/>
        <v>-2.8925619834710745E-2</v>
      </c>
      <c r="N198" s="3">
        <f t="shared" si="32"/>
        <v>0.12931034482758622</v>
      </c>
      <c r="O198" s="3">
        <f t="shared" si="33"/>
        <v>6.8306010928961746E-3</v>
      </c>
      <c r="P198" s="3">
        <f t="shared" si="34"/>
        <v>0</v>
      </c>
      <c r="Q198" s="3">
        <f t="shared" si="35"/>
        <v>5.4945054945054944E-2</v>
      </c>
      <c r="R198" s="3">
        <f t="shared" si="36"/>
        <v>4.9249215598386374E-2</v>
      </c>
      <c r="S198" s="3">
        <f t="shared" si="37"/>
        <v>1.2455516014234875E-2</v>
      </c>
      <c r="T198" s="3">
        <f t="shared" si="38"/>
        <v>0.16585365853658537</v>
      </c>
      <c r="U198" s="3">
        <f t="shared" si="39"/>
        <v>7.6923076923076927E-2</v>
      </c>
      <c r="V198" s="3">
        <f t="shared" si="40"/>
        <v>4.6875E-2</v>
      </c>
    </row>
    <row r="199" spans="1:22" x14ac:dyDescent="0.25">
      <c r="A199" s="2">
        <v>43313</v>
      </c>
      <c r="B199">
        <v>500</v>
      </c>
      <c r="C199">
        <v>140</v>
      </c>
      <c r="D199">
        <v>748</v>
      </c>
      <c r="E199">
        <v>554</v>
      </c>
      <c r="F199">
        <v>97</v>
      </c>
      <c r="G199">
        <v>18636</v>
      </c>
      <c r="H199">
        <v>574</v>
      </c>
      <c r="I199">
        <v>265</v>
      </c>
      <c r="J199">
        <v>65</v>
      </c>
      <c r="K199">
        <v>827</v>
      </c>
      <c r="M199" s="3">
        <f t="shared" si="31"/>
        <v>6.3829787234042548E-2</v>
      </c>
      <c r="N199" s="3">
        <f t="shared" si="32"/>
        <v>6.8702290076335881E-2</v>
      </c>
      <c r="O199" s="3">
        <f t="shared" si="33"/>
        <v>1.4925373134328358E-2</v>
      </c>
      <c r="P199" s="3">
        <f t="shared" si="34"/>
        <v>-1.5985790408525755E-2</v>
      </c>
      <c r="Q199" s="3">
        <f t="shared" si="35"/>
        <v>1.0416666666666666E-2</v>
      </c>
      <c r="R199" s="3">
        <f t="shared" si="36"/>
        <v>-4.8592940673893312E-3</v>
      </c>
      <c r="S199" s="3">
        <f t="shared" si="37"/>
        <v>8.7873462214411256E-3</v>
      </c>
      <c r="T199" s="3">
        <f t="shared" si="38"/>
        <v>0.10878661087866109</v>
      </c>
      <c r="U199" s="3">
        <f t="shared" si="39"/>
        <v>-7.1428571428571425E-2</v>
      </c>
      <c r="V199" s="3">
        <f t="shared" si="40"/>
        <v>-5.0516647531572902E-2</v>
      </c>
    </row>
    <row r="200" spans="1:22" x14ac:dyDescent="0.25">
      <c r="A200" s="1" t="s">
        <v>131</v>
      </c>
      <c r="B200">
        <v>531</v>
      </c>
      <c r="C200">
        <v>141</v>
      </c>
      <c r="D200">
        <v>746</v>
      </c>
      <c r="E200">
        <v>590</v>
      </c>
      <c r="F200">
        <v>92</v>
      </c>
      <c r="G200">
        <v>18125</v>
      </c>
      <c r="H200">
        <v>563</v>
      </c>
      <c r="I200">
        <v>264</v>
      </c>
      <c r="J200">
        <v>62</v>
      </c>
      <c r="K200">
        <v>793</v>
      </c>
      <c r="M200" s="3">
        <f t="shared" si="31"/>
        <v>6.2E-2</v>
      </c>
      <c r="N200" s="3">
        <f t="shared" si="32"/>
        <v>7.1428571428571426E-3</v>
      </c>
      <c r="O200" s="3">
        <f t="shared" si="33"/>
        <v>-2.6737967914438501E-3</v>
      </c>
      <c r="P200" s="3">
        <f t="shared" si="34"/>
        <v>6.4981949458483748E-2</v>
      </c>
      <c r="Q200" s="3">
        <f t="shared" si="35"/>
        <v>-5.1546391752577317E-2</v>
      </c>
      <c r="R200" s="3">
        <f t="shared" si="36"/>
        <v>-2.742004722043357E-2</v>
      </c>
      <c r="S200" s="3">
        <f t="shared" si="37"/>
        <v>-1.9163763066202089E-2</v>
      </c>
      <c r="T200" s="3">
        <f t="shared" si="38"/>
        <v>-3.7735849056603774E-3</v>
      </c>
      <c r="U200" s="3">
        <f t="shared" si="39"/>
        <v>-4.6153846153846156E-2</v>
      </c>
      <c r="V200" s="3">
        <f t="shared" si="40"/>
        <v>-4.1112454655380895E-2</v>
      </c>
    </row>
    <row r="201" spans="1:22" x14ac:dyDescent="0.25">
      <c r="A201" s="1" t="s">
        <v>132</v>
      </c>
      <c r="B201">
        <v>545</v>
      </c>
      <c r="C201">
        <v>147</v>
      </c>
      <c r="D201">
        <v>738</v>
      </c>
      <c r="E201">
        <v>615</v>
      </c>
      <c r="F201">
        <v>92</v>
      </c>
      <c r="G201">
        <v>17954</v>
      </c>
      <c r="H201">
        <v>570</v>
      </c>
      <c r="I201">
        <v>280</v>
      </c>
      <c r="J201">
        <v>57</v>
      </c>
      <c r="K201">
        <v>766</v>
      </c>
      <c r="M201" s="3">
        <f t="shared" si="31"/>
        <v>2.6365348399246705E-2</v>
      </c>
      <c r="N201" s="3">
        <f t="shared" si="32"/>
        <v>4.2553191489361701E-2</v>
      </c>
      <c r="O201" s="3">
        <f t="shared" si="33"/>
        <v>-1.0723860589812333E-2</v>
      </c>
      <c r="P201" s="3">
        <f t="shared" si="34"/>
        <v>4.2372881355932202E-2</v>
      </c>
      <c r="Q201" s="3">
        <f t="shared" si="35"/>
        <v>0</v>
      </c>
      <c r="R201" s="3">
        <f t="shared" si="36"/>
        <v>-9.4344827586206898E-3</v>
      </c>
      <c r="S201" s="3">
        <f t="shared" si="37"/>
        <v>1.2433392539964476E-2</v>
      </c>
      <c r="T201" s="3">
        <f t="shared" si="38"/>
        <v>6.0606060606060608E-2</v>
      </c>
      <c r="U201" s="3">
        <f t="shared" si="39"/>
        <v>-8.0645161290322578E-2</v>
      </c>
      <c r="V201" s="3">
        <f t="shared" si="40"/>
        <v>-3.4047919293820936E-2</v>
      </c>
    </row>
    <row r="202" spans="1:22" x14ac:dyDescent="0.25">
      <c r="A202" s="1" t="s">
        <v>133</v>
      </c>
      <c r="B202">
        <v>530</v>
      </c>
      <c r="C202">
        <v>127</v>
      </c>
      <c r="D202">
        <v>750</v>
      </c>
      <c r="E202">
        <v>564</v>
      </c>
      <c r="F202">
        <v>82</v>
      </c>
      <c r="G202">
        <v>16843</v>
      </c>
      <c r="H202">
        <v>542</v>
      </c>
      <c r="I202">
        <v>251</v>
      </c>
      <c r="J202">
        <v>53</v>
      </c>
      <c r="K202">
        <v>686</v>
      </c>
      <c r="M202" s="3">
        <f t="shared" si="31"/>
        <v>-2.7522935779816515E-2</v>
      </c>
      <c r="N202" s="3">
        <f t="shared" si="32"/>
        <v>-0.1360544217687075</v>
      </c>
      <c r="O202" s="3">
        <f t="shared" si="33"/>
        <v>1.6260162601626018E-2</v>
      </c>
      <c r="P202" s="3">
        <f t="shared" si="34"/>
        <v>-8.2926829268292687E-2</v>
      </c>
      <c r="Q202" s="3">
        <f t="shared" si="35"/>
        <v>-0.10869565217391304</v>
      </c>
      <c r="R202" s="3">
        <f t="shared" si="36"/>
        <v>-6.1880360922357137E-2</v>
      </c>
      <c r="S202" s="3">
        <f t="shared" si="37"/>
        <v>-4.912280701754386E-2</v>
      </c>
      <c r="T202" s="3">
        <f t="shared" si="38"/>
        <v>-0.10357142857142858</v>
      </c>
      <c r="U202" s="3">
        <f t="shared" si="39"/>
        <v>-7.0175438596491224E-2</v>
      </c>
      <c r="V202" s="3">
        <f t="shared" si="40"/>
        <v>-0.10443864229765012</v>
      </c>
    </row>
    <row r="203" spans="1:22" x14ac:dyDescent="0.25">
      <c r="A203" s="2">
        <v>43222</v>
      </c>
      <c r="B203">
        <v>515</v>
      </c>
      <c r="C203">
        <v>135</v>
      </c>
      <c r="D203">
        <v>731</v>
      </c>
      <c r="E203">
        <v>557</v>
      </c>
      <c r="F203">
        <v>92</v>
      </c>
      <c r="G203">
        <v>16846</v>
      </c>
      <c r="H203">
        <v>573</v>
      </c>
      <c r="I203">
        <v>273</v>
      </c>
      <c r="J203">
        <v>50</v>
      </c>
      <c r="K203">
        <v>792</v>
      </c>
      <c r="M203" s="3">
        <f t="shared" si="31"/>
        <v>-2.8301886792452831E-2</v>
      </c>
      <c r="N203" s="3">
        <f t="shared" si="32"/>
        <v>6.2992125984251968E-2</v>
      </c>
      <c r="O203" s="3">
        <f t="shared" si="33"/>
        <v>-2.5333333333333333E-2</v>
      </c>
      <c r="P203" s="3">
        <f t="shared" si="34"/>
        <v>-1.2411347517730497E-2</v>
      </c>
      <c r="Q203" s="3">
        <f t="shared" si="35"/>
        <v>0.12195121951219512</v>
      </c>
      <c r="R203" s="3">
        <f t="shared" si="36"/>
        <v>1.7811553761206436E-4</v>
      </c>
      <c r="S203" s="3">
        <f t="shared" si="37"/>
        <v>5.719557195571956E-2</v>
      </c>
      <c r="T203" s="3">
        <f t="shared" si="38"/>
        <v>8.7649402390438252E-2</v>
      </c>
      <c r="U203" s="3">
        <f t="shared" si="39"/>
        <v>-5.6603773584905662E-2</v>
      </c>
      <c r="V203" s="3">
        <f t="shared" si="40"/>
        <v>0.15451895043731778</v>
      </c>
    </row>
    <row r="204" spans="1:22" x14ac:dyDescent="0.25">
      <c r="A204" s="2">
        <v>43436</v>
      </c>
      <c r="B204">
        <v>523</v>
      </c>
      <c r="C204">
        <v>131</v>
      </c>
      <c r="D204">
        <v>725</v>
      </c>
      <c r="E204">
        <v>537</v>
      </c>
      <c r="F204">
        <v>87</v>
      </c>
      <c r="G204">
        <v>16782</v>
      </c>
      <c r="H204">
        <v>566</v>
      </c>
      <c r="I204">
        <v>252</v>
      </c>
      <c r="J204">
        <v>49</v>
      </c>
      <c r="K204">
        <v>740</v>
      </c>
      <c r="M204" s="3">
        <f t="shared" si="31"/>
        <v>1.5533980582524271E-2</v>
      </c>
      <c r="N204" s="3">
        <f t="shared" si="32"/>
        <v>-2.9629629629629631E-2</v>
      </c>
      <c r="O204" s="3">
        <f t="shared" si="33"/>
        <v>-8.2079343365253077E-3</v>
      </c>
      <c r="P204" s="3">
        <f t="shared" si="34"/>
        <v>-3.5906642728904849E-2</v>
      </c>
      <c r="Q204" s="3">
        <f t="shared" si="35"/>
        <v>-5.434782608695652E-2</v>
      </c>
      <c r="R204" s="3">
        <f t="shared" si="36"/>
        <v>-3.7991214531639559E-3</v>
      </c>
      <c r="S204" s="3">
        <f t="shared" si="37"/>
        <v>-1.2216404886561954E-2</v>
      </c>
      <c r="T204" s="3">
        <f t="shared" si="38"/>
        <v>-7.6923076923076927E-2</v>
      </c>
      <c r="U204" s="3">
        <f t="shared" si="39"/>
        <v>-0.02</v>
      </c>
      <c r="V204" s="3">
        <f t="shared" si="40"/>
        <v>-6.5656565656565663E-2</v>
      </c>
    </row>
    <row r="205" spans="1:22" x14ac:dyDescent="0.25">
      <c r="A205" s="1" t="s">
        <v>134</v>
      </c>
      <c r="B205">
        <v>536</v>
      </c>
      <c r="C205">
        <v>130</v>
      </c>
      <c r="D205">
        <v>700</v>
      </c>
      <c r="E205">
        <v>536</v>
      </c>
      <c r="F205">
        <v>86</v>
      </c>
      <c r="G205">
        <v>17022</v>
      </c>
      <c r="H205">
        <v>560</v>
      </c>
      <c r="I205">
        <v>265</v>
      </c>
      <c r="J205">
        <v>50</v>
      </c>
      <c r="K205">
        <v>745</v>
      </c>
      <c r="M205" s="3">
        <f t="shared" si="31"/>
        <v>2.4856596558317401E-2</v>
      </c>
      <c r="N205" s="3">
        <f t="shared" si="32"/>
        <v>-7.6335877862595417E-3</v>
      </c>
      <c r="O205" s="3">
        <f t="shared" si="33"/>
        <v>-3.4482758620689655E-2</v>
      </c>
      <c r="P205" s="3">
        <f t="shared" si="34"/>
        <v>-1.8621973929236499E-3</v>
      </c>
      <c r="Q205" s="3">
        <f t="shared" si="35"/>
        <v>-1.1494252873563218E-2</v>
      </c>
      <c r="R205" s="3">
        <f t="shared" si="36"/>
        <v>1.4301036825169824E-2</v>
      </c>
      <c r="S205" s="3">
        <f t="shared" si="37"/>
        <v>-1.0600706713780919E-2</v>
      </c>
      <c r="T205" s="3">
        <f t="shared" si="38"/>
        <v>5.1587301587301584E-2</v>
      </c>
      <c r="U205" s="3">
        <f t="shared" si="39"/>
        <v>2.0408163265306121E-2</v>
      </c>
      <c r="V205" s="3">
        <f t="shared" si="40"/>
        <v>6.7567567567567571E-3</v>
      </c>
    </row>
    <row r="206" spans="1:22" x14ac:dyDescent="0.25">
      <c r="A206" s="1" t="s">
        <v>135</v>
      </c>
      <c r="B206">
        <v>539</v>
      </c>
      <c r="C206">
        <v>135</v>
      </c>
      <c r="D206">
        <v>714</v>
      </c>
      <c r="E206">
        <v>525</v>
      </c>
      <c r="F206">
        <v>80</v>
      </c>
      <c r="G206">
        <v>16405</v>
      </c>
      <c r="H206">
        <v>527</v>
      </c>
      <c r="I206">
        <v>249</v>
      </c>
      <c r="J206">
        <v>50</v>
      </c>
      <c r="K206">
        <v>743</v>
      </c>
      <c r="M206" s="3">
        <f t="shared" si="31"/>
        <v>5.597014925373134E-3</v>
      </c>
      <c r="N206" s="3">
        <f t="shared" si="32"/>
        <v>3.8461538461538464E-2</v>
      </c>
      <c r="O206" s="3">
        <f t="shared" si="33"/>
        <v>0.02</v>
      </c>
      <c r="P206" s="3">
        <f t="shared" si="34"/>
        <v>-2.0522388059701493E-2</v>
      </c>
      <c r="Q206" s="3">
        <f t="shared" si="35"/>
        <v>-6.9767441860465115E-2</v>
      </c>
      <c r="R206" s="3">
        <f t="shared" si="36"/>
        <v>-3.624720949359652E-2</v>
      </c>
      <c r="S206" s="3">
        <f t="shared" si="37"/>
        <v>-5.8928571428571427E-2</v>
      </c>
      <c r="T206" s="3">
        <f t="shared" si="38"/>
        <v>-6.0377358490566038E-2</v>
      </c>
      <c r="U206" s="3">
        <f t="shared" si="39"/>
        <v>0</v>
      </c>
      <c r="V206" s="3">
        <f t="shared" si="40"/>
        <v>-2.6845637583892616E-3</v>
      </c>
    </row>
    <row r="207" spans="1:22" x14ac:dyDescent="0.25">
      <c r="A207" s="2">
        <v>43223</v>
      </c>
      <c r="B207">
        <v>540</v>
      </c>
      <c r="C207">
        <v>127</v>
      </c>
      <c r="D207">
        <v>710</v>
      </c>
      <c r="E207">
        <v>505</v>
      </c>
      <c r="F207">
        <v>68</v>
      </c>
      <c r="G207">
        <v>15817</v>
      </c>
      <c r="H207">
        <v>498</v>
      </c>
      <c r="I207">
        <v>222</v>
      </c>
      <c r="J207">
        <v>48</v>
      </c>
      <c r="K207">
        <v>688</v>
      </c>
      <c r="M207" s="3">
        <f t="shared" si="31"/>
        <v>1.8552875695732839E-3</v>
      </c>
      <c r="N207" s="3">
        <f t="shared" si="32"/>
        <v>-5.9259259259259262E-2</v>
      </c>
      <c r="O207" s="3">
        <f t="shared" si="33"/>
        <v>-5.6022408963585435E-3</v>
      </c>
      <c r="P207" s="3">
        <f t="shared" si="34"/>
        <v>-3.8095238095238099E-2</v>
      </c>
      <c r="Q207" s="3">
        <f t="shared" si="35"/>
        <v>-0.15</v>
      </c>
      <c r="R207" s="3">
        <f t="shared" si="36"/>
        <v>-3.584273087473331E-2</v>
      </c>
      <c r="S207" s="3">
        <f t="shared" si="37"/>
        <v>-5.5028462998102469E-2</v>
      </c>
      <c r="T207" s="3">
        <f t="shared" si="38"/>
        <v>-0.10843373493975904</v>
      </c>
      <c r="U207" s="3">
        <f t="shared" si="39"/>
        <v>-0.04</v>
      </c>
      <c r="V207" s="3">
        <f t="shared" si="40"/>
        <v>-7.4024226110363398E-2</v>
      </c>
    </row>
    <row r="208" spans="1:22" x14ac:dyDescent="0.25">
      <c r="A208" s="2">
        <v>43437</v>
      </c>
      <c r="B208">
        <v>544</v>
      </c>
      <c r="C208">
        <v>128</v>
      </c>
      <c r="D208">
        <v>722</v>
      </c>
      <c r="E208">
        <v>522</v>
      </c>
      <c r="F208">
        <v>72</v>
      </c>
      <c r="G208">
        <v>16236</v>
      </c>
      <c r="H208">
        <v>495</v>
      </c>
      <c r="I208">
        <v>226</v>
      </c>
      <c r="J208">
        <v>49</v>
      </c>
      <c r="K208">
        <v>704</v>
      </c>
      <c r="M208" s="3">
        <f t="shared" si="31"/>
        <v>7.4074074074074077E-3</v>
      </c>
      <c r="N208" s="3">
        <f t="shared" si="32"/>
        <v>7.874015748031496E-3</v>
      </c>
      <c r="O208" s="3">
        <f t="shared" si="33"/>
        <v>1.6901408450704224E-2</v>
      </c>
      <c r="P208" s="3">
        <f t="shared" si="34"/>
        <v>3.3663366336633666E-2</v>
      </c>
      <c r="Q208" s="3">
        <f t="shared" si="35"/>
        <v>5.8823529411764705E-2</v>
      </c>
      <c r="R208" s="3">
        <f t="shared" si="36"/>
        <v>2.6490484921287222E-2</v>
      </c>
      <c r="S208" s="3">
        <f t="shared" si="37"/>
        <v>-6.024096385542169E-3</v>
      </c>
      <c r="T208" s="3">
        <f t="shared" si="38"/>
        <v>1.8018018018018018E-2</v>
      </c>
      <c r="U208" s="3">
        <f t="shared" si="39"/>
        <v>2.0833333333333332E-2</v>
      </c>
      <c r="V208" s="3">
        <f t="shared" si="40"/>
        <v>2.3255813953488372E-2</v>
      </c>
    </row>
    <row r="209" spans="1:22" x14ac:dyDescent="0.25">
      <c r="A209" s="1" t="s">
        <v>136</v>
      </c>
      <c r="B209">
        <v>542</v>
      </c>
      <c r="C209">
        <v>126</v>
      </c>
      <c r="D209">
        <v>714</v>
      </c>
      <c r="E209">
        <v>499</v>
      </c>
      <c r="F209">
        <v>68</v>
      </c>
      <c r="G209">
        <v>15855</v>
      </c>
      <c r="H209">
        <v>494</v>
      </c>
      <c r="I209">
        <v>214</v>
      </c>
      <c r="J209">
        <v>47</v>
      </c>
      <c r="K209">
        <v>620</v>
      </c>
      <c r="M209" s="3">
        <f t="shared" si="31"/>
        <v>-3.6764705882352941E-3</v>
      </c>
      <c r="N209" s="3">
        <f t="shared" si="32"/>
        <v>-1.5625E-2</v>
      </c>
      <c r="O209" s="3">
        <f t="shared" si="33"/>
        <v>-1.1080332409972299E-2</v>
      </c>
      <c r="P209" s="3">
        <f t="shared" si="34"/>
        <v>-4.4061302681992334E-2</v>
      </c>
      <c r="Q209" s="3">
        <f t="shared" si="35"/>
        <v>-5.5555555555555552E-2</v>
      </c>
      <c r="R209" s="3">
        <f t="shared" si="36"/>
        <v>-2.3466371027346639E-2</v>
      </c>
      <c r="S209" s="3">
        <f t="shared" si="37"/>
        <v>-2.0202020202020202E-3</v>
      </c>
      <c r="T209" s="3">
        <f t="shared" si="38"/>
        <v>-5.3097345132743362E-2</v>
      </c>
      <c r="U209" s="3">
        <f t="shared" si="39"/>
        <v>-4.0816326530612242E-2</v>
      </c>
      <c r="V209" s="3">
        <f t="shared" si="40"/>
        <v>-0.11931818181818182</v>
      </c>
    </row>
    <row r="210" spans="1:22" x14ac:dyDescent="0.25">
      <c r="A210" s="1" t="s">
        <v>137</v>
      </c>
      <c r="B210">
        <v>525</v>
      </c>
      <c r="C210">
        <v>128</v>
      </c>
      <c r="D210">
        <v>720</v>
      </c>
      <c r="E210">
        <v>510</v>
      </c>
      <c r="F210">
        <v>69</v>
      </c>
      <c r="G210">
        <v>16011</v>
      </c>
      <c r="H210">
        <v>487</v>
      </c>
      <c r="I210">
        <v>219</v>
      </c>
      <c r="J210">
        <v>46</v>
      </c>
      <c r="K210">
        <v>609</v>
      </c>
      <c r="M210" s="3">
        <f t="shared" si="31"/>
        <v>-3.136531365313653E-2</v>
      </c>
      <c r="N210" s="3">
        <f t="shared" si="32"/>
        <v>1.5873015873015872E-2</v>
      </c>
      <c r="O210" s="3">
        <f t="shared" si="33"/>
        <v>8.4033613445378148E-3</v>
      </c>
      <c r="P210" s="3">
        <f t="shared" si="34"/>
        <v>2.2044088176352707E-2</v>
      </c>
      <c r="Q210" s="3">
        <f t="shared" si="35"/>
        <v>1.4705882352941176E-2</v>
      </c>
      <c r="R210" s="3">
        <f t="shared" si="36"/>
        <v>9.8391674550614948E-3</v>
      </c>
      <c r="S210" s="3">
        <f t="shared" si="37"/>
        <v>-1.417004048582996E-2</v>
      </c>
      <c r="T210" s="3">
        <f t="shared" si="38"/>
        <v>2.336448598130841E-2</v>
      </c>
      <c r="U210" s="3">
        <f t="shared" si="39"/>
        <v>-2.1276595744680851E-2</v>
      </c>
      <c r="V210" s="3">
        <f t="shared" si="40"/>
        <v>-1.7741935483870968E-2</v>
      </c>
    </row>
    <row r="211" spans="1:22" x14ac:dyDescent="0.25">
      <c r="A211" s="2">
        <v>43135</v>
      </c>
      <c r="B211">
        <v>523</v>
      </c>
      <c r="C211">
        <v>134</v>
      </c>
      <c r="D211">
        <v>752</v>
      </c>
      <c r="E211">
        <v>500</v>
      </c>
      <c r="F211">
        <v>74</v>
      </c>
      <c r="G211">
        <v>16862</v>
      </c>
      <c r="H211">
        <v>504</v>
      </c>
      <c r="I211">
        <v>240</v>
      </c>
      <c r="J211">
        <v>45</v>
      </c>
      <c r="K211">
        <v>621</v>
      </c>
      <c r="M211" s="3">
        <f t="shared" si="31"/>
        <v>-3.8095238095238095E-3</v>
      </c>
      <c r="N211" s="3">
        <f t="shared" si="32"/>
        <v>4.6875E-2</v>
      </c>
      <c r="O211" s="3">
        <f t="shared" si="33"/>
        <v>4.4444444444444446E-2</v>
      </c>
      <c r="P211" s="3">
        <f t="shared" si="34"/>
        <v>-1.9607843137254902E-2</v>
      </c>
      <c r="Q211" s="3">
        <f t="shared" si="35"/>
        <v>7.2463768115942032E-2</v>
      </c>
      <c r="R211" s="3">
        <f t="shared" si="36"/>
        <v>5.315095871588283E-2</v>
      </c>
      <c r="S211" s="3">
        <f t="shared" si="37"/>
        <v>3.4907597535934289E-2</v>
      </c>
      <c r="T211" s="3">
        <f t="shared" si="38"/>
        <v>9.5890410958904104E-2</v>
      </c>
      <c r="U211" s="3">
        <f t="shared" si="39"/>
        <v>-2.1739130434782608E-2</v>
      </c>
      <c r="V211" s="3">
        <f t="shared" si="40"/>
        <v>1.9704433497536946E-2</v>
      </c>
    </row>
    <row r="212" spans="1:22" x14ac:dyDescent="0.25">
      <c r="A212" s="2">
        <v>43347</v>
      </c>
      <c r="B212">
        <v>544</v>
      </c>
      <c r="C212">
        <v>136</v>
      </c>
      <c r="D212">
        <v>769</v>
      </c>
      <c r="E212">
        <v>542</v>
      </c>
      <c r="F212">
        <v>75</v>
      </c>
      <c r="G212">
        <v>16729</v>
      </c>
      <c r="H212">
        <v>505</v>
      </c>
      <c r="I212">
        <v>251</v>
      </c>
      <c r="J212">
        <v>44</v>
      </c>
      <c r="K212">
        <v>624</v>
      </c>
      <c r="M212" s="3">
        <f t="shared" si="31"/>
        <v>4.0152963671128104E-2</v>
      </c>
      <c r="N212" s="3">
        <f t="shared" si="32"/>
        <v>1.4925373134328358E-2</v>
      </c>
      <c r="O212" s="3">
        <f t="shared" si="33"/>
        <v>2.2606382978723406E-2</v>
      </c>
      <c r="P212" s="3">
        <f t="shared" si="34"/>
        <v>8.4000000000000005E-2</v>
      </c>
      <c r="Q212" s="3">
        <f t="shared" si="35"/>
        <v>1.3513513513513514E-2</v>
      </c>
      <c r="R212" s="3">
        <f t="shared" si="36"/>
        <v>-7.887557822322382E-3</v>
      </c>
      <c r="S212" s="3">
        <f t="shared" si="37"/>
        <v>1.984126984126984E-3</v>
      </c>
      <c r="T212" s="3">
        <f t="shared" si="38"/>
        <v>4.583333333333333E-2</v>
      </c>
      <c r="U212" s="3">
        <f t="shared" si="39"/>
        <v>-2.2222222222222223E-2</v>
      </c>
      <c r="V212" s="3">
        <f t="shared" si="40"/>
        <v>4.830917874396135E-3</v>
      </c>
    </row>
    <row r="213" spans="1:22" x14ac:dyDescent="0.25">
      <c r="A213" s="1" t="s">
        <v>138</v>
      </c>
      <c r="B213">
        <v>547</v>
      </c>
      <c r="C213">
        <v>145</v>
      </c>
      <c r="D213">
        <v>779</v>
      </c>
      <c r="E213">
        <v>505</v>
      </c>
      <c r="F213">
        <v>78</v>
      </c>
      <c r="G213">
        <v>16805</v>
      </c>
      <c r="H213">
        <v>497</v>
      </c>
      <c r="I213">
        <v>252</v>
      </c>
      <c r="J213">
        <v>43</v>
      </c>
      <c r="K213">
        <v>626</v>
      </c>
      <c r="M213" s="3">
        <f t="shared" si="31"/>
        <v>5.5147058823529415E-3</v>
      </c>
      <c r="N213" s="3">
        <f t="shared" si="32"/>
        <v>6.6176470588235295E-2</v>
      </c>
      <c r="O213" s="3">
        <f t="shared" si="33"/>
        <v>1.3003901170351105E-2</v>
      </c>
      <c r="P213" s="3">
        <f t="shared" si="34"/>
        <v>-6.8265682656826573E-2</v>
      </c>
      <c r="Q213" s="3">
        <f t="shared" si="35"/>
        <v>0.04</v>
      </c>
      <c r="R213" s="3">
        <f t="shared" si="36"/>
        <v>4.5430091457947276E-3</v>
      </c>
      <c r="S213" s="3">
        <f t="shared" si="37"/>
        <v>-1.5841584158415842E-2</v>
      </c>
      <c r="T213" s="3">
        <f t="shared" si="38"/>
        <v>3.9840637450199202E-3</v>
      </c>
      <c r="U213" s="3">
        <f t="shared" si="39"/>
        <v>-2.2727272727272728E-2</v>
      </c>
      <c r="V213" s="3">
        <f t="shared" si="40"/>
        <v>3.205128205128205E-3</v>
      </c>
    </row>
    <row r="214" spans="1:22" x14ac:dyDescent="0.25">
      <c r="A214" s="1" t="s">
        <v>139</v>
      </c>
      <c r="B214">
        <v>550</v>
      </c>
      <c r="C214">
        <v>141</v>
      </c>
      <c r="D214">
        <v>840</v>
      </c>
      <c r="E214">
        <v>539</v>
      </c>
      <c r="F214">
        <v>76</v>
      </c>
      <c r="G214">
        <v>16824</v>
      </c>
      <c r="H214">
        <v>515</v>
      </c>
      <c r="I214">
        <v>254</v>
      </c>
      <c r="J214">
        <v>41</v>
      </c>
      <c r="K214">
        <v>623</v>
      </c>
      <c r="M214" s="3">
        <f t="shared" si="31"/>
        <v>5.4844606946983544E-3</v>
      </c>
      <c r="N214" s="3">
        <f t="shared" si="32"/>
        <v>-2.7586206896551724E-2</v>
      </c>
      <c r="O214" s="3">
        <f t="shared" si="33"/>
        <v>7.8305519897304235E-2</v>
      </c>
      <c r="P214" s="3">
        <f t="shared" si="34"/>
        <v>6.7326732673267331E-2</v>
      </c>
      <c r="Q214" s="3">
        <f t="shared" si="35"/>
        <v>-2.564102564102564E-2</v>
      </c>
      <c r="R214" s="3">
        <f t="shared" si="36"/>
        <v>1.1306158881285331E-3</v>
      </c>
      <c r="S214" s="3">
        <f t="shared" si="37"/>
        <v>3.6217303822937627E-2</v>
      </c>
      <c r="T214" s="3">
        <f t="shared" si="38"/>
        <v>7.9365079365079361E-3</v>
      </c>
      <c r="U214" s="3">
        <f t="shared" si="39"/>
        <v>-4.6511627906976744E-2</v>
      </c>
      <c r="V214" s="3">
        <f t="shared" si="40"/>
        <v>-4.7923322683706068E-3</v>
      </c>
    </row>
    <row r="215" spans="1:22" x14ac:dyDescent="0.25">
      <c r="A215" s="1" t="s">
        <v>140</v>
      </c>
      <c r="B215">
        <v>544</v>
      </c>
      <c r="C215">
        <v>139</v>
      </c>
      <c r="D215">
        <v>832</v>
      </c>
      <c r="E215">
        <v>520</v>
      </c>
      <c r="F215">
        <v>71</v>
      </c>
      <c r="G215">
        <v>16146</v>
      </c>
      <c r="H215">
        <v>509</v>
      </c>
      <c r="I215">
        <v>241</v>
      </c>
      <c r="J215">
        <v>38</v>
      </c>
      <c r="K215">
        <v>512</v>
      </c>
      <c r="M215" s="3">
        <f t="shared" si="31"/>
        <v>-1.090909090909091E-2</v>
      </c>
      <c r="N215" s="3">
        <f t="shared" si="32"/>
        <v>-1.4184397163120567E-2</v>
      </c>
      <c r="O215" s="3">
        <f t="shared" si="33"/>
        <v>-9.5238095238095247E-3</v>
      </c>
      <c r="P215" s="3">
        <f t="shared" si="34"/>
        <v>-3.525046382189239E-2</v>
      </c>
      <c r="Q215" s="3">
        <f t="shared" si="35"/>
        <v>-6.5789473684210523E-2</v>
      </c>
      <c r="R215" s="3">
        <f t="shared" si="36"/>
        <v>-4.0299572039942937E-2</v>
      </c>
      <c r="S215" s="3">
        <f t="shared" si="37"/>
        <v>-1.1650485436893204E-2</v>
      </c>
      <c r="T215" s="3">
        <f t="shared" si="38"/>
        <v>-5.1181102362204724E-2</v>
      </c>
      <c r="U215" s="3">
        <f t="shared" si="39"/>
        <v>-7.3170731707317069E-2</v>
      </c>
      <c r="V215" s="3">
        <f t="shared" si="40"/>
        <v>-0.1781701444622793</v>
      </c>
    </row>
    <row r="216" spans="1:22" x14ac:dyDescent="0.25">
      <c r="A216" s="2">
        <v>43286</v>
      </c>
      <c r="B216">
        <v>548</v>
      </c>
      <c r="C216">
        <v>138</v>
      </c>
      <c r="D216">
        <v>847</v>
      </c>
      <c r="E216">
        <v>553</v>
      </c>
      <c r="F216">
        <v>72</v>
      </c>
      <c r="G216">
        <v>16021</v>
      </c>
      <c r="H216">
        <v>464</v>
      </c>
      <c r="I216">
        <v>256</v>
      </c>
      <c r="J216">
        <v>31</v>
      </c>
      <c r="K216">
        <v>480</v>
      </c>
      <c r="M216" s="3">
        <f t="shared" si="31"/>
        <v>7.3529411764705881E-3</v>
      </c>
      <c r="N216" s="3">
        <f t="shared" si="32"/>
        <v>-7.1942446043165471E-3</v>
      </c>
      <c r="O216" s="3">
        <f t="shared" si="33"/>
        <v>1.8028846153846152E-2</v>
      </c>
      <c r="P216" s="3">
        <f t="shared" si="34"/>
        <v>6.3461538461538458E-2</v>
      </c>
      <c r="Q216" s="3">
        <f t="shared" si="35"/>
        <v>1.4084507042253521E-2</v>
      </c>
      <c r="R216" s="3">
        <f t="shared" si="36"/>
        <v>-7.7418555679425244E-3</v>
      </c>
      <c r="S216" s="3">
        <f t="shared" si="37"/>
        <v>-8.8408644400785857E-2</v>
      </c>
      <c r="T216" s="3">
        <f t="shared" si="38"/>
        <v>6.2240663900414939E-2</v>
      </c>
      <c r="U216" s="3">
        <f t="shared" si="39"/>
        <v>-0.18421052631578946</v>
      </c>
      <c r="V216" s="3">
        <f t="shared" si="40"/>
        <v>-6.25E-2</v>
      </c>
    </row>
    <row r="217" spans="1:22" x14ac:dyDescent="0.25">
      <c r="A217" s="1" t="s">
        <v>141</v>
      </c>
      <c r="B217">
        <v>549</v>
      </c>
      <c r="C217">
        <v>136</v>
      </c>
      <c r="D217">
        <v>814</v>
      </c>
      <c r="E217">
        <v>532</v>
      </c>
      <c r="F217">
        <v>72</v>
      </c>
      <c r="G217">
        <v>16202</v>
      </c>
      <c r="H217">
        <v>457</v>
      </c>
      <c r="I217">
        <v>246</v>
      </c>
      <c r="J217">
        <v>31</v>
      </c>
      <c r="K217">
        <v>417</v>
      </c>
      <c r="M217" s="3">
        <f t="shared" si="31"/>
        <v>1.8248175182481751E-3</v>
      </c>
      <c r="N217" s="3">
        <f t="shared" si="32"/>
        <v>-1.4492753623188406E-2</v>
      </c>
      <c r="O217" s="3">
        <f t="shared" si="33"/>
        <v>-3.896103896103896E-2</v>
      </c>
      <c r="P217" s="3">
        <f t="shared" si="34"/>
        <v>-3.7974683544303799E-2</v>
      </c>
      <c r="Q217" s="3">
        <f t="shared" si="35"/>
        <v>0</v>
      </c>
      <c r="R217" s="3">
        <f t="shared" si="36"/>
        <v>1.1297671805754946E-2</v>
      </c>
      <c r="S217" s="3">
        <f t="shared" si="37"/>
        <v>-1.5086206896551725E-2</v>
      </c>
      <c r="T217" s="3">
        <f t="shared" si="38"/>
        <v>-3.90625E-2</v>
      </c>
      <c r="U217" s="3">
        <f t="shared" si="39"/>
        <v>0</v>
      </c>
      <c r="V217" s="3">
        <f t="shared" si="40"/>
        <v>-0.13125000000000001</v>
      </c>
    </row>
    <row r="218" spans="1:22" x14ac:dyDescent="0.25">
      <c r="A218" s="1" t="s">
        <v>142</v>
      </c>
      <c r="B218">
        <v>570</v>
      </c>
      <c r="C218">
        <v>135</v>
      </c>
      <c r="D218">
        <v>836</v>
      </c>
      <c r="E218">
        <v>538</v>
      </c>
      <c r="F218">
        <v>71</v>
      </c>
      <c r="G218">
        <v>16064</v>
      </c>
      <c r="H218">
        <v>459</v>
      </c>
      <c r="I218">
        <v>236</v>
      </c>
      <c r="J218">
        <v>36</v>
      </c>
      <c r="K218">
        <v>405</v>
      </c>
      <c r="M218" s="3">
        <f t="shared" si="31"/>
        <v>3.825136612021858E-2</v>
      </c>
      <c r="N218" s="3">
        <f t="shared" si="32"/>
        <v>-7.3529411764705881E-3</v>
      </c>
      <c r="O218" s="3">
        <f t="shared" si="33"/>
        <v>2.7027027027027029E-2</v>
      </c>
      <c r="P218" s="3">
        <f t="shared" si="34"/>
        <v>1.1278195488721804E-2</v>
      </c>
      <c r="Q218" s="3">
        <f t="shared" si="35"/>
        <v>-1.3888888888888888E-2</v>
      </c>
      <c r="R218" s="3">
        <f t="shared" si="36"/>
        <v>-8.5174669793852617E-3</v>
      </c>
      <c r="S218" s="3">
        <f t="shared" si="37"/>
        <v>4.3763676148796497E-3</v>
      </c>
      <c r="T218" s="3">
        <f t="shared" si="38"/>
        <v>-4.065040650406504E-2</v>
      </c>
      <c r="U218" s="3">
        <f t="shared" si="39"/>
        <v>0.16129032258064516</v>
      </c>
      <c r="V218" s="3">
        <f t="shared" si="40"/>
        <v>-2.8776978417266189E-2</v>
      </c>
    </row>
    <row r="219" spans="1:22" x14ac:dyDescent="0.25">
      <c r="A219" s="1" t="s">
        <v>143</v>
      </c>
      <c r="B219">
        <v>566</v>
      </c>
      <c r="C219">
        <v>138</v>
      </c>
      <c r="D219">
        <v>878</v>
      </c>
      <c r="E219">
        <v>536</v>
      </c>
      <c r="F219">
        <v>71</v>
      </c>
      <c r="G219">
        <v>16465</v>
      </c>
      <c r="H219">
        <v>476</v>
      </c>
      <c r="I219">
        <v>227</v>
      </c>
      <c r="J219">
        <v>37</v>
      </c>
      <c r="K219">
        <v>399</v>
      </c>
      <c r="M219" s="3">
        <f t="shared" si="31"/>
        <v>-7.0175438596491229E-3</v>
      </c>
      <c r="N219" s="3">
        <f t="shared" si="32"/>
        <v>2.2222222222222223E-2</v>
      </c>
      <c r="O219" s="3">
        <f t="shared" si="33"/>
        <v>5.0239234449760764E-2</v>
      </c>
      <c r="P219" s="3">
        <f t="shared" si="34"/>
        <v>-3.7174721189591076E-3</v>
      </c>
      <c r="Q219" s="3">
        <f t="shared" si="35"/>
        <v>0</v>
      </c>
      <c r="R219" s="3">
        <f t="shared" si="36"/>
        <v>2.4962649402390437E-2</v>
      </c>
      <c r="S219" s="3">
        <f t="shared" si="37"/>
        <v>3.7037037037037035E-2</v>
      </c>
      <c r="T219" s="3">
        <f t="shared" si="38"/>
        <v>-3.8135593220338986E-2</v>
      </c>
      <c r="U219" s="3">
        <f t="shared" si="39"/>
        <v>2.7777777777777776E-2</v>
      </c>
      <c r="V219" s="3">
        <f t="shared" si="40"/>
        <v>-1.4814814814814815E-2</v>
      </c>
    </row>
    <row r="220" spans="1:22" x14ac:dyDescent="0.25">
      <c r="A220" s="2">
        <v>43196</v>
      </c>
      <c r="B220">
        <v>585</v>
      </c>
      <c r="C220">
        <v>139</v>
      </c>
      <c r="D220">
        <v>888</v>
      </c>
      <c r="E220">
        <v>537</v>
      </c>
      <c r="F220">
        <v>83</v>
      </c>
      <c r="G220">
        <v>16038</v>
      </c>
      <c r="H220">
        <v>520</v>
      </c>
      <c r="I220">
        <v>241</v>
      </c>
      <c r="J220">
        <v>39</v>
      </c>
      <c r="K220">
        <v>400</v>
      </c>
      <c r="M220" s="3">
        <f t="shared" si="31"/>
        <v>3.3568904593639579E-2</v>
      </c>
      <c r="N220" s="3">
        <f t="shared" si="32"/>
        <v>7.246376811594203E-3</v>
      </c>
      <c r="O220" s="3">
        <f t="shared" si="33"/>
        <v>1.1389521640091117E-2</v>
      </c>
      <c r="P220" s="3">
        <f t="shared" si="34"/>
        <v>1.8656716417910447E-3</v>
      </c>
      <c r="Q220" s="3">
        <f t="shared" si="35"/>
        <v>0.16901408450704225</v>
      </c>
      <c r="R220" s="3">
        <f t="shared" si="36"/>
        <v>-2.5933798967506833E-2</v>
      </c>
      <c r="S220" s="3">
        <f t="shared" si="37"/>
        <v>9.2436974789915971E-2</v>
      </c>
      <c r="T220" s="3">
        <f t="shared" si="38"/>
        <v>6.1674008810572688E-2</v>
      </c>
      <c r="U220" s="3">
        <f t="shared" si="39"/>
        <v>5.4054054054054057E-2</v>
      </c>
      <c r="V220" s="3">
        <f t="shared" si="40"/>
        <v>2.5062656641604009E-3</v>
      </c>
    </row>
    <row r="221" spans="1:22" x14ac:dyDescent="0.25">
      <c r="A221" s="2">
        <v>43410</v>
      </c>
      <c r="B221">
        <v>595</v>
      </c>
      <c r="C221">
        <v>131</v>
      </c>
      <c r="D221">
        <v>886</v>
      </c>
      <c r="E221">
        <v>528</v>
      </c>
      <c r="F221">
        <v>84</v>
      </c>
      <c r="G221">
        <v>16027</v>
      </c>
      <c r="H221">
        <v>562</v>
      </c>
      <c r="I221">
        <v>234</v>
      </c>
      <c r="J221">
        <v>37</v>
      </c>
      <c r="K221">
        <v>388</v>
      </c>
      <c r="M221" s="3">
        <f t="shared" si="31"/>
        <v>1.7094017094017096E-2</v>
      </c>
      <c r="N221" s="3">
        <f t="shared" si="32"/>
        <v>-5.7553956834532377E-2</v>
      </c>
      <c r="O221" s="3">
        <f t="shared" si="33"/>
        <v>-2.2522522522522522E-3</v>
      </c>
      <c r="P221" s="3">
        <f t="shared" si="34"/>
        <v>-1.6759776536312849E-2</v>
      </c>
      <c r="Q221" s="3">
        <f t="shared" si="35"/>
        <v>1.2048192771084338E-2</v>
      </c>
      <c r="R221" s="3">
        <f t="shared" si="36"/>
        <v>-6.8587105624142656E-4</v>
      </c>
      <c r="S221" s="3">
        <f t="shared" si="37"/>
        <v>8.0769230769230774E-2</v>
      </c>
      <c r="T221" s="3">
        <f t="shared" si="38"/>
        <v>-2.9045643153526972E-2</v>
      </c>
      <c r="U221" s="3">
        <f t="shared" si="39"/>
        <v>-5.128205128205128E-2</v>
      </c>
      <c r="V221" s="3">
        <f t="shared" si="40"/>
        <v>-0.03</v>
      </c>
    </row>
    <row r="222" spans="1:22" x14ac:dyDescent="0.25">
      <c r="A222" s="1" t="s">
        <v>144</v>
      </c>
      <c r="B222">
        <v>584</v>
      </c>
      <c r="C222">
        <v>134</v>
      </c>
      <c r="D222">
        <v>885</v>
      </c>
      <c r="E222">
        <v>525</v>
      </c>
      <c r="F222">
        <v>83</v>
      </c>
      <c r="G222">
        <v>15399</v>
      </c>
      <c r="H222">
        <v>568</v>
      </c>
      <c r="I222">
        <v>231</v>
      </c>
      <c r="J222">
        <v>37</v>
      </c>
      <c r="K222">
        <v>388</v>
      </c>
      <c r="M222" s="3">
        <f t="shared" si="31"/>
        <v>-1.8487394957983194E-2</v>
      </c>
      <c r="N222" s="3">
        <f t="shared" si="32"/>
        <v>2.2900763358778626E-2</v>
      </c>
      <c r="O222" s="3">
        <f t="shared" si="33"/>
        <v>-1.128668171557562E-3</v>
      </c>
      <c r="P222" s="3">
        <f t="shared" si="34"/>
        <v>-5.681818181818182E-3</v>
      </c>
      <c r="Q222" s="3">
        <f t="shared" si="35"/>
        <v>-1.1904761904761904E-2</v>
      </c>
      <c r="R222" s="3">
        <f t="shared" si="36"/>
        <v>-3.9183877207212829E-2</v>
      </c>
      <c r="S222" s="3">
        <f t="shared" si="37"/>
        <v>1.0676156583629894E-2</v>
      </c>
      <c r="T222" s="3">
        <f t="shared" si="38"/>
        <v>-1.282051282051282E-2</v>
      </c>
      <c r="U222" s="3">
        <f t="shared" si="39"/>
        <v>0</v>
      </c>
      <c r="V222" s="3">
        <f t="shared" si="40"/>
        <v>0</v>
      </c>
    </row>
    <row r="223" spans="1:22" x14ac:dyDescent="0.25">
      <c r="A223" s="1" t="s">
        <v>145</v>
      </c>
      <c r="B223">
        <v>611</v>
      </c>
      <c r="C223">
        <v>130</v>
      </c>
      <c r="D223">
        <v>874</v>
      </c>
      <c r="E223">
        <v>510</v>
      </c>
      <c r="F223">
        <v>82</v>
      </c>
      <c r="G223">
        <v>15376</v>
      </c>
      <c r="H223">
        <v>555</v>
      </c>
      <c r="I223">
        <v>223</v>
      </c>
      <c r="J223">
        <v>36</v>
      </c>
      <c r="K223">
        <v>347</v>
      </c>
      <c r="M223" s="3">
        <f t="shared" si="31"/>
        <v>4.6232876712328765E-2</v>
      </c>
      <c r="N223" s="3">
        <f t="shared" si="32"/>
        <v>-2.9850746268656716E-2</v>
      </c>
      <c r="O223" s="3">
        <f t="shared" si="33"/>
        <v>-1.2429378531073447E-2</v>
      </c>
      <c r="P223" s="3">
        <f t="shared" si="34"/>
        <v>-2.8571428571428571E-2</v>
      </c>
      <c r="Q223" s="3">
        <f t="shared" si="35"/>
        <v>-1.2048192771084338E-2</v>
      </c>
      <c r="R223" s="3">
        <f t="shared" si="36"/>
        <v>-1.4936034807455029E-3</v>
      </c>
      <c r="S223" s="3">
        <f t="shared" si="37"/>
        <v>-2.2887323943661973E-2</v>
      </c>
      <c r="T223" s="3">
        <f t="shared" si="38"/>
        <v>-3.4632034632034632E-2</v>
      </c>
      <c r="U223" s="3">
        <f t="shared" si="39"/>
        <v>-2.7027027027027029E-2</v>
      </c>
      <c r="V223" s="3">
        <f t="shared" si="40"/>
        <v>-0.1056701030927835</v>
      </c>
    </row>
    <row r="224" spans="1:22" x14ac:dyDescent="0.25">
      <c r="A224" s="2">
        <v>43138</v>
      </c>
      <c r="B224">
        <v>601</v>
      </c>
      <c r="C224">
        <v>126</v>
      </c>
      <c r="D224">
        <v>901</v>
      </c>
      <c r="E224">
        <v>513</v>
      </c>
      <c r="F224">
        <v>79</v>
      </c>
      <c r="G224">
        <v>16016</v>
      </c>
      <c r="H224">
        <v>549</v>
      </c>
      <c r="I224">
        <v>216</v>
      </c>
      <c r="J224">
        <v>33</v>
      </c>
      <c r="K224">
        <v>345</v>
      </c>
      <c r="M224" s="3">
        <f t="shared" si="31"/>
        <v>-1.6366612111292964E-2</v>
      </c>
      <c r="N224" s="3">
        <f t="shared" si="32"/>
        <v>-3.0769230769230771E-2</v>
      </c>
      <c r="O224" s="3">
        <f t="shared" si="33"/>
        <v>3.0892448512585814E-2</v>
      </c>
      <c r="P224" s="3">
        <f t="shared" si="34"/>
        <v>5.8823529411764705E-3</v>
      </c>
      <c r="Q224" s="3">
        <f t="shared" si="35"/>
        <v>-3.6585365853658534E-2</v>
      </c>
      <c r="R224" s="3">
        <f t="shared" si="36"/>
        <v>4.1623309053069719E-2</v>
      </c>
      <c r="S224" s="3">
        <f t="shared" si="37"/>
        <v>-1.0810810810810811E-2</v>
      </c>
      <c r="T224" s="3">
        <f t="shared" si="38"/>
        <v>-3.1390134529147982E-2</v>
      </c>
      <c r="U224" s="3">
        <f t="shared" si="39"/>
        <v>-8.3333333333333329E-2</v>
      </c>
      <c r="V224" s="3">
        <f t="shared" si="40"/>
        <v>-5.763688760806916E-3</v>
      </c>
    </row>
    <row r="225" spans="1:22" x14ac:dyDescent="0.25">
      <c r="A225" s="2">
        <v>43350</v>
      </c>
      <c r="B225">
        <v>616</v>
      </c>
      <c r="C225">
        <v>124</v>
      </c>
      <c r="D225">
        <v>883</v>
      </c>
      <c r="E225">
        <v>522</v>
      </c>
      <c r="F225">
        <v>74</v>
      </c>
      <c r="G225">
        <v>16933</v>
      </c>
      <c r="H225">
        <v>550</v>
      </c>
      <c r="I225">
        <v>206</v>
      </c>
      <c r="J225">
        <v>32</v>
      </c>
      <c r="K225">
        <v>332</v>
      </c>
      <c r="M225" s="3">
        <f t="shared" si="31"/>
        <v>2.4958402662229616E-2</v>
      </c>
      <c r="N225" s="3">
        <f t="shared" si="32"/>
        <v>-1.5873015873015872E-2</v>
      </c>
      <c r="O225" s="3">
        <f t="shared" si="33"/>
        <v>-1.9977802441731411E-2</v>
      </c>
      <c r="P225" s="3">
        <f t="shared" si="34"/>
        <v>1.7543859649122806E-2</v>
      </c>
      <c r="Q225" s="3">
        <f t="shared" si="35"/>
        <v>-6.3291139240506333E-2</v>
      </c>
      <c r="R225" s="3">
        <f t="shared" si="36"/>
        <v>5.7255244755244752E-2</v>
      </c>
      <c r="S225" s="3">
        <f t="shared" si="37"/>
        <v>1.8214936247723133E-3</v>
      </c>
      <c r="T225" s="3">
        <f t="shared" si="38"/>
        <v>-4.6296296296296294E-2</v>
      </c>
      <c r="U225" s="3">
        <f t="shared" si="39"/>
        <v>-3.0303030303030304E-2</v>
      </c>
      <c r="V225" s="3">
        <f t="shared" si="40"/>
        <v>-3.7681159420289857E-2</v>
      </c>
    </row>
    <row r="226" spans="1:22" x14ac:dyDescent="0.25">
      <c r="A226" s="1" t="s">
        <v>146</v>
      </c>
      <c r="B226">
        <v>630</v>
      </c>
      <c r="C226">
        <v>127</v>
      </c>
      <c r="D226">
        <v>893</v>
      </c>
      <c r="E226">
        <v>533</v>
      </c>
      <c r="F226">
        <v>70</v>
      </c>
      <c r="G226">
        <v>16347</v>
      </c>
      <c r="H226">
        <v>551</v>
      </c>
      <c r="I226">
        <v>183</v>
      </c>
      <c r="J226">
        <v>31</v>
      </c>
      <c r="K226">
        <v>303</v>
      </c>
      <c r="M226" s="3">
        <f t="shared" si="31"/>
        <v>2.2727272727272728E-2</v>
      </c>
      <c r="N226" s="3">
        <f t="shared" si="32"/>
        <v>2.4193548387096774E-2</v>
      </c>
      <c r="O226" s="3">
        <f t="shared" si="33"/>
        <v>1.1325028312570781E-2</v>
      </c>
      <c r="P226" s="3">
        <f t="shared" si="34"/>
        <v>2.1072796934865901E-2</v>
      </c>
      <c r="Q226" s="3">
        <f t="shared" si="35"/>
        <v>-5.4054054054054057E-2</v>
      </c>
      <c r="R226" s="3">
        <f t="shared" si="36"/>
        <v>-3.4606980452371108E-2</v>
      </c>
      <c r="S226" s="3">
        <f t="shared" si="37"/>
        <v>1.8181818181818182E-3</v>
      </c>
      <c r="T226" s="3">
        <f t="shared" si="38"/>
        <v>-0.11165048543689321</v>
      </c>
      <c r="U226" s="3">
        <f t="shared" si="39"/>
        <v>-3.125E-2</v>
      </c>
      <c r="V226" s="3">
        <f t="shared" si="40"/>
        <v>-8.7349397590361449E-2</v>
      </c>
    </row>
    <row r="227" spans="1:22" x14ac:dyDescent="0.25">
      <c r="A227" s="1" t="s">
        <v>147</v>
      </c>
      <c r="B227">
        <v>642</v>
      </c>
      <c r="C227">
        <v>128</v>
      </c>
      <c r="D227">
        <v>894</v>
      </c>
      <c r="E227">
        <v>553</v>
      </c>
      <c r="F227">
        <v>74</v>
      </c>
      <c r="G227">
        <v>16923</v>
      </c>
      <c r="H227">
        <v>548</v>
      </c>
      <c r="I227">
        <v>204</v>
      </c>
      <c r="J227">
        <v>34</v>
      </c>
      <c r="K227">
        <v>313</v>
      </c>
      <c r="M227" s="3">
        <f t="shared" si="31"/>
        <v>1.9047619047619049E-2</v>
      </c>
      <c r="N227" s="3">
        <f t="shared" si="32"/>
        <v>7.874015748031496E-3</v>
      </c>
      <c r="O227" s="3">
        <f t="shared" si="33"/>
        <v>1.1198208286674132E-3</v>
      </c>
      <c r="P227" s="3">
        <f t="shared" si="34"/>
        <v>3.7523452157598502E-2</v>
      </c>
      <c r="Q227" s="3">
        <f t="shared" si="35"/>
        <v>5.7142857142857141E-2</v>
      </c>
      <c r="R227" s="3">
        <f t="shared" si="36"/>
        <v>3.5235823086804917E-2</v>
      </c>
      <c r="S227" s="3">
        <f t="shared" si="37"/>
        <v>-5.4446460980036296E-3</v>
      </c>
      <c r="T227" s="3">
        <f t="shared" si="38"/>
        <v>0.11475409836065574</v>
      </c>
      <c r="U227" s="3">
        <f t="shared" si="39"/>
        <v>9.6774193548387094E-2</v>
      </c>
      <c r="V227" s="3">
        <f t="shared" si="40"/>
        <v>3.3003300330033E-2</v>
      </c>
    </row>
    <row r="228" spans="1:22" x14ac:dyDescent="0.25">
      <c r="A228" s="1" t="s">
        <v>148</v>
      </c>
      <c r="B228">
        <v>638</v>
      </c>
      <c r="C228">
        <v>129</v>
      </c>
      <c r="D228">
        <v>904</v>
      </c>
      <c r="E228">
        <v>574</v>
      </c>
      <c r="F228">
        <v>78</v>
      </c>
      <c r="G228">
        <v>17325</v>
      </c>
      <c r="H228">
        <v>576</v>
      </c>
      <c r="I228">
        <v>203</v>
      </c>
      <c r="J228">
        <v>33</v>
      </c>
      <c r="K228">
        <v>308</v>
      </c>
      <c r="M228" s="3">
        <f t="shared" si="31"/>
        <v>-6.2305295950155761E-3</v>
      </c>
      <c r="N228" s="3">
        <f t="shared" si="32"/>
        <v>7.8125E-3</v>
      </c>
      <c r="O228" s="3">
        <f t="shared" si="33"/>
        <v>1.1185682326621925E-2</v>
      </c>
      <c r="P228" s="3">
        <f t="shared" si="34"/>
        <v>3.7974683544303799E-2</v>
      </c>
      <c r="Q228" s="3">
        <f t="shared" si="35"/>
        <v>5.4054054054054057E-2</v>
      </c>
      <c r="R228" s="3">
        <f t="shared" si="36"/>
        <v>2.3754653430242866E-2</v>
      </c>
      <c r="S228" s="3">
        <f t="shared" si="37"/>
        <v>5.1094890510948905E-2</v>
      </c>
      <c r="T228" s="3">
        <f t="shared" si="38"/>
        <v>-4.9019607843137254E-3</v>
      </c>
      <c r="U228" s="3">
        <f t="shared" si="39"/>
        <v>-2.9411764705882353E-2</v>
      </c>
      <c r="V228" s="3">
        <f t="shared" si="40"/>
        <v>-1.5974440894568689E-2</v>
      </c>
    </row>
    <row r="229" spans="1:22" x14ac:dyDescent="0.25">
      <c r="A229" s="2">
        <v>43259</v>
      </c>
      <c r="B229">
        <v>648</v>
      </c>
      <c r="C229">
        <v>123</v>
      </c>
      <c r="D229">
        <v>929</v>
      </c>
      <c r="E229">
        <v>615</v>
      </c>
      <c r="F229">
        <v>77</v>
      </c>
      <c r="G229">
        <v>17206</v>
      </c>
      <c r="H229">
        <v>545</v>
      </c>
      <c r="I229">
        <v>204</v>
      </c>
      <c r="J229">
        <v>33</v>
      </c>
      <c r="K229">
        <v>276</v>
      </c>
      <c r="M229" s="3">
        <f t="shared" si="31"/>
        <v>1.5673981191222569E-2</v>
      </c>
      <c r="N229" s="3">
        <f t="shared" si="32"/>
        <v>-4.6511627906976744E-2</v>
      </c>
      <c r="O229" s="3">
        <f t="shared" si="33"/>
        <v>2.7654867256637169E-2</v>
      </c>
      <c r="P229" s="3">
        <f t="shared" si="34"/>
        <v>7.1428571428571425E-2</v>
      </c>
      <c r="Q229" s="3">
        <f t="shared" si="35"/>
        <v>-1.282051282051282E-2</v>
      </c>
      <c r="R229" s="3">
        <f t="shared" si="36"/>
        <v>-6.8686868686868687E-3</v>
      </c>
      <c r="S229" s="3">
        <f t="shared" si="37"/>
        <v>-5.3819444444444448E-2</v>
      </c>
      <c r="T229" s="3">
        <f t="shared" si="38"/>
        <v>4.9261083743842365E-3</v>
      </c>
      <c r="U229" s="3">
        <f t="shared" si="39"/>
        <v>0</v>
      </c>
      <c r="V229" s="3">
        <f t="shared" si="40"/>
        <v>-0.1038961038961039</v>
      </c>
    </row>
    <row r="230" spans="1:22" x14ac:dyDescent="0.25">
      <c r="A230" s="1" t="s">
        <v>149</v>
      </c>
      <c r="B230">
        <v>669</v>
      </c>
      <c r="C230">
        <v>126</v>
      </c>
      <c r="D230">
        <v>944</v>
      </c>
      <c r="E230">
        <v>627</v>
      </c>
      <c r="F230">
        <v>75</v>
      </c>
      <c r="G230">
        <v>17619</v>
      </c>
      <c r="H230">
        <v>613</v>
      </c>
      <c r="I230">
        <v>199</v>
      </c>
      <c r="J230">
        <v>31</v>
      </c>
      <c r="K230">
        <v>301</v>
      </c>
      <c r="M230" s="3">
        <f t="shared" si="31"/>
        <v>3.2407407407407406E-2</v>
      </c>
      <c r="N230" s="3">
        <f t="shared" si="32"/>
        <v>2.4390243902439025E-2</v>
      </c>
      <c r="O230" s="3">
        <f t="shared" si="33"/>
        <v>1.6146393972012917E-2</v>
      </c>
      <c r="P230" s="3">
        <f t="shared" si="34"/>
        <v>1.9512195121951219E-2</v>
      </c>
      <c r="Q230" s="3">
        <f t="shared" si="35"/>
        <v>-2.5974025974025976E-2</v>
      </c>
      <c r="R230" s="3">
        <f t="shared" si="36"/>
        <v>2.4003254678600486E-2</v>
      </c>
      <c r="S230" s="3">
        <f t="shared" si="37"/>
        <v>0.12477064220183487</v>
      </c>
      <c r="T230" s="3">
        <f t="shared" si="38"/>
        <v>-2.4509803921568627E-2</v>
      </c>
      <c r="U230" s="3">
        <f t="shared" si="39"/>
        <v>-6.0606060606060608E-2</v>
      </c>
      <c r="V230" s="3">
        <f t="shared" si="40"/>
        <v>9.0579710144927536E-2</v>
      </c>
    </row>
    <row r="231" spans="1:22" x14ac:dyDescent="0.25">
      <c r="A231" s="1" t="s">
        <v>150</v>
      </c>
      <c r="B231">
        <v>645</v>
      </c>
      <c r="C231">
        <v>125</v>
      </c>
      <c r="D231">
        <v>951</v>
      </c>
      <c r="E231">
        <v>639</v>
      </c>
      <c r="F231">
        <v>74</v>
      </c>
      <c r="G231">
        <v>18229</v>
      </c>
      <c r="H231">
        <v>619</v>
      </c>
      <c r="I231">
        <v>202</v>
      </c>
      <c r="J231">
        <v>31</v>
      </c>
      <c r="K231">
        <v>276</v>
      </c>
      <c r="M231" s="3">
        <f t="shared" si="31"/>
        <v>-3.5874439461883408E-2</v>
      </c>
      <c r="N231" s="3">
        <f t="shared" si="32"/>
        <v>-7.9365079365079361E-3</v>
      </c>
      <c r="O231" s="3">
        <f t="shared" si="33"/>
        <v>7.4152542372881358E-3</v>
      </c>
      <c r="P231" s="3">
        <f t="shared" si="34"/>
        <v>1.9138755980861243E-2</v>
      </c>
      <c r="Q231" s="3">
        <f t="shared" si="35"/>
        <v>-1.3333333333333334E-2</v>
      </c>
      <c r="R231" s="3">
        <f t="shared" si="36"/>
        <v>3.4621715193824849E-2</v>
      </c>
      <c r="S231" s="3">
        <f t="shared" si="37"/>
        <v>9.7879282218597055E-3</v>
      </c>
      <c r="T231" s="3">
        <f t="shared" si="38"/>
        <v>1.507537688442211E-2</v>
      </c>
      <c r="U231" s="3">
        <f t="shared" si="39"/>
        <v>0</v>
      </c>
      <c r="V231" s="3">
        <f t="shared" si="40"/>
        <v>-8.3056478405315617E-2</v>
      </c>
    </row>
    <row r="232" spans="1:22" x14ac:dyDescent="0.25">
      <c r="A232" s="1" t="s">
        <v>151</v>
      </c>
      <c r="B232">
        <v>674</v>
      </c>
      <c r="C232">
        <v>136</v>
      </c>
      <c r="D232">
        <v>948</v>
      </c>
      <c r="E232">
        <v>648</v>
      </c>
      <c r="F232">
        <v>79</v>
      </c>
      <c r="G232">
        <v>18778</v>
      </c>
      <c r="H232">
        <v>642</v>
      </c>
      <c r="I232">
        <v>221</v>
      </c>
      <c r="J232">
        <v>30</v>
      </c>
      <c r="K232">
        <v>283</v>
      </c>
      <c r="M232" s="3">
        <f t="shared" si="31"/>
        <v>4.4961240310077519E-2</v>
      </c>
      <c r="N232" s="3">
        <f t="shared" si="32"/>
        <v>8.7999999999999995E-2</v>
      </c>
      <c r="O232" s="3">
        <f t="shared" si="33"/>
        <v>-3.1545741324921135E-3</v>
      </c>
      <c r="P232" s="3">
        <f t="shared" si="34"/>
        <v>1.4084507042253521E-2</v>
      </c>
      <c r="Q232" s="3">
        <f t="shared" si="35"/>
        <v>6.7567567567567571E-2</v>
      </c>
      <c r="R232" s="3">
        <f t="shared" si="36"/>
        <v>3.0116846782599155E-2</v>
      </c>
      <c r="S232" s="3">
        <f t="shared" si="37"/>
        <v>3.7156704361873988E-2</v>
      </c>
      <c r="T232" s="3">
        <f t="shared" si="38"/>
        <v>9.405940594059406E-2</v>
      </c>
      <c r="U232" s="3">
        <f t="shared" si="39"/>
        <v>-3.2258064516129031E-2</v>
      </c>
      <c r="V232" s="3">
        <f t="shared" si="40"/>
        <v>2.5362318840579712E-2</v>
      </c>
    </row>
    <row r="233" spans="1:22" x14ac:dyDescent="0.25">
      <c r="A233" s="2">
        <v>43168</v>
      </c>
      <c r="B233">
        <v>685</v>
      </c>
      <c r="C233">
        <v>128</v>
      </c>
      <c r="D233">
        <v>956</v>
      </c>
      <c r="E233">
        <v>645</v>
      </c>
      <c r="F233">
        <v>77</v>
      </c>
      <c r="G233">
        <v>17814</v>
      </c>
      <c r="H233">
        <v>653</v>
      </c>
      <c r="I233">
        <v>220</v>
      </c>
      <c r="J233">
        <v>28</v>
      </c>
      <c r="K233">
        <v>276</v>
      </c>
      <c r="M233" s="3">
        <f t="shared" si="31"/>
        <v>1.6320474777448073E-2</v>
      </c>
      <c r="N233" s="3">
        <f t="shared" si="32"/>
        <v>-5.8823529411764705E-2</v>
      </c>
      <c r="O233" s="3">
        <f t="shared" si="33"/>
        <v>8.4388185654008432E-3</v>
      </c>
      <c r="P233" s="3">
        <f t="shared" si="34"/>
        <v>-4.6296296296296294E-3</v>
      </c>
      <c r="Q233" s="3">
        <f t="shared" si="35"/>
        <v>-2.5316455696202531E-2</v>
      </c>
      <c r="R233" s="3">
        <f t="shared" si="36"/>
        <v>-5.1336670571945894E-2</v>
      </c>
      <c r="S233" s="3">
        <f t="shared" si="37"/>
        <v>1.7133956386292833E-2</v>
      </c>
      <c r="T233" s="3">
        <f t="shared" si="38"/>
        <v>-4.5248868778280547E-3</v>
      </c>
      <c r="U233" s="3">
        <f t="shared" si="39"/>
        <v>-6.6666666666666666E-2</v>
      </c>
      <c r="V233" s="3">
        <f t="shared" si="40"/>
        <v>-2.4734982332155476E-2</v>
      </c>
    </row>
    <row r="234" spans="1:22" x14ac:dyDescent="0.25">
      <c r="A234" s="2">
        <v>43382</v>
      </c>
      <c r="B234">
        <v>686</v>
      </c>
      <c r="C234">
        <v>129</v>
      </c>
      <c r="D234">
        <v>935</v>
      </c>
      <c r="E234">
        <v>636</v>
      </c>
      <c r="F234">
        <v>76</v>
      </c>
      <c r="G234">
        <v>17541</v>
      </c>
      <c r="H234">
        <v>654</v>
      </c>
      <c r="I234">
        <v>233</v>
      </c>
      <c r="J234">
        <v>28</v>
      </c>
      <c r="K234">
        <v>267</v>
      </c>
      <c r="M234" s="3">
        <f t="shared" si="31"/>
        <v>1.4598540145985401E-3</v>
      </c>
      <c r="N234" s="3">
        <f t="shared" si="32"/>
        <v>7.8125E-3</v>
      </c>
      <c r="O234" s="3">
        <f t="shared" si="33"/>
        <v>-2.1966527196652718E-2</v>
      </c>
      <c r="P234" s="3">
        <f t="shared" si="34"/>
        <v>-1.3953488372093023E-2</v>
      </c>
      <c r="Q234" s="3">
        <f t="shared" si="35"/>
        <v>-1.2987012987012988E-2</v>
      </c>
      <c r="R234" s="3">
        <f t="shared" si="36"/>
        <v>-1.5325025261030649E-2</v>
      </c>
      <c r="S234" s="3">
        <f t="shared" si="37"/>
        <v>1.5313935681470138E-3</v>
      </c>
      <c r="T234" s="3">
        <f t="shared" si="38"/>
        <v>5.909090909090909E-2</v>
      </c>
      <c r="U234" s="3">
        <f t="shared" si="39"/>
        <v>0</v>
      </c>
      <c r="V234" s="3">
        <f t="shared" si="40"/>
        <v>-3.2608695652173912E-2</v>
      </c>
    </row>
    <row r="235" spans="1:22" x14ac:dyDescent="0.25">
      <c r="A235" s="1" t="s">
        <v>152</v>
      </c>
      <c r="B235">
        <v>660</v>
      </c>
      <c r="C235">
        <v>126</v>
      </c>
      <c r="D235">
        <v>943</v>
      </c>
      <c r="E235">
        <v>598</v>
      </c>
      <c r="F235">
        <v>75</v>
      </c>
      <c r="G235">
        <v>16726</v>
      </c>
      <c r="H235">
        <v>624</v>
      </c>
      <c r="I235">
        <v>235</v>
      </c>
      <c r="J235">
        <v>27</v>
      </c>
      <c r="K235">
        <v>229</v>
      </c>
      <c r="M235" s="3">
        <f t="shared" si="31"/>
        <v>-3.7900874635568516E-2</v>
      </c>
      <c r="N235" s="3">
        <f t="shared" si="32"/>
        <v>-2.3255813953488372E-2</v>
      </c>
      <c r="O235" s="3">
        <f t="shared" si="33"/>
        <v>8.5561497326203211E-3</v>
      </c>
      <c r="P235" s="3">
        <f t="shared" si="34"/>
        <v>-5.9748427672955975E-2</v>
      </c>
      <c r="Q235" s="3">
        <f t="shared" si="35"/>
        <v>-1.3157894736842105E-2</v>
      </c>
      <c r="R235" s="3">
        <f t="shared" si="36"/>
        <v>-4.6462573399464115E-2</v>
      </c>
      <c r="S235" s="3">
        <f t="shared" si="37"/>
        <v>-4.5871559633027525E-2</v>
      </c>
      <c r="T235" s="3">
        <f t="shared" si="38"/>
        <v>8.5836909871244635E-3</v>
      </c>
      <c r="U235" s="3">
        <f t="shared" si="39"/>
        <v>-3.5714285714285712E-2</v>
      </c>
      <c r="V235" s="3">
        <f t="shared" si="40"/>
        <v>-0.14232209737827714</v>
      </c>
    </row>
    <row r="236" spans="1:22" x14ac:dyDescent="0.25">
      <c r="A236" s="1" t="s">
        <v>153</v>
      </c>
      <c r="B236">
        <v>683</v>
      </c>
      <c r="C236">
        <v>136</v>
      </c>
      <c r="D236">
        <v>845</v>
      </c>
      <c r="E236">
        <v>612</v>
      </c>
      <c r="F236">
        <v>67</v>
      </c>
      <c r="G236">
        <v>16760</v>
      </c>
      <c r="H236">
        <v>615</v>
      </c>
      <c r="I236">
        <v>196</v>
      </c>
      <c r="J236">
        <v>23</v>
      </c>
      <c r="K236">
        <v>180</v>
      </c>
      <c r="M236" s="3">
        <f t="shared" si="31"/>
        <v>3.4848484848484851E-2</v>
      </c>
      <c r="N236" s="3">
        <f t="shared" si="32"/>
        <v>7.9365079365079361E-2</v>
      </c>
      <c r="O236" s="3">
        <f t="shared" si="33"/>
        <v>-0.10392364793213149</v>
      </c>
      <c r="P236" s="3">
        <f t="shared" si="34"/>
        <v>2.3411371237458192E-2</v>
      </c>
      <c r="Q236" s="3">
        <f t="shared" si="35"/>
        <v>-0.10666666666666667</v>
      </c>
      <c r="R236" s="3">
        <f t="shared" si="36"/>
        <v>2.0327633624297502E-3</v>
      </c>
      <c r="S236" s="3">
        <f t="shared" si="37"/>
        <v>-1.4423076923076924E-2</v>
      </c>
      <c r="T236" s="3">
        <f t="shared" si="38"/>
        <v>-0.16595744680851063</v>
      </c>
      <c r="U236" s="3">
        <f t="shared" si="39"/>
        <v>-0.14814814814814814</v>
      </c>
      <c r="V236" s="3">
        <f t="shared" si="40"/>
        <v>-0.21397379912663755</v>
      </c>
    </row>
    <row r="237" spans="1:22" x14ac:dyDescent="0.25">
      <c r="A237" s="2">
        <v>43110</v>
      </c>
      <c r="B237">
        <v>678</v>
      </c>
      <c r="C237">
        <v>123</v>
      </c>
      <c r="D237">
        <v>756</v>
      </c>
      <c r="E237">
        <v>568</v>
      </c>
      <c r="F237">
        <v>65</v>
      </c>
      <c r="G237">
        <v>15595</v>
      </c>
      <c r="H237">
        <v>590</v>
      </c>
      <c r="I237">
        <v>176</v>
      </c>
      <c r="J237">
        <v>20</v>
      </c>
      <c r="K237">
        <v>182</v>
      </c>
      <c r="M237" s="3">
        <f t="shared" si="31"/>
        <v>-7.320644216691069E-3</v>
      </c>
      <c r="N237" s="3">
        <f t="shared" si="32"/>
        <v>-9.5588235294117641E-2</v>
      </c>
      <c r="O237" s="3">
        <f t="shared" si="33"/>
        <v>-0.10532544378698225</v>
      </c>
      <c r="P237" s="3">
        <f t="shared" si="34"/>
        <v>-7.1895424836601302E-2</v>
      </c>
      <c r="Q237" s="3">
        <f t="shared" si="35"/>
        <v>-2.9850746268656716E-2</v>
      </c>
      <c r="R237" s="3">
        <f t="shared" si="36"/>
        <v>-6.9510739856801909E-2</v>
      </c>
      <c r="S237" s="3">
        <f t="shared" si="37"/>
        <v>-4.065040650406504E-2</v>
      </c>
      <c r="T237" s="3">
        <f t="shared" si="38"/>
        <v>-0.10204081632653061</v>
      </c>
      <c r="U237" s="3">
        <f t="shared" si="39"/>
        <v>-0.13043478260869565</v>
      </c>
      <c r="V237" s="3">
        <f t="shared" si="40"/>
        <v>1.1111111111111112E-2</v>
      </c>
    </row>
    <row r="238" spans="1:22" x14ac:dyDescent="0.25">
      <c r="A238" s="2">
        <v>43322</v>
      </c>
      <c r="B238">
        <v>635</v>
      </c>
      <c r="C238">
        <v>124</v>
      </c>
      <c r="D238">
        <v>755</v>
      </c>
      <c r="E238">
        <v>584</v>
      </c>
      <c r="F238">
        <v>66</v>
      </c>
      <c r="G238">
        <v>15228</v>
      </c>
      <c r="H238">
        <v>583</v>
      </c>
      <c r="I238">
        <v>178</v>
      </c>
      <c r="J238">
        <v>22</v>
      </c>
      <c r="K238">
        <v>201</v>
      </c>
      <c r="M238" s="3">
        <f t="shared" si="31"/>
        <v>-6.3421828908554578E-2</v>
      </c>
      <c r="N238" s="3">
        <f t="shared" si="32"/>
        <v>8.130081300813009E-3</v>
      </c>
      <c r="O238" s="3">
        <f t="shared" si="33"/>
        <v>-1.3227513227513227E-3</v>
      </c>
      <c r="P238" s="3">
        <f t="shared" si="34"/>
        <v>2.8169014084507043E-2</v>
      </c>
      <c r="Q238" s="3">
        <f t="shared" si="35"/>
        <v>1.5384615384615385E-2</v>
      </c>
      <c r="R238" s="3">
        <f t="shared" si="36"/>
        <v>-2.3533183712728438E-2</v>
      </c>
      <c r="S238" s="3">
        <f t="shared" si="37"/>
        <v>-1.1864406779661017E-2</v>
      </c>
      <c r="T238" s="3">
        <f t="shared" si="38"/>
        <v>1.1363636363636364E-2</v>
      </c>
      <c r="U238" s="3">
        <f t="shared" si="39"/>
        <v>0.1</v>
      </c>
      <c r="V238" s="3">
        <f t="shared" si="40"/>
        <v>0.1043956043956044</v>
      </c>
    </row>
    <row r="239" spans="1:22" x14ac:dyDescent="0.25">
      <c r="A239" s="1" t="s">
        <v>154</v>
      </c>
      <c r="B239">
        <v>639</v>
      </c>
      <c r="C239">
        <v>121</v>
      </c>
      <c r="D239">
        <v>728</v>
      </c>
      <c r="E239">
        <v>562</v>
      </c>
      <c r="F239">
        <v>64</v>
      </c>
      <c r="G239">
        <v>14422</v>
      </c>
      <c r="H239">
        <v>602</v>
      </c>
      <c r="I239">
        <v>166</v>
      </c>
      <c r="J239">
        <v>22</v>
      </c>
      <c r="K239">
        <v>230</v>
      </c>
      <c r="M239" s="3">
        <f t="shared" si="31"/>
        <v>6.2992125984251968E-3</v>
      </c>
      <c r="N239" s="3">
        <f t="shared" si="32"/>
        <v>-2.4193548387096774E-2</v>
      </c>
      <c r="O239" s="3">
        <f t="shared" si="33"/>
        <v>-3.5761589403973511E-2</v>
      </c>
      <c r="P239" s="3">
        <f t="shared" si="34"/>
        <v>-3.7671232876712327E-2</v>
      </c>
      <c r="Q239" s="3">
        <f t="shared" si="35"/>
        <v>-3.0303030303030304E-2</v>
      </c>
      <c r="R239" s="3">
        <f t="shared" si="36"/>
        <v>-5.292881534016286E-2</v>
      </c>
      <c r="S239" s="3">
        <f t="shared" si="37"/>
        <v>3.2590051457975985E-2</v>
      </c>
      <c r="T239" s="3">
        <f t="shared" si="38"/>
        <v>-6.741573033707865E-2</v>
      </c>
      <c r="U239" s="3">
        <f t="shared" si="39"/>
        <v>0</v>
      </c>
      <c r="V239" s="3">
        <f t="shared" si="40"/>
        <v>0.14427860696517414</v>
      </c>
    </row>
    <row r="240" spans="1:22" x14ac:dyDescent="0.25">
      <c r="A240" s="1" t="s">
        <v>155</v>
      </c>
      <c r="B240">
        <v>593</v>
      </c>
      <c r="C240">
        <v>127</v>
      </c>
      <c r="D240">
        <v>715</v>
      </c>
      <c r="E240">
        <v>537</v>
      </c>
      <c r="F240">
        <v>62</v>
      </c>
      <c r="G240">
        <v>13462</v>
      </c>
      <c r="H240">
        <v>547</v>
      </c>
      <c r="I240">
        <v>161</v>
      </c>
      <c r="J240">
        <v>22</v>
      </c>
      <c r="K240">
        <v>217</v>
      </c>
      <c r="M240" s="3">
        <f t="shared" si="31"/>
        <v>-7.1987480438184662E-2</v>
      </c>
      <c r="N240" s="3">
        <f t="shared" si="32"/>
        <v>4.9586776859504134E-2</v>
      </c>
      <c r="O240" s="3">
        <f t="shared" si="33"/>
        <v>-1.7857142857142856E-2</v>
      </c>
      <c r="P240" s="3">
        <f t="shared" si="34"/>
        <v>-4.4483985765124558E-2</v>
      </c>
      <c r="Q240" s="3">
        <f t="shared" si="35"/>
        <v>-3.125E-2</v>
      </c>
      <c r="R240" s="3">
        <f t="shared" si="36"/>
        <v>-6.6564970184440436E-2</v>
      </c>
      <c r="S240" s="3">
        <f t="shared" si="37"/>
        <v>-9.1362126245847178E-2</v>
      </c>
      <c r="T240" s="3">
        <f t="shared" si="38"/>
        <v>-3.0120481927710843E-2</v>
      </c>
      <c r="U240" s="3">
        <f t="shared" si="39"/>
        <v>0</v>
      </c>
      <c r="V240" s="3">
        <f t="shared" si="40"/>
        <v>-5.6521739130434782E-2</v>
      </c>
    </row>
    <row r="241" spans="1:22" x14ac:dyDescent="0.25">
      <c r="A241" s="1" t="s">
        <v>156</v>
      </c>
      <c r="B241">
        <v>626</v>
      </c>
      <c r="C241">
        <v>130</v>
      </c>
      <c r="D241">
        <v>769</v>
      </c>
      <c r="E241">
        <v>610</v>
      </c>
      <c r="F241">
        <v>68</v>
      </c>
      <c r="G241">
        <v>14649</v>
      </c>
      <c r="H241">
        <v>564</v>
      </c>
      <c r="I241">
        <v>185</v>
      </c>
      <c r="J241">
        <v>24</v>
      </c>
      <c r="K241">
        <v>229</v>
      </c>
      <c r="M241" s="3">
        <f t="shared" si="31"/>
        <v>5.5649241146711638E-2</v>
      </c>
      <c r="N241" s="3">
        <f t="shared" si="32"/>
        <v>2.3622047244094488E-2</v>
      </c>
      <c r="O241" s="3">
        <f t="shared" si="33"/>
        <v>7.5524475524475526E-2</v>
      </c>
      <c r="P241" s="3">
        <f t="shared" si="34"/>
        <v>0.13594040968342644</v>
      </c>
      <c r="Q241" s="3">
        <f t="shared" si="35"/>
        <v>9.6774193548387094E-2</v>
      </c>
      <c r="R241" s="3">
        <f t="shared" si="36"/>
        <v>8.8174119744465901E-2</v>
      </c>
      <c r="S241" s="3">
        <f t="shared" si="37"/>
        <v>3.1078610603290677E-2</v>
      </c>
      <c r="T241" s="3">
        <f t="shared" si="38"/>
        <v>0.14906832298136646</v>
      </c>
      <c r="U241" s="3">
        <f t="shared" si="39"/>
        <v>9.0909090909090912E-2</v>
      </c>
      <c r="V241" s="3">
        <f t="shared" si="40"/>
        <v>5.5299539170506916E-2</v>
      </c>
    </row>
    <row r="242" spans="1:22" x14ac:dyDescent="0.25">
      <c r="A242" s="2">
        <v>43231</v>
      </c>
      <c r="B242">
        <v>624</v>
      </c>
      <c r="C242">
        <v>131</v>
      </c>
      <c r="D242">
        <v>781</v>
      </c>
      <c r="E242">
        <v>612</v>
      </c>
      <c r="F242">
        <v>65</v>
      </c>
      <c r="G242">
        <v>15269</v>
      </c>
      <c r="H242">
        <v>589</v>
      </c>
      <c r="I242">
        <v>184</v>
      </c>
      <c r="J242">
        <v>25</v>
      </c>
      <c r="K242">
        <v>257</v>
      </c>
      <c r="M242" s="3">
        <f t="shared" si="31"/>
        <v>-3.1948881789137379E-3</v>
      </c>
      <c r="N242" s="3">
        <f t="shared" si="32"/>
        <v>7.6923076923076927E-3</v>
      </c>
      <c r="O242" s="3">
        <f t="shared" si="33"/>
        <v>1.5604681404421327E-2</v>
      </c>
      <c r="P242" s="3">
        <f t="shared" si="34"/>
        <v>3.2786885245901639E-3</v>
      </c>
      <c r="Q242" s="3">
        <f t="shared" si="35"/>
        <v>-4.4117647058823532E-2</v>
      </c>
      <c r="R242" s="3">
        <f t="shared" si="36"/>
        <v>4.2323708102942177E-2</v>
      </c>
      <c r="S242" s="3">
        <f t="shared" si="37"/>
        <v>4.4326241134751775E-2</v>
      </c>
      <c r="T242" s="3">
        <f t="shared" si="38"/>
        <v>-5.4054054054054057E-3</v>
      </c>
      <c r="U242" s="3">
        <f t="shared" si="39"/>
        <v>4.1666666666666664E-2</v>
      </c>
      <c r="V242" s="3">
        <f t="shared" si="40"/>
        <v>0.1222707423580786</v>
      </c>
    </row>
    <row r="243" spans="1:22" x14ac:dyDescent="0.25">
      <c r="A243" s="2">
        <v>43445</v>
      </c>
      <c r="B243">
        <v>615</v>
      </c>
      <c r="C243">
        <v>134</v>
      </c>
      <c r="D243">
        <v>754</v>
      </c>
      <c r="E243">
        <v>619</v>
      </c>
      <c r="F243">
        <v>63</v>
      </c>
      <c r="G243">
        <v>15811</v>
      </c>
      <c r="H243">
        <v>513</v>
      </c>
      <c r="I243">
        <v>175</v>
      </c>
      <c r="J243">
        <v>26</v>
      </c>
      <c r="K243">
        <v>347</v>
      </c>
      <c r="M243" s="3">
        <f t="shared" si="31"/>
        <v>-1.4423076923076924E-2</v>
      </c>
      <c r="N243" s="3">
        <f t="shared" si="32"/>
        <v>2.2900763358778626E-2</v>
      </c>
      <c r="O243" s="3">
        <f t="shared" si="33"/>
        <v>-3.4571062740076826E-2</v>
      </c>
      <c r="P243" s="3">
        <f t="shared" si="34"/>
        <v>1.1437908496732025E-2</v>
      </c>
      <c r="Q243" s="3">
        <f t="shared" si="35"/>
        <v>-3.0769230769230771E-2</v>
      </c>
      <c r="R243" s="3">
        <f t="shared" si="36"/>
        <v>3.5496758137402579E-2</v>
      </c>
      <c r="S243" s="3">
        <f t="shared" si="37"/>
        <v>-0.12903225806451613</v>
      </c>
      <c r="T243" s="3">
        <f t="shared" si="38"/>
        <v>-4.8913043478260872E-2</v>
      </c>
      <c r="U243" s="3">
        <f t="shared" si="39"/>
        <v>0.04</v>
      </c>
      <c r="V243" s="3">
        <f t="shared" si="40"/>
        <v>0.35019455252918286</v>
      </c>
    </row>
    <row r="244" spans="1:22" x14ac:dyDescent="0.25">
      <c r="A244" s="1" t="s">
        <v>157</v>
      </c>
      <c r="B244">
        <v>587</v>
      </c>
      <c r="C244">
        <v>138</v>
      </c>
      <c r="D244">
        <v>733</v>
      </c>
      <c r="E244">
        <v>614</v>
      </c>
      <c r="F244">
        <v>60</v>
      </c>
      <c r="G244">
        <v>15615</v>
      </c>
      <c r="H244">
        <v>519</v>
      </c>
      <c r="I244">
        <v>168</v>
      </c>
      <c r="J244">
        <v>25</v>
      </c>
      <c r="K244">
        <v>308</v>
      </c>
      <c r="M244" s="3">
        <f t="shared" si="31"/>
        <v>-4.5528455284552849E-2</v>
      </c>
      <c r="N244" s="3">
        <f t="shared" si="32"/>
        <v>2.9850746268656716E-2</v>
      </c>
      <c r="O244" s="3">
        <f t="shared" si="33"/>
        <v>-2.7851458885941646E-2</v>
      </c>
      <c r="P244" s="3">
        <f t="shared" si="34"/>
        <v>-8.0775444264943458E-3</v>
      </c>
      <c r="Q244" s="3">
        <f t="shared" si="35"/>
        <v>-4.7619047619047616E-2</v>
      </c>
      <c r="R244" s="3">
        <f t="shared" si="36"/>
        <v>-1.2396432863196508E-2</v>
      </c>
      <c r="S244" s="3">
        <f t="shared" si="37"/>
        <v>1.1695906432748537E-2</v>
      </c>
      <c r="T244" s="3">
        <f t="shared" si="38"/>
        <v>-0.04</v>
      </c>
      <c r="U244" s="3">
        <f t="shared" si="39"/>
        <v>-3.8461538461538464E-2</v>
      </c>
      <c r="V244" s="3">
        <f t="shared" si="40"/>
        <v>-0.11239193083573487</v>
      </c>
    </row>
    <row r="245" spans="1:22" x14ac:dyDescent="0.25">
      <c r="A245" s="1" t="s">
        <v>158</v>
      </c>
      <c r="B245">
        <v>631</v>
      </c>
      <c r="C245">
        <v>143</v>
      </c>
      <c r="D245">
        <v>777</v>
      </c>
      <c r="E245">
        <v>625</v>
      </c>
      <c r="F245">
        <v>54</v>
      </c>
      <c r="G245">
        <v>16358</v>
      </c>
      <c r="H245">
        <v>486</v>
      </c>
      <c r="I245">
        <v>154</v>
      </c>
      <c r="J245">
        <v>21</v>
      </c>
      <c r="K245">
        <v>306</v>
      </c>
      <c r="M245" s="3">
        <f t="shared" si="31"/>
        <v>7.4957410562180582E-2</v>
      </c>
      <c r="N245" s="3">
        <f t="shared" si="32"/>
        <v>3.6231884057971016E-2</v>
      </c>
      <c r="O245" s="3">
        <f t="shared" si="33"/>
        <v>6.0027285129604369E-2</v>
      </c>
      <c r="P245" s="3">
        <f t="shared" si="34"/>
        <v>1.7915309446254073E-2</v>
      </c>
      <c r="Q245" s="3">
        <f t="shared" si="35"/>
        <v>-0.1</v>
      </c>
      <c r="R245" s="3">
        <f t="shared" si="36"/>
        <v>4.7582452769772653E-2</v>
      </c>
      <c r="S245" s="3">
        <f t="shared" si="37"/>
        <v>-6.358381502890173E-2</v>
      </c>
      <c r="T245" s="3">
        <f t="shared" si="38"/>
        <v>-8.3333333333333329E-2</v>
      </c>
      <c r="U245" s="3">
        <f t="shared" si="39"/>
        <v>-0.16</v>
      </c>
      <c r="V245" s="3">
        <f t="shared" si="40"/>
        <v>-6.4935064935064939E-3</v>
      </c>
    </row>
    <row r="246" spans="1:22" x14ac:dyDescent="0.25">
      <c r="A246" s="2">
        <v>43171</v>
      </c>
      <c r="B246">
        <v>646</v>
      </c>
      <c r="C246">
        <v>143</v>
      </c>
      <c r="D246">
        <v>708</v>
      </c>
      <c r="E246">
        <v>603</v>
      </c>
      <c r="F246">
        <v>50</v>
      </c>
      <c r="G246">
        <v>16210</v>
      </c>
      <c r="H246">
        <v>406</v>
      </c>
      <c r="I246">
        <v>147</v>
      </c>
      <c r="J246">
        <v>20</v>
      </c>
      <c r="K246">
        <v>276</v>
      </c>
      <c r="M246" s="3">
        <f t="shared" si="31"/>
        <v>2.3771790808240888E-2</v>
      </c>
      <c r="N246" s="3">
        <f t="shared" si="32"/>
        <v>0</v>
      </c>
      <c r="O246" s="3">
        <f t="shared" si="33"/>
        <v>-8.8803088803088806E-2</v>
      </c>
      <c r="P246" s="3">
        <f t="shared" si="34"/>
        <v>-3.5200000000000002E-2</v>
      </c>
      <c r="Q246" s="3">
        <f t="shared" si="35"/>
        <v>-7.407407407407407E-2</v>
      </c>
      <c r="R246" s="3">
        <f t="shared" si="36"/>
        <v>-9.0475608265069077E-3</v>
      </c>
      <c r="S246" s="3">
        <f t="shared" si="37"/>
        <v>-0.16460905349794239</v>
      </c>
      <c r="T246" s="3">
        <f t="shared" si="38"/>
        <v>-4.5454545454545456E-2</v>
      </c>
      <c r="U246" s="3">
        <f t="shared" si="39"/>
        <v>-4.7619047619047616E-2</v>
      </c>
      <c r="V246" s="3">
        <f t="shared" si="40"/>
        <v>-9.8039215686274508E-2</v>
      </c>
    </row>
    <row r="247" spans="1:22" x14ac:dyDescent="0.25">
      <c r="A247" s="2">
        <v>43385</v>
      </c>
      <c r="B247">
        <v>668</v>
      </c>
      <c r="C247">
        <v>149</v>
      </c>
      <c r="D247">
        <v>744</v>
      </c>
      <c r="E247">
        <v>619</v>
      </c>
      <c r="F247">
        <v>50</v>
      </c>
      <c r="G247">
        <v>16755</v>
      </c>
      <c r="H247">
        <v>415</v>
      </c>
      <c r="I247">
        <v>158</v>
      </c>
      <c r="J247">
        <v>22</v>
      </c>
      <c r="K247">
        <v>260</v>
      </c>
      <c r="M247" s="3">
        <f t="shared" si="31"/>
        <v>3.4055727554179564E-2</v>
      </c>
      <c r="N247" s="3">
        <f t="shared" si="32"/>
        <v>4.195804195804196E-2</v>
      </c>
      <c r="O247" s="3">
        <f t="shared" si="33"/>
        <v>5.0847457627118647E-2</v>
      </c>
      <c r="P247" s="3">
        <f t="shared" si="34"/>
        <v>2.6533996683250415E-2</v>
      </c>
      <c r="Q247" s="3">
        <f t="shared" si="35"/>
        <v>0</v>
      </c>
      <c r="R247" s="3">
        <f t="shared" si="36"/>
        <v>3.362122146822949E-2</v>
      </c>
      <c r="S247" s="3">
        <f t="shared" si="37"/>
        <v>2.2167487684729065E-2</v>
      </c>
      <c r="T247" s="3">
        <f t="shared" si="38"/>
        <v>7.4829931972789115E-2</v>
      </c>
      <c r="U247" s="3">
        <f t="shared" si="39"/>
        <v>0.1</v>
      </c>
      <c r="V247" s="3">
        <f t="shared" si="40"/>
        <v>-5.7971014492753624E-2</v>
      </c>
    </row>
    <row r="248" spans="1:22" x14ac:dyDescent="0.25">
      <c r="A248" s="1" t="s">
        <v>159</v>
      </c>
      <c r="B248">
        <v>611</v>
      </c>
      <c r="C248">
        <v>145</v>
      </c>
      <c r="D248">
        <v>767</v>
      </c>
      <c r="E248">
        <v>620</v>
      </c>
      <c r="F248">
        <v>52</v>
      </c>
      <c r="G248">
        <v>17012</v>
      </c>
      <c r="H248">
        <v>420</v>
      </c>
      <c r="I248">
        <v>165</v>
      </c>
      <c r="J248">
        <v>23</v>
      </c>
      <c r="K248">
        <v>253</v>
      </c>
      <c r="M248" s="3">
        <f t="shared" si="31"/>
        <v>-8.5329341317365276E-2</v>
      </c>
      <c r="N248" s="3">
        <f t="shared" si="32"/>
        <v>-2.6845637583892617E-2</v>
      </c>
      <c r="O248" s="3">
        <f t="shared" si="33"/>
        <v>3.0913978494623656E-2</v>
      </c>
      <c r="P248" s="3">
        <f t="shared" si="34"/>
        <v>1.6155088852988692E-3</v>
      </c>
      <c r="Q248" s="3">
        <f t="shared" si="35"/>
        <v>0.04</v>
      </c>
      <c r="R248" s="3">
        <f t="shared" si="36"/>
        <v>1.5338704864219637E-2</v>
      </c>
      <c r="S248" s="3">
        <f t="shared" si="37"/>
        <v>1.2048192771084338E-2</v>
      </c>
      <c r="T248" s="3">
        <f t="shared" si="38"/>
        <v>4.4303797468354431E-2</v>
      </c>
      <c r="U248" s="3">
        <f t="shared" si="39"/>
        <v>4.5454545454545456E-2</v>
      </c>
      <c r="V248" s="3">
        <f t="shared" si="40"/>
        <v>-2.6923076923076925E-2</v>
      </c>
    </row>
    <row r="249" spans="1:22" x14ac:dyDescent="0.25">
      <c r="A249" s="1" t="s">
        <v>160</v>
      </c>
      <c r="B249">
        <v>621</v>
      </c>
      <c r="C249">
        <v>147</v>
      </c>
      <c r="D249">
        <v>789</v>
      </c>
      <c r="E249">
        <v>624</v>
      </c>
      <c r="F249">
        <v>54</v>
      </c>
      <c r="G249">
        <v>17092</v>
      </c>
      <c r="H249">
        <v>419</v>
      </c>
      <c r="I249">
        <v>161</v>
      </c>
      <c r="J249">
        <v>23</v>
      </c>
      <c r="K249">
        <v>277</v>
      </c>
      <c r="M249" s="3">
        <f t="shared" si="31"/>
        <v>1.6366612111292964E-2</v>
      </c>
      <c r="N249" s="3">
        <f t="shared" si="32"/>
        <v>1.3793103448275862E-2</v>
      </c>
      <c r="O249" s="3">
        <f t="shared" si="33"/>
        <v>2.8683181225554105E-2</v>
      </c>
      <c r="P249" s="3">
        <f t="shared" si="34"/>
        <v>6.4516129032258064E-3</v>
      </c>
      <c r="Q249" s="3">
        <f t="shared" si="35"/>
        <v>3.8461538461538464E-2</v>
      </c>
      <c r="R249" s="3">
        <f t="shared" si="36"/>
        <v>4.7025628967787446E-3</v>
      </c>
      <c r="S249" s="3">
        <f t="shared" si="37"/>
        <v>-2.3809523809523812E-3</v>
      </c>
      <c r="T249" s="3">
        <f t="shared" si="38"/>
        <v>-2.4242424242424242E-2</v>
      </c>
      <c r="U249" s="3">
        <f t="shared" si="39"/>
        <v>0</v>
      </c>
      <c r="V249" s="3">
        <f t="shared" si="40"/>
        <v>9.4861660079051377E-2</v>
      </c>
    </row>
    <row r="250" spans="1:22" x14ac:dyDescent="0.25">
      <c r="A250" s="1" t="s">
        <v>161</v>
      </c>
      <c r="B250">
        <v>625</v>
      </c>
      <c r="C250">
        <v>142</v>
      </c>
      <c r="D250">
        <v>713</v>
      </c>
      <c r="E250">
        <v>619</v>
      </c>
      <c r="F250">
        <v>52</v>
      </c>
      <c r="G250">
        <v>16606</v>
      </c>
      <c r="H250">
        <v>428</v>
      </c>
      <c r="I250">
        <v>152</v>
      </c>
      <c r="J250">
        <v>22</v>
      </c>
      <c r="K250">
        <v>245</v>
      </c>
      <c r="M250" s="3">
        <f t="shared" si="31"/>
        <v>6.4412238325281803E-3</v>
      </c>
      <c r="N250" s="3">
        <f t="shared" si="32"/>
        <v>-3.4013605442176874E-2</v>
      </c>
      <c r="O250" s="3">
        <f t="shared" si="33"/>
        <v>-9.632446134347275E-2</v>
      </c>
      <c r="P250" s="3">
        <f t="shared" si="34"/>
        <v>-8.0128205128205121E-3</v>
      </c>
      <c r="Q250" s="3">
        <f t="shared" si="35"/>
        <v>-3.7037037037037035E-2</v>
      </c>
      <c r="R250" s="3">
        <f t="shared" si="36"/>
        <v>-2.8434355253919963E-2</v>
      </c>
      <c r="S250" s="3">
        <f t="shared" si="37"/>
        <v>2.1479713603818614E-2</v>
      </c>
      <c r="T250" s="3">
        <f t="shared" si="38"/>
        <v>-5.5900621118012424E-2</v>
      </c>
      <c r="U250" s="3">
        <f t="shared" si="39"/>
        <v>-4.3478260869565216E-2</v>
      </c>
      <c r="V250" s="3">
        <f t="shared" si="40"/>
        <v>-0.11552346570397112</v>
      </c>
    </row>
    <row r="251" spans="1:22" x14ac:dyDescent="0.25">
      <c r="A251" s="2">
        <v>43647</v>
      </c>
      <c r="B251">
        <v>646</v>
      </c>
      <c r="C251">
        <v>139</v>
      </c>
      <c r="D251">
        <v>715</v>
      </c>
      <c r="E251">
        <v>666</v>
      </c>
      <c r="F251">
        <v>51</v>
      </c>
      <c r="G251">
        <v>15789</v>
      </c>
      <c r="H251">
        <v>438</v>
      </c>
      <c r="I251">
        <v>149</v>
      </c>
      <c r="J251">
        <v>22</v>
      </c>
      <c r="K251">
        <v>254</v>
      </c>
      <c r="M251" s="3">
        <f t="shared" si="31"/>
        <v>3.3599999999999998E-2</v>
      </c>
      <c r="N251" s="3">
        <f t="shared" si="32"/>
        <v>-2.1126760563380281E-2</v>
      </c>
      <c r="O251" s="3">
        <f t="shared" si="33"/>
        <v>2.8050490883590462E-3</v>
      </c>
      <c r="P251" s="3">
        <f t="shared" si="34"/>
        <v>7.5928917609046853E-2</v>
      </c>
      <c r="Q251" s="3">
        <f t="shared" si="35"/>
        <v>-1.9230769230769232E-2</v>
      </c>
      <c r="R251" s="3">
        <f t="shared" si="36"/>
        <v>-4.9199084668192221E-2</v>
      </c>
      <c r="S251" s="3">
        <f t="shared" si="37"/>
        <v>2.336448598130841E-2</v>
      </c>
      <c r="T251" s="3">
        <f t="shared" si="38"/>
        <v>-1.9736842105263157E-2</v>
      </c>
      <c r="U251" s="3">
        <f t="shared" si="39"/>
        <v>0</v>
      </c>
      <c r="V251" s="3">
        <f t="shared" si="40"/>
        <v>3.6734693877551024E-2</v>
      </c>
    </row>
    <row r="252" spans="1:22" x14ac:dyDescent="0.25">
      <c r="A252" s="1" t="s">
        <v>162</v>
      </c>
      <c r="B252">
        <v>691</v>
      </c>
      <c r="C252">
        <v>135</v>
      </c>
      <c r="D252">
        <v>722</v>
      </c>
      <c r="E252">
        <v>664</v>
      </c>
      <c r="F252">
        <v>49</v>
      </c>
      <c r="G252">
        <v>15468</v>
      </c>
      <c r="H252">
        <v>385</v>
      </c>
      <c r="I252">
        <v>146</v>
      </c>
      <c r="J252">
        <v>21</v>
      </c>
      <c r="K252">
        <v>281</v>
      </c>
      <c r="M252" s="3">
        <f t="shared" si="31"/>
        <v>6.9659442724458204E-2</v>
      </c>
      <c r="N252" s="3">
        <f t="shared" si="32"/>
        <v>-2.8776978417266189E-2</v>
      </c>
      <c r="O252" s="3">
        <f t="shared" si="33"/>
        <v>9.7902097902097911E-3</v>
      </c>
      <c r="P252" s="3">
        <f t="shared" si="34"/>
        <v>-3.003003003003003E-3</v>
      </c>
      <c r="Q252" s="3">
        <f t="shared" si="35"/>
        <v>-3.9215686274509803E-2</v>
      </c>
      <c r="R252" s="3">
        <f t="shared" si="36"/>
        <v>-2.0330609918297549E-2</v>
      </c>
      <c r="S252" s="3">
        <f t="shared" si="37"/>
        <v>-0.12100456621004566</v>
      </c>
      <c r="T252" s="3">
        <f t="shared" si="38"/>
        <v>-2.0134228187919462E-2</v>
      </c>
      <c r="U252" s="3">
        <f t="shared" si="39"/>
        <v>-4.5454545454545456E-2</v>
      </c>
      <c r="V252" s="3">
        <f t="shared" si="40"/>
        <v>0.1062992125984252</v>
      </c>
    </row>
    <row r="253" spans="1:22" x14ac:dyDescent="0.25">
      <c r="A253" s="1" t="s">
        <v>163</v>
      </c>
      <c r="B253">
        <v>691</v>
      </c>
      <c r="C253">
        <v>132</v>
      </c>
      <c r="D253">
        <v>671</v>
      </c>
      <c r="E253">
        <v>669</v>
      </c>
      <c r="F253">
        <v>47</v>
      </c>
      <c r="G253">
        <v>15600</v>
      </c>
      <c r="H253">
        <v>417</v>
      </c>
      <c r="I253">
        <v>137</v>
      </c>
      <c r="J253">
        <v>20</v>
      </c>
      <c r="K253">
        <v>253</v>
      </c>
      <c r="M253" s="3">
        <f t="shared" si="31"/>
        <v>0</v>
      </c>
      <c r="N253" s="3">
        <f t="shared" si="32"/>
        <v>-2.2222222222222223E-2</v>
      </c>
      <c r="O253" s="3">
        <f t="shared" si="33"/>
        <v>-7.0637119113573413E-2</v>
      </c>
      <c r="P253" s="3">
        <f t="shared" si="34"/>
        <v>7.5301204819277108E-3</v>
      </c>
      <c r="Q253" s="3">
        <f t="shared" si="35"/>
        <v>-4.0816326530612242E-2</v>
      </c>
      <c r="R253" s="3">
        <f t="shared" si="36"/>
        <v>8.5337470907680367E-3</v>
      </c>
      <c r="S253" s="3">
        <f t="shared" si="37"/>
        <v>8.3116883116883117E-2</v>
      </c>
      <c r="T253" s="3">
        <f t="shared" si="38"/>
        <v>-6.1643835616438353E-2</v>
      </c>
      <c r="U253" s="3">
        <f t="shared" si="39"/>
        <v>-4.7619047619047616E-2</v>
      </c>
      <c r="V253" s="3">
        <f t="shared" si="40"/>
        <v>-9.9644128113879002E-2</v>
      </c>
    </row>
    <row r="254" spans="1:22" x14ac:dyDescent="0.25">
      <c r="A254" s="1" t="s">
        <v>164</v>
      </c>
      <c r="B254">
        <v>720</v>
      </c>
      <c r="C254">
        <v>142</v>
      </c>
      <c r="D254">
        <v>676</v>
      </c>
      <c r="E254">
        <v>716</v>
      </c>
      <c r="F254">
        <v>46</v>
      </c>
      <c r="G254">
        <v>15658</v>
      </c>
      <c r="H254">
        <v>418</v>
      </c>
      <c r="I254">
        <v>130</v>
      </c>
      <c r="J254">
        <v>19</v>
      </c>
      <c r="K254">
        <v>255</v>
      </c>
      <c r="M254" s="3">
        <f t="shared" si="31"/>
        <v>4.1968162083936326E-2</v>
      </c>
      <c r="N254" s="3">
        <f t="shared" si="32"/>
        <v>7.575757575757576E-2</v>
      </c>
      <c r="O254" s="3">
        <f t="shared" si="33"/>
        <v>7.4515648286140089E-3</v>
      </c>
      <c r="P254" s="3">
        <f t="shared" si="34"/>
        <v>7.0254110612855011E-2</v>
      </c>
      <c r="Q254" s="3">
        <f t="shared" si="35"/>
        <v>-2.1276595744680851E-2</v>
      </c>
      <c r="R254" s="3">
        <f t="shared" si="36"/>
        <v>3.7179487179487178E-3</v>
      </c>
      <c r="S254" s="3">
        <f t="shared" si="37"/>
        <v>2.3980815347721821E-3</v>
      </c>
      <c r="T254" s="3">
        <f t="shared" si="38"/>
        <v>-5.1094890510948905E-2</v>
      </c>
      <c r="U254" s="3">
        <f t="shared" si="39"/>
        <v>-0.05</v>
      </c>
      <c r="V254" s="3">
        <f t="shared" si="40"/>
        <v>7.9051383399209481E-3</v>
      </c>
    </row>
    <row r="255" spans="1:22" x14ac:dyDescent="0.25">
      <c r="A255" s="2">
        <v>43557</v>
      </c>
      <c r="B255">
        <v>723</v>
      </c>
      <c r="C255">
        <v>136</v>
      </c>
      <c r="D255">
        <v>670</v>
      </c>
      <c r="E255">
        <v>719</v>
      </c>
      <c r="F255">
        <v>44</v>
      </c>
      <c r="G255">
        <v>16093</v>
      </c>
      <c r="H255">
        <v>425</v>
      </c>
      <c r="I255">
        <v>130</v>
      </c>
      <c r="J255">
        <v>18</v>
      </c>
      <c r="K255">
        <v>226</v>
      </c>
      <c r="M255" s="3">
        <f t="shared" si="31"/>
        <v>4.1666666666666666E-3</v>
      </c>
      <c r="N255" s="3">
        <f t="shared" si="32"/>
        <v>-4.2253521126760563E-2</v>
      </c>
      <c r="O255" s="3">
        <f t="shared" si="33"/>
        <v>-8.8757396449704144E-3</v>
      </c>
      <c r="P255" s="3">
        <f t="shared" si="34"/>
        <v>4.1899441340782122E-3</v>
      </c>
      <c r="Q255" s="3">
        <f t="shared" si="35"/>
        <v>-4.3478260869565216E-2</v>
      </c>
      <c r="R255" s="3">
        <f t="shared" si="36"/>
        <v>2.7781325839826287E-2</v>
      </c>
      <c r="S255" s="3">
        <f t="shared" si="37"/>
        <v>1.6746411483253589E-2</v>
      </c>
      <c r="T255" s="3">
        <f t="shared" si="38"/>
        <v>0</v>
      </c>
      <c r="U255" s="3">
        <f t="shared" si="39"/>
        <v>-5.2631578947368418E-2</v>
      </c>
      <c r="V255" s="3">
        <f t="shared" si="40"/>
        <v>-0.11372549019607843</v>
      </c>
    </row>
    <row r="256" spans="1:22" x14ac:dyDescent="0.25">
      <c r="A256" s="2">
        <v>43771</v>
      </c>
      <c r="B256">
        <v>705</v>
      </c>
      <c r="C256">
        <v>135</v>
      </c>
      <c r="D256">
        <v>616</v>
      </c>
      <c r="E256">
        <v>686</v>
      </c>
      <c r="F256">
        <v>44</v>
      </c>
      <c r="G256">
        <v>15518</v>
      </c>
      <c r="H256">
        <v>417</v>
      </c>
      <c r="I256">
        <v>139</v>
      </c>
      <c r="J256">
        <v>18</v>
      </c>
      <c r="K256">
        <v>233</v>
      </c>
      <c r="M256" s="3">
        <f t="shared" si="31"/>
        <v>-2.4896265560165973E-2</v>
      </c>
      <c r="N256" s="3">
        <f t="shared" si="32"/>
        <v>-7.3529411764705881E-3</v>
      </c>
      <c r="O256" s="3">
        <f t="shared" si="33"/>
        <v>-8.0597014925373134E-2</v>
      </c>
      <c r="P256" s="3">
        <f t="shared" si="34"/>
        <v>-4.5897079276773299E-2</v>
      </c>
      <c r="Q256" s="3">
        <f t="shared" si="35"/>
        <v>0</v>
      </c>
      <c r="R256" s="3">
        <f t="shared" si="36"/>
        <v>-3.5729820418815637E-2</v>
      </c>
      <c r="S256" s="3">
        <f t="shared" si="37"/>
        <v>-1.8823529411764704E-2</v>
      </c>
      <c r="T256" s="3">
        <f t="shared" si="38"/>
        <v>6.9230769230769235E-2</v>
      </c>
      <c r="U256" s="3">
        <f t="shared" si="39"/>
        <v>0</v>
      </c>
      <c r="V256" s="3">
        <f t="shared" si="40"/>
        <v>3.0973451327433628E-2</v>
      </c>
    </row>
    <row r="257" spans="1:22" x14ac:dyDescent="0.25">
      <c r="A257" s="1" t="s">
        <v>165</v>
      </c>
      <c r="B257">
        <v>699</v>
      </c>
      <c r="C257">
        <v>142</v>
      </c>
      <c r="D257">
        <v>635</v>
      </c>
      <c r="E257">
        <v>701</v>
      </c>
      <c r="F257">
        <v>48</v>
      </c>
      <c r="G257">
        <v>16046</v>
      </c>
      <c r="H257">
        <v>425</v>
      </c>
      <c r="I257">
        <v>159</v>
      </c>
      <c r="J257">
        <v>18</v>
      </c>
      <c r="K257">
        <v>236</v>
      </c>
      <c r="M257" s="3">
        <f t="shared" si="31"/>
        <v>-8.5106382978723406E-3</v>
      </c>
      <c r="N257" s="3">
        <f t="shared" si="32"/>
        <v>5.185185185185185E-2</v>
      </c>
      <c r="O257" s="3">
        <f t="shared" si="33"/>
        <v>3.0844155844155844E-2</v>
      </c>
      <c r="P257" s="3">
        <f t="shared" si="34"/>
        <v>2.1865889212827987E-2</v>
      </c>
      <c r="Q257" s="3">
        <f t="shared" si="35"/>
        <v>9.0909090909090912E-2</v>
      </c>
      <c r="R257" s="3">
        <f t="shared" si="36"/>
        <v>3.4025003222064698E-2</v>
      </c>
      <c r="S257" s="3">
        <f t="shared" si="37"/>
        <v>1.9184652278177457E-2</v>
      </c>
      <c r="T257" s="3">
        <f t="shared" si="38"/>
        <v>0.14388489208633093</v>
      </c>
      <c r="U257" s="3">
        <f t="shared" si="39"/>
        <v>0</v>
      </c>
      <c r="V257" s="3">
        <f t="shared" si="40"/>
        <v>1.2875536480686695E-2</v>
      </c>
    </row>
    <row r="258" spans="1:22" x14ac:dyDescent="0.25">
      <c r="A258" s="1" t="s">
        <v>166</v>
      </c>
      <c r="B258">
        <v>705</v>
      </c>
      <c r="C258">
        <v>137</v>
      </c>
      <c r="D258">
        <v>638</v>
      </c>
      <c r="E258">
        <v>702</v>
      </c>
      <c r="F258">
        <v>52</v>
      </c>
      <c r="G258">
        <v>16584</v>
      </c>
      <c r="H258">
        <v>441</v>
      </c>
      <c r="I258">
        <v>162</v>
      </c>
      <c r="J258">
        <v>18</v>
      </c>
      <c r="K258">
        <v>234</v>
      </c>
      <c r="M258" s="3">
        <f t="shared" si="31"/>
        <v>8.5836909871244635E-3</v>
      </c>
      <c r="N258" s="3">
        <f t="shared" si="32"/>
        <v>-3.5211267605633804E-2</v>
      </c>
      <c r="O258" s="3">
        <f t="shared" si="33"/>
        <v>4.7244094488188976E-3</v>
      </c>
      <c r="P258" s="3">
        <f t="shared" si="34"/>
        <v>1.4265335235378032E-3</v>
      </c>
      <c r="Q258" s="3">
        <f t="shared" si="35"/>
        <v>8.3333333333333329E-2</v>
      </c>
      <c r="R258" s="3">
        <f t="shared" si="36"/>
        <v>3.3528605259877851E-2</v>
      </c>
      <c r="S258" s="3">
        <f t="shared" si="37"/>
        <v>3.7647058823529408E-2</v>
      </c>
      <c r="T258" s="3">
        <f t="shared" si="38"/>
        <v>1.8867924528301886E-2</v>
      </c>
      <c r="U258" s="3">
        <f t="shared" si="39"/>
        <v>0</v>
      </c>
      <c r="V258" s="3">
        <f t="shared" si="40"/>
        <v>-8.4745762711864406E-3</v>
      </c>
    </row>
    <row r="259" spans="1:22" x14ac:dyDescent="0.25">
      <c r="A259" s="2">
        <v>43558</v>
      </c>
      <c r="B259">
        <v>677</v>
      </c>
      <c r="C259">
        <v>143</v>
      </c>
      <c r="D259">
        <v>658</v>
      </c>
      <c r="E259">
        <v>732</v>
      </c>
      <c r="F259">
        <v>53</v>
      </c>
      <c r="G259">
        <v>17520</v>
      </c>
      <c r="H259">
        <v>449</v>
      </c>
      <c r="I259">
        <v>163</v>
      </c>
      <c r="J259">
        <v>20</v>
      </c>
      <c r="K259">
        <v>243</v>
      </c>
      <c r="M259" s="3">
        <f t="shared" si="31"/>
        <v>-3.971631205673759E-2</v>
      </c>
      <c r="N259" s="3">
        <f t="shared" si="32"/>
        <v>4.3795620437956206E-2</v>
      </c>
      <c r="O259" s="3">
        <f t="shared" si="33"/>
        <v>3.1347962382445138E-2</v>
      </c>
      <c r="P259" s="3">
        <f t="shared" si="34"/>
        <v>4.2735042735042736E-2</v>
      </c>
      <c r="Q259" s="3">
        <f t="shared" si="35"/>
        <v>1.9230769230769232E-2</v>
      </c>
      <c r="R259" s="3">
        <f t="shared" si="36"/>
        <v>5.6439942112879886E-2</v>
      </c>
      <c r="S259" s="3">
        <f t="shared" si="37"/>
        <v>1.8140589569160998E-2</v>
      </c>
      <c r="T259" s="3">
        <f t="shared" si="38"/>
        <v>6.1728395061728392E-3</v>
      </c>
      <c r="U259" s="3">
        <f t="shared" si="39"/>
        <v>0.1111111111111111</v>
      </c>
      <c r="V259" s="3">
        <f t="shared" si="40"/>
        <v>3.8461538461538464E-2</v>
      </c>
    </row>
    <row r="260" spans="1:22" x14ac:dyDescent="0.25">
      <c r="A260" s="2">
        <v>43772</v>
      </c>
      <c r="B260">
        <v>683</v>
      </c>
      <c r="C260">
        <v>148</v>
      </c>
      <c r="D260">
        <v>682</v>
      </c>
      <c r="E260">
        <v>734</v>
      </c>
      <c r="F260">
        <v>51</v>
      </c>
      <c r="G260">
        <v>17412</v>
      </c>
      <c r="H260">
        <v>458</v>
      </c>
      <c r="I260">
        <v>166</v>
      </c>
      <c r="J260">
        <v>20</v>
      </c>
      <c r="K260">
        <v>235</v>
      </c>
      <c r="M260" s="3">
        <f t="shared" ref="M260:M315" si="41">((B260-B259)/B259)*100%</f>
        <v>8.8626292466765146E-3</v>
      </c>
      <c r="N260" s="3">
        <f t="shared" ref="N260:N315" si="42">((C260-C259)/C259)*100%</f>
        <v>3.4965034965034968E-2</v>
      </c>
      <c r="O260" s="3">
        <f t="shared" ref="O260:O315" si="43">((D260-D259)/D259)*100%</f>
        <v>3.64741641337386E-2</v>
      </c>
      <c r="P260" s="3">
        <f t="shared" ref="P260:P315" si="44">((E260-E259)/E259)*100%</f>
        <v>2.7322404371584699E-3</v>
      </c>
      <c r="Q260" s="3">
        <f t="shared" ref="Q260:Q315" si="45">((F260-F259)/F259)*100%</f>
        <v>-3.7735849056603772E-2</v>
      </c>
      <c r="R260" s="3">
        <f t="shared" ref="R260:R315" si="46">((G260-G259)/G259)*100%</f>
        <v>-6.1643835616438354E-3</v>
      </c>
      <c r="S260" s="3">
        <f t="shared" ref="S260:S315" si="47">((H260-H259)/H259)*100%</f>
        <v>2.0044543429844099E-2</v>
      </c>
      <c r="T260" s="3">
        <f t="shared" ref="T260:T315" si="48">((I260-I259)/I259)*100%</f>
        <v>1.8404907975460124E-2</v>
      </c>
      <c r="U260" s="3">
        <f t="shared" ref="U260:U315" si="49">((J260-J259)/J259)*100%</f>
        <v>0</v>
      </c>
      <c r="V260" s="3">
        <f t="shared" ref="V260:V315" si="50">((K260-K259)/K259)*100%</f>
        <v>-3.292181069958848E-2</v>
      </c>
    </row>
    <row r="261" spans="1:22" x14ac:dyDescent="0.25">
      <c r="A261" s="1" t="s">
        <v>167</v>
      </c>
      <c r="B261">
        <v>706</v>
      </c>
      <c r="C261">
        <v>147</v>
      </c>
      <c r="D261">
        <v>667</v>
      </c>
      <c r="E261">
        <v>756</v>
      </c>
      <c r="F261">
        <v>51</v>
      </c>
      <c r="G261">
        <v>18006</v>
      </c>
      <c r="H261">
        <v>467</v>
      </c>
      <c r="I261">
        <v>167</v>
      </c>
      <c r="J261">
        <v>19</v>
      </c>
      <c r="K261">
        <v>226</v>
      </c>
      <c r="M261" s="3">
        <f t="shared" si="41"/>
        <v>3.3674963396778917E-2</v>
      </c>
      <c r="N261" s="3">
        <f t="shared" si="42"/>
        <v>-6.7567567567567571E-3</v>
      </c>
      <c r="O261" s="3">
        <f t="shared" si="43"/>
        <v>-2.1994134897360705E-2</v>
      </c>
      <c r="P261" s="3">
        <f t="shared" si="44"/>
        <v>2.9972752043596729E-2</v>
      </c>
      <c r="Q261" s="3">
        <f t="shared" si="45"/>
        <v>0</v>
      </c>
      <c r="R261" s="3">
        <f t="shared" si="46"/>
        <v>3.4114403859407304E-2</v>
      </c>
      <c r="S261" s="3">
        <f t="shared" si="47"/>
        <v>1.9650655021834062E-2</v>
      </c>
      <c r="T261" s="3">
        <f t="shared" si="48"/>
        <v>6.024096385542169E-3</v>
      </c>
      <c r="U261" s="3">
        <f t="shared" si="49"/>
        <v>-0.05</v>
      </c>
      <c r="V261" s="3">
        <f t="shared" si="50"/>
        <v>-3.8297872340425532E-2</v>
      </c>
    </row>
    <row r="262" spans="1:22" x14ac:dyDescent="0.25">
      <c r="A262" s="1" t="s">
        <v>168</v>
      </c>
      <c r="B262">
        <v>707</v>
      </c>
      <c r="C262">
        <v>153</v>
      </c>
      <c r="D262">
        <v>662</v>
      </c>
      <c r="E262">
        <v>776</v>
      </c>
      <c r="F262">
        <v>53</v>
      </c>
      <c r="G262">
        <v>18552</v>
      </c>
      <c r="H262">
        <v>472</v>
      </c>
      <c r="I262">
        <v>180</v>
      </c>
      <c r="J262">
        <v>18</v>
      </c>
      <c r="K262">
        <v>269</v>
      </c>
      <c r="M262" s="3">
        <f t="shared" si="41"/>
        <v>1.4164305949008499E-3</v>
      </c>
      <c r="N262" s="3">
        <f t="shared" si="42"/>
        <v>4.0816326530612242E-2</v>
      </c>
      <c r="O262" s="3">
        <f t="shared" si="43"/>
        <v>-7.4962518740629685E-3</v>
      </c>
      <c r="P262" s="3">
        <f t="shared" si="44"/>
        <v>2.6455026455026454E-2</v>
      </c>
      <c r="Q262" s="3">
        <f t="shared" si="45"/>
        <v>3.9215686274509803E-2</v>
      </c>
      <c r="R262" s="3">
        <f t="shared" si="46"/>
        <v>3.0323225591469511E-2</v>
      </c>
      <c r="S262" s="3">
        <f t="shared" si="47"/>
        <v>1.0706638115631691E-2</v>
      </c>
      <c r="T262" s="3">
        <f t="shared" si="48"/>
        <v>7.7844311377245512E-2</v>
      </c>
      <c r="U262" s="3">
        <f t="shared" si="49"/>
        <v>-5.2631578947368418E-2</v>
      </c>
      <c r="V262" s="3">
        <f t="shared" si="50"/>
        <v>0.19026548672566371</v>
      </c>
    </row>
    <row r="263" spans="1:22" x14ac:dyDescent="0.25">
      <c r="A263" s="2">
        <v>43469</v>
      </c>
      <c r="B263">
        <v>722</v>
      </c>
      <c r="C263">
        <v>154</v>
      </c>
      <c r="D263">
        <v>646</v>
      </c>
      <c r="E263">
        <v>761</v>
      </c>
      <c r="F263">
        <v>58</v>
      </c>
      <c r="G263">
        <v>18961</v>
      </c>
      <c r="H263">
        <v>457</v>
      </c>
      <c r="I263">
        <v>187</v>
      </c>
      <c r="J263">
        <v>16</v>
      </c>
      <c r="K263">
        <v>256</v>
      </c>
      <c r="M263" s="3">
        <f t="shared" si="41"/>
        <v>2.1216407355021217E-2</v>
      </c>
      <c r="N263" s="3">
        <f t="shared" si="42"/>
        <v>6.5359477124183009E-3</v>
      </c>
      <c r="O263" s="3">
        <f t="shared" si="43"/>
        <v>-2.4169184290030211E-2</v>
      </c>
      <c r="P263" s="3">
        <f t="shared" si="44"/>
        <v>-1.9329896907216496E-2</v>
      </c>
      <c r="Q263" s="3">
        <f t="shared" si="45"/>
        <v>9.4339622641509441E-2</v>
      </c>
      <c r="R263" s="3">
        <f t="shared" si="46"/>
        <v>2.2046140577835275E-2</v>
      </c>
      <c r="S263" s="3">
        <f t="shared" si="47"/>
        <v>-3.1779661016949151E-2</v>
      </c>
      <c r="T263" s="3">
        <f t="shared" si="48"/>
        <v>3.888888888888889E-2</v>
      </c>
      <c r="U263" s="3">
        <f t="shared" si="49"/>
        <v>-0.1111111111111111</v>
      </c>
      <c r="V263" s="3">
        <f t="shared" si="50"/>
        <v>-4.8327137546468404E-2</v>
      </c>
    </row>
    <row r="264" spans="1:22" x14ac:dyDescent="0.25">
      <c r="A264" s="2">
        <v>43681</v>
      </c>
      <c r="B264">
        <v>711</v>
      </c>
      <c r="C264">
        <v>150</v>
      </c>
      <c r="D264">
        <v>666</v>
      </c>
      <c r="E264">
        <v>763</v>
      </c>
      <c r="F264">
        <v>56</v>
      </c>
      <c r="G264">
        <v>18954</v>
      </c>
      <c r="H264">
        <v>459</v>
      </c>
      <c r="I264">
        <v>181</v>
      </c>
      <c r="J264">
        <v>16</v>
      </c>
      <c r="K264">
        <v>261</v>
      </c>
      <c r="M264" s="3">
        <f t="shared" si="41"/>
        <v>-1.5235457063711912E-2</v>
      </c>
      <c r="N264" s="3">
        <f t="shared" si="42"/>
        <v>-2.5974025974025976E-2</v>
      </c>
      <c r="O264" s="3">
        <f t="shared" si="43"/>
        <v>3.0959752321981424E-2</v>
      </c>
      <c r="P264" s="3">
        <f t="shared" si="44"/>
        <v>2.6281208935611039E-3</v>
      </c>
      <c r="Q264" s="3">
        <f t="shared" si="45"/>
        <v>-3.4482758620689655E-2</v>
      </c>
      <c r="R264" s="3">
        <f t="shared" si="46"/>
        <v>-3.6917884077843993E-4</v>
      </c>
      <c r="S264" s="3">
        <f t="shared" si="47"/>
        <v>4.3763676148796497E-3</v>
      </c>
      <c r="T264" s="3">
        <f t="shared" si="48"/>
        <v>-3.2085561497326207E-2</v>
      </c>
      <c r="U264" s="3">
        <f t="shared" si="49"/>
        <v>0</v>
      </c>
      <c r="V264" s="3">
        <f t="shared" si="50"/>
        <v>1.953125E-2</v>
      </c>
    </row>
    <row r="265" spans="1:22" x14ac:dyDescent="0.25">
      <c r="A265" s="1" t="s">
        <v>169</v>
      </c>
      <c r="B265">
        <v>682</v>
      </c>
      <c r="C265">
        <v>152</v>
      </c>
      <c r="D265">
        <v>672</v>
      </c>
      <c r="E265">
        <v>770</v>
      </c>
      <c r="F265">
        <v>56</v>
      </c>
      <c r="G265">
        <v>19572</v>
      </c>
      <c r="H265">
        <v>457</v>
      </c>
      <c r="I265">
        <v>183</v>
      </c>
      <c r="J265">
        <v>17</v>
      </c>
      <c r="K265">
        <v>165</v>
      </c>
      <c r="M265" s="3">
        <f t="shared" si="41"/>
        <v>-4.0787623066104076E-2</v>
      </c>
      <c r="N265" s="3">
        <f t="shared" si="42"/>
        <v>1.3333333333333334E-2</v>
      </c>
      <c r="O265" s="3">
        <f t="shared" si="43"/>
        <v>9.0090090090090089E-3</v>
      </c>
      <c r="P265" s="3">
        <f t="shared" si="44"/>
        <v>9.1743119266055051E-3</v>
      </c>
      <c r="Q265" s="3">
        <f t="shared" si="45"/>
        <v>0</v>
      </c>
      <c r="R265" s="3">
        <f t="shared" si="46"/>
        <v>3.2605254827477052E-2</v>
      </c>
      <c r="S265" s="3">
        <f t="shared" si="47"/>
        <v>-4.3572984749455342E-3</v>
      </c>
      <c r="T265" s="3">
        <f t="shared" si="48"/>
        <v>1.1049723756906077E-2</v>
      </c>
      <c r="U265" s="3">
        <f t="shared" si="49"/>
        <v>6.25E-2</v>
      </c>
      <c r="V265" s="3">
        <f t="shared" si="50"/>
        <v>-0.36781609195402298</v>
      </c>
    </row>
    <row r="266" spans="1:22" x14ac:dyDescent="0.25">
      <c r="A266" s="1" t="s">
        <v>170</v>
      </c>
      <c r="B266">
        <v>702</v>
      </c>
      <c r="C266">
        <v>151</v>
      </c>
      <c r="D266">
        <v>648</v>
      </c>
      <c r="E266">
        <v>759</v>
      </c>
      <c r="F266">
        <v>56</v>
      </c>
      <c r="G266">
        <v>19892</v>
      </c>
      <c r="H266">
        <v>458</v>
      </c>
      <c r="I266">
        <v>175</v>
      </c>
      <c r="J266">
        <v>16</v>
      </c>
      <c r="K266">
        <v>167</v>
      </c>
      <c r="M266" s="3">
        <f t="shared" si="41"/>
        <v>2.932551319648094E-2</v>
      </c>
      <c r="N266" s="3">
        <f t="shared" si="42"/>
        <v>-6.5789473684210523E-3</v>
      </c>
      <c r="O266" s="3">
        <f t="shared" si="43"/>
        <v>-3.5714285714285712E-2</v>
      </c>
      <c r="P266" s="3">
        <f t="shared" si="44"/>
        <v>-1.4285714285714285E-2</v>
      </c>
      <c r="Q266" s="3">
        <f t="shared" si="45"/>
        <v>0</v>
      </c>
      <c r="R266" s="3">
        <f t="shared" si="46"/>
        <v>1.6349887594522789E-2</v>
      </c>
      <c r="S266" s="3">
        <f t="shared" si="47"/>
        <v>2.1881838074398249E-3</v>
      </c>
      <c r="T266" s="3">
        <f t="shared" si="48"/>
        <v>-4.3715846994535519E-2</v>
      </c>
      <c r="U266" s="3">
        <f t="shared" si="49"/>
        <v>-5.8823529411764705E-2</v>
      </c>
      <c r="V266" s="3">
        <f t="shared" si="50"/>
        <v>1.2121212121212121E-2</v>
      </c>
    </row>
    <row r="267" spans="1:22" x14ac:dyDescent="0.25">
      <c r="A267" s="1" t="s">
        <v>171</v>
      </c>
      <c r="B267">
        <v>688</v>
      </c>
      <c r="C267">
        <v>152</v>
      </c>
      <c r="D267">
        <v>634</v>
      </c>
      <c r="E267">
        <v>756</v>
      </c>
      <c r="F267">
        <v>56</v>
      </c>
      <c r="G267">
        <v>19749</v>
      </c>
      <c r="H267">
        <v>447</v>
      </c>
      <c r="I267">
        <v>182</v>
      </c>
      <c r="J267">
        <v>16</v>
      </c>
      <c r="K267">
        <v>136</v>
      </c>
      <c r="M267" s="3">
        <f t="shared" si="41"/>
        <v>-1.9943019943019943E-2</v>
      </c>
      <c r="N267" s="3">
        <f t="shared" si="42"/>
        <v>6.6225165562913907E-3</v>
      </c>
      <c r="O267" s="3">
        <f t="shared" si="43"/>
        <v>-2.1604938271604937E-2</v>
      </c>
      <c r="P267" s="3">
        <f t="shared" si="44"/>
        <v>-3.952569169960474E-3</v>
      </c>
      <c r="Q267" s="3">
        <f t="shared" si="45"/>
        <v>0</v>
      </c>
      <c r="R267" s="3">
        <f t="shared" si="46"/>
        <v>-7.1888196259802936E-3</v>
      </c>
      <c r="S267" s="3">
        <f t="shared" si="47"/>
        <v>-2.4017467248908297E-2</v>
      </c>
      <c r="T267" s="3">
        <f t="shared" si="48"/>
        <v>0.04</v>
      </c>
      <c r="U267" s="3">
        <f t="shared" si="49"/>
        <v>0</v>
      </c>
      <c r="V267" s="3">
        <f t="shared" si="50"/>
        <v>-0.18562874251497005</v>
      </c>
    </row>
    <row r="268" spans="1:22" x14ac:dyDescent="0.25">
      <c r="A268" s="2">
        <v>43621</v>
      </c>
      <c r="B268">
        <v>682</v>
      </c>
      <c r="C268">
        <v>145</v>
      </c>
      <c r="D268">
        <v>617</v>
      </c>
      <c r="E268">
        <v>734</v>
      </c>
      <c r="F268">
        <v>52</v>
      </c>
      <c r="G268">
        <v>18866</v>
      </c>
      <c r="H268">
        <v>432</v>
      </c>
      <c r="I268">
        <v>163</v>
      </c>
      <c r="J268">
        <v>14</v>
      </c>
      <c r="K268">
        <v>152</v>
      </c>
      <c r="M268" s="3">
        <f t="shared" si="41"/>
        <v>-8.7209302325581394E-3</v>
      </c>
      <c r="N268" s="3">
        <f t="shared" si="42"/>
        <v>-4.6052631578947366E-2</v>
      </c>
      <c r="O268" s="3">
        <f t="shared" si="43"/>
        <v>-2.6813880126182965E-2</v>
      </c>
      <c r="P268" s="3">
        <f t="shared" si="44"/>
        <v>-2.9100529100529099E-2</v>
      </c>
      <c r="Q268" s="3">
        <f t="shared" si="45"/>
        <v>-7.1428571428571425E-2</v>
      </c>
      <c r="R268" s="3">
        <f t="shared" si="46"/>
        <v>-4.4711124613904502E-2</v>
      </c>
      <c r="S268" s="3">
        <f t="shared" si="47"/>
        <v>-3.3557046979865772E-2</v>
      </c>
      <c r="T268" s="3">
        <f t="shared" si="48"/>
        <v>-0.1043956043956044</v>
      </c>
      <c r="U268" s="3">
        <f t="shared" si="49"/>
        <v>-0.125</v>
      </c>
      <c r="V268" s="3">
        <f t="shared" si="50"/>
        <v>0.11764705882352941</v>
      </c>
    </row>
    <row r="269" spans="1:22" x14ac:dyDescent="0.25">
      <c r="A269" s="1" t="s">
        <v>172</v>
      </c>
      <c r="B269">
        <v>688</v>
      </c>
      <c r="C269">
        <v>142</v>
      </c>
      <c r="D269">
        <v>609</v>
      </c>
      <c r="E269">
        <v>748</v>
      </c>
      <c r="F269">
        <v>47</v>
      </c>
      <c r="G269">
        <v>19360</v>
      </c>
      <c r="H269">
        <v>404</v>
      </c>
      <c r="I269">
        <v>157</v>
      </c>
      <c r="J269">
        <v>12</v>
      </c>
      <c r="K269">
        <v>124</v>
      </c>
      <c r="M269" s="3">
        <f t="shared" si="41"/>
        <v>8.7976539589442824E-3</v>
      </c>
      <c r="N269" s="3">
        <f t="shared" si="42"/>
        <v>-2.0689655172413793E-2</v>
      </c>
      <c r="O269" s="3">
        <f t="shared" si="43"/>
        <v>-1.2965964343598054E-2</v>
      </c>
      <c r="P269" s="3">
        <f t="shared" si="44"/>
        <v>1.9073569482288829E-2</v>
      </c>
      <c r="Q269" s="3">
        <f t="shared" si="45"/>
        <v>-9.6153846153846159E-2</v>
      </c>
      <c r="R269" s="3">
        <f t="shared" si="46"/>
        <v>2.6184670836425315E-2</v>
      </c>
      <c r="S269" s="3">
        <f t="shared" si="47"/>
        <v>-6.4814814814814811E-2</v>
      </c>
      <c r="T269" s="3">
        <f t="shared" si="48"/>
        <v>-3.6809815950920248E-2</v>
      </c>
      <c r="U269" s="3">
        <f t="shared" si="49"/>
        <v>-0.14285714285714285</v>
      </c>
      <c r="V269" s="3">
        <f t="shared" si="50"/>
        <v>-0.18421052631578946</v>
      </c>
    </row>
    <row r="270" spans="1:22" x14ac:dyDescent="0.25">
      <c r="A270" s="1" t="s">
        <v>173</v>
      </c>
      <c r="B270">
        <v>674</v>
      </c>
      <c r="C270">
        <v>150</v>
      </c>
      <c r="D270">
        <v>653</v>
      </c>
      <c r="E270">
        <v>792</v>
      </c>
      <c r="F270">
        <v>51</v>
      </c>
      <c r="G270">
        <v>20798</v>
      </c>
      <c r="H270">
        <v>410</v>
      </c>
      <c r="I270">
        <v>161</v>
      </c>
      <c r="J270">
        <v>13</v>
      </c>
      <c r="K270">
        <v>148</v>
      </c>
      <c r="M270" s="3">
        <f t="shared" si="41"/>
        <v>-2.0348837209302327E-2</v>
      </c>
      <c r="N270" s="3">
        <f t="shared" si="42"/>
        <v>5.6338028169014086E-2</v>
      </c>
      <c r="O270" s="3">
        <f t="shared" si="43"/>
        <v>7.2249589490968796E-2</v>
      </c>
      <c r="P270" s="3">
        <f t="shared" si="44"/>
        <v>5.8823529411764705E-2</v>
      </c>
      <c r="Q270" s="3">
        <f t="shared" si="45"/>
        <v>8.5106382978723402E-2</v>
      </c>
      <c r="R270" s="3">
        <f t="shared" si="46"/>
        <v>7.4276859504132237E-2</v>
      </c>
      <c r="S270" s="3">
        <f t="shared" si="47"/>
        <v>1.4851485148514851E-2</v>
      </c>
      <c r="T270" s="3">
        <f t="shared" si="48"/>
        <v>2.5477707006369428E-2</v>
      </c>
      <c r="U270" s="3">
        <f t="shared" si="49"/>
        <v>8.3333333333333329E-2</v>
      </c>
      <c r="V270" s="3">
        <f t="shared" si="50"/>
        <v>0.19354838709677419</v>
      </c>
    </row>
    <row r="271" spans="1:22" x14ac:dyDescent="0.25">
      <c r="A271" s="1" t="s">
        <v>174</v>
      </c>
      <c r="B271">
        <v>701</v>
      </c>
      <c r="C271">
        <v>156</v>
      </c>
      <c r="D271">
        <v>635</v>
      </c>
      <c r="E271">
        <v>807</v>
      </c>
      <c r="F271">
        <v>49</v>
      </c>
      <c r="G271">
        <v>21485</v>
      </c>
      <c r="H271">
        <v>404</v>
      </c>
      <c r="I271">
        <v>160</v>
      </c>
      <c r="J271">
        <v>14</v>
      </c>
      <c r="K271">
        <v>146</v>
      </c>
      <c r="M271" s="3">
        <f t="shared" si="41"/>
        <v>4.0059347181008904E-2</v>
      </c>
      <c r="N271" s="3">
        <f t="shared" si="42"/>
        <v>0.04</v>
      </c>
      <c r="O271" s="3">
        <f t="shared" si="43"/>
        <v>-2.7565084226646247E-2</v>
      </c>
      <c r="P271" s="3">
        <f t="shared" si="44"/>
        <v>1.893939393939394E-2</v>
      </c>
      <c r="Q271" s="3">
        <f t="shared" si="45"/>
        <v>-3.9215686274509803E-2</v>
      </c>
      <c r="R271" s="3">
        <f t="shared" si="46"/>
        <v>3.3032022309837483E-2</v>
      </c>
      <c r="S271" s="3">
        <f t="shared" si="47"/>
        <v>-1.4634146341463415E-2</v>
      </c>
      <c r="T271" s="3">
        <f t="shared" si="48"/>
        <v>-6.2111801242236021E-3</v>
      </c>
      <c r="U271" s="3">
        <f t="shared" si="49"/>
        <v>7.6923076923076927E-2</v>
      </c>
      <c r="V271" s="3">
        <f t="shared" si="50"/>
        <v>-1.3513513513513514E-2</v>
      </c>
    </row>
    <row r="272" spans="1:22" x14ac:dyDescent="0.25">
      <c r="A272" s="2">
        <v>43530</v>
      </c>
      <c r="B272">
        <v>703</v>
      </c>
      <c r="C272">
        <v>148</v>
      </c>
      <c r="D272">
        <v>632</v>
      </c>
      <c r="E272">
        <v>803</v>
      </c>
      <c r="F272">
        <v>48</v>
      </c>
      <c r="G272">
        <v>20611</v>
      </c>
      <c r="H272">
        <v>394</v>
      </c>
      <c r="I272">
        <v>157</v>
      </c>
      <c r="J272">
        <v>13</v>
      </c>
      <c r="K272">
        <v>125</v>
      </c>
      <c r="M272" s="3">
        <f t="shared" si="41"/>
        <v>2.8530670470756064E-3</v>
      </c>
      <c r="N272" s="3">
        <f t="shared" si="42"/>
        <v>-5.128205128205128E-2</v>
      </c>
      <c r="O272" s="3">
        <f t="shared" si="43"/>
        <v>-4.7244094488188976E-3</v>
      </c>
      <c r="P272" s="3">
        <f t="shared" si="44"/>
        <v>-4.9566294919454771E-3</v>
      </c>
      <c r="Q272" s="3">
        <f t="shared" si="45"/>
        <v>-2.0408163265306121E-2</v>
      </c>
      <c r="R272" s="3">
        <f t="shared" si="46"/>
        <v>-4.0679543867814756E-2</v>
      </c>
      <c r="S272" s="3">
        <f t="shared" si="47"/>
        <v>-2.4752475247524754E-2</v>
      </c>
      <c r="T272" s="3">
        <f t="shared" si="48"/>
        <v>-1.8749999999999999E-2</v>
      </c>
      <c r="U272" s="3">
        <f t="shared" si="49"/>
        <v>-7.1428571428571425E-2</v>
      </c>
      <c r="V272" s="3">
        <f t="shared" si="50"/>
        <v>-0.14383561643835616</v>
      </c>
    </row>
    <row r="273" spans="1:22" x14ac:dyDescent="0.25">
      <c r="A273" s="2">
        <v>43744</v>
      </c>
      <c r="B273">
        <v>704</v>
      </c>
      <c r="C273">
        <v>145</v>
      </c>
      <c r="D273">
        <v>626</v>
      </c>
      <c r="E273">
        <v>800</v>
      </c>
      <c r="F273">
        <v>50</v>
      </c>
      <c r="G273">
        <v>20337</v>
      </c>
      <c r="H273">
        <v>387</v>
      </c>
      <c r="I273">
        <v>165</v>
      </c>
      <c r="J273">
        <v>13</v>
      </c>
      <c r="K273">
        <v>82</v>
      </c>
      <c r="M273" s="3">
        <f t="shared" si="41"/>
        <v>1.4224751066856331E-3</v>
      </c>
      <c r="N273" s="3">
        <f t="shared" si="42"/>
        <v>-2.0270270270270271E-2</v>
      </c>
      <c r="O273" s="3">
        <f t="shared" si="43"/>
        <v>-9.4936708860759497E-3</v>
      </c>
      <c r="P273" s="3">
        <f t="shared" si="44"/>
        <v>-3.7359900373599006E-3</v>
      </c>
      <c r="Q273" s="3">
        <f t="shared" si="45"/>
        <v>4.1666666666666664E-2</v>
      </c>
      <c r="R273" s="3">
        <f t="shared" si="46"/>
        <v>-1.3293872204162826E-2</v>
      </c>
      <c r="S273" s="3">
        <f t="shared" si="47"/>
        <v>-1.7766497461928935E-2</v>
      </c>
      <c r="T273" s="3">
        <f t="shared" si="48"/>
        <v>5.0955414012738856E-2</v>
      </c>
      <c r="U273" s="3">
        <f t="shared" si="49"/>
        <v>0</v>
      </c>
      <c r="V273" s="3">
        <f t="shared" si="50"/>
        <v>-0.34399999999999997</v>
      </c>
    </row>
    <row r="274" spans="1:22" x14ac:dyDescent="0.25">
      <c r="A274" s="1" t="s">
        <v>175</v>
      </c>
      <c r="B274">
        <v>723</v>
      </c>
      <c r="C274">
        <v>150</v>
      </c>
      <c r="D274">
        <v>616</v>
      </c>
      <c r="E274">
        <v>770</v>
      </c>
      <c r="F274">
        <v>49</v>
      </c>
      <c r="G274">
        <v>21024</v>
      </c>
      <c r="H274">
        <v>378</v>
      </c>
      <c r="I274">
        <v>147</v>
      </c>
      <c r="J274">
        <v>12</v>
      </c>
      <c r="K274">
        <v>73</v>
      </c>
      <c r="M274" s="3">
        <f t="shared" si="41"/>
        <v>2.6988636363636364E-2</v>
      </c>
      <c r="N274" s="3">
        <f t="shared" si="42"/>
        <v>3.4482758620689655E-2</v>
      </c>
      <c r="O274" s="3">
        <f t="shared" si="43"/>
        <v>-1.5974440894568689E-2</v>
      </c>
      <c r="P274" s="3">
        <f t="shared" si="44"/>
        <v>-3.7499999999999999E-2</v>
      </c>
      <c r="Q274" s="3">
        <f t="shared" si="45"/>
        <v>-0.02</v>
      </c>
      <c r="R274" s="3">
        <f t="shared" si="46"/>
        <v>3.3780793627378666E-2</v>
      </c>
      <c r="S274" s="3">
        <f t="shared" si="47"/>
        <v>-2.3255813953488372E-2</v>
      </c>
      <c r="T274" s="3">
        <f t="shared" si="48"/>
        <v>-0.10909090909090909</v>
      </c>
      <c r="U274" s="3">
        <f t="shared" si="49"/>
        <v>-7.6923076923076927E-2</v>
      </c>
      <c r="V274" s="3">
        <f t="shared" si="50"/>
        <v>-0.10975609756097561</v>
      </c>
    </row>
    <row r="275" spans="1:22" x14ac:dyDescent="0.25">
      <c r="A275" s="1" t="s">
        <v>176</v>
      </c>
      <c r="B275">
        <v>706</v>
      </c>
      <c r="C275">
        <v>157</v>
      </c>
      <c r="D275">
        <v>644</v>
      </c>
      <c r="E275">
        <v>808</v>
      </c>
      <c r="F275">
        <v>50</v>
      </c>
      <c r="G275">
        <v>21686</v>
      </c>
      <c r="H275">
        <v>396</v>
      </c>
      <c r="I275">
        <v>142</v>
      </c>
      <c r="J275">
        <v>12</v>
      </c>
      <c r="K275">
        <v>68</v>
      </c>
      <c r="M275" s="3">
        <f t="shared" si="41"/>
        <v>-2.351313969571231E-2</v>
      </c>
      <c r="N275" s="3">
        <f t="shared" si="42"/>
        <v>4.6666666666666669E-2</v>
      </c>
      <c r="O275" s="3">
        <f t="shared" si="43"/>
        <v>4.5454545454545456E-2</v>
      </c>
      <c r="P275" s="3">
        <f t="shared" si="44"/>
        <v>4.9350649350649353E-2</v>
      </c>
      <c r="Q275" s="3">
        <f t="shared" si="45"/>
        <v>2.0408163265306121E-2</v>
      </c>
      <c r="R275" s="3">
        <f t="shared" si="46"/>
        <v>3.1487823439878236E-2</v>
      </c>
      <c r="S275" s="3">
        <f t="shared" si="47"/>
        <v>4.7619047619047616E-2</v>
      </c>
      <c r="T275" s="3">
        <f t="shared" si="48"/>
        <v>-3.4013605442176874E-2</v>
      </c>
      <c r="U275" s="3">
        <f t="shared" si="49"/>
        <v>0</v>
      </c>
      <c r="V275" s="3">
        <f t="shared" si="50"/>
        <v>-6.8493150684931503E-2</v>
      </c>
    </row>
    <row r="276" spans="1:22" x14ac:dyDescent="0.25">
      <c r="A276" s="2">
        <v>43472</v>
      </c>
      <c r="B276">
        <v>692</v>
      </c>
      <c r="C276">
        <v>149</v>
      </c>
      <c r="D276">
        <v>631</v>
      </c>
      <c r="E276">
        <v>805</v>
      </c>
      <c r="F276">
        <v>48</v>
      </c>
      <c r="G276">
        <v>21234</v>
      </c>
      <c r="H276">
        <v>370</v>
      </c>
      <c r="I276">
        <v>134</v>
      </c>
      <c r="J276">
        <v>12</v>
      </c>
      <c r="K276">
        <v>62</v>
      </c>
      <c r="M276" s="3">
        <f t="shared" si="41"/>
        <v>-1.9830028328611898E-2</v>
      </c>
      <c r="N276" s="3">
        <f t="shared" si="42"/>
        <v>-5.0955414012738856E-2</v>
      </c>
      <c r="O276" s="3">
        <f t="shared" si="43"/>
        <v>-2.0186335403726708E-2</v>
      </c>
      <c r="P276" s="3">
        <f t="shared" si="44"/>
        <v>-3.7128712871287127E-3</v>
      </c>
      <c r="Q276" s="3">
        <f t="shared" si="45"/>
        <v>-0.04</v>
      </c>
      <c r="R276" s="3">
        <f t="shared" si="46"/>
        <v>-2.0842940145716131E-2</v>
      </c>
      <c r="S276" s="3">
        <f t="shared" si="47"/>
        <v>-6.5656565656565663E-2</v>
      </c>
      <c r="T276" s="3">
        <f t="shared" si="48"/>
        <v>-5.6338028169014086E-2</v>
      </c>
      <c r="U276" s="3">
        <f t="shared" si="49"/>
        <v>0</v>
      </c>
      <c r="V276" s="3">
        <f t="shared" si="50"/>
        <v>-8.8235294117647065E-2</v>
      </c>
    </row>
    <row r="277" spans="1:22" x14ac:dyDescent="0.25">
      <c r="A277" s="2">
        <v>43684</v>
      </c>
      <c r="B277">
        <v>701</v>
      </c>
      <c r="C277">
        <v>147</v>
      </c>
      <c r="D277">
        <v>621</v>
      </c>
      <c r="E277">
        <v>756</v>
      </c>
      <c r="F277">
        <v>46</v>
      </c>
      <c r="G277">
        <v>21223</v>
      </c>
      <c r="H277">
        <v>402</v>
      </c>
      <c r="I277">
        <v>139</v>
      </c>
      <c r="J277">
        <v>12</v>
      </c>
      <c r="K277">
        <v>48</v>
      </c>
      <c r="M277" s="3">
        <f t="shared" si="41"/>
        <v>1.300578034682081E-2</v>
      </c>
      <c r="N277" s="3">
        <f t="shared" si="42"/>
        <v>-1.3422818791946308E-2</v>
      </c>
      <c r="O277" s="3">
        <f t="shared" si="43"/>
        <v>-1.5847860538827259E-2</v>
      </c>
      <c r="P277" s="3">
        <f t="shared" si="44"/>
        <v>-6.0869565217391307E-2</v>
      </c>
      <c r="Q277" s="3">
        <f t="shared" si="45"/>
        <v>-4.1666666666666664E-2</v>
      </c>
      <c r="R277" s="3">
        <f t="shared" si="46"/>
        <v>-5.1803711029481023E-4</v>
      </c>
      <c r="S277" s="3">
        <f t="shared" si="47"/>
        <v>8.6486486486486491E-2</v>
      </c>
      <c r="T277" s="3">
        <f t="shared" si="48"/>
        <v>3.7313432835820892E-2</v>
      </c>
      <c r="U277" s="3">
        <f t="shared" si="49"/>
        <v>0</v>
      </c>
      <c r="V277" s="3">
        <f t="shared" si="50"/>
        <v>-0.22580645161290322</v>
      </c>
    </row>
    <row r="278" spans="1:22" x14ac:dyDescent="0.25">
      <c r="A278" s="1" t="s">
        <v>177</v>
      </c>
      <c r="B278">
        <v>757</v>
      </c>
      <c r="C278">
        <v>144</v>
      </c>
      <c r="D278">
        <v>561</v>
      </c>
      <c r="E278">
        <v>729</v>
      </c>
      <c r="F278">
        <v>44</v>
      </c>
      <c r="G278">
        <v>21015</v>
      </c>
      <c r="H278">
        <v>416</v>
      </c>
      <c r="I278">
        <v>139</v>
      </c>
      <c r="J278">
        <v>11</v>
      </c>
      <c r="K278">
        <v>43</v>
      </c>
      <c r="M278" s="3">
        <f t="shared" si="41"/>
        <v>7.9885877318116971E-2</v>
      </c>
      <c r="N278" s="3">
        <f t="shared" si="42"/>
        <v>-2.0408163265306121E-2</v>
      </c>
      <c r="O278" s="3">
        <f t="shared" si="43"/>
        <v>-9.6618357487922704E-2</v>
      </c>
      <c r="P278" s="3">
        <f t="shared" si="44"/>
        <v>-3.5714285714285712E-2</v>
      </c>
      <c r="Q278" s="3">
        <f t="shared" si="45"/>
        <v>-4.3478260869565216E-2</v>
      </c>
      <c r="R278" s="3">
        <f t="shared" si="46"/>
        <v>-9.8006879329029829E-3</v>
      </c>
      <c r="S278" s="3">
        <f t="shared" si="47"/>
        <v>3.482587064676617E-2</v>
      </c>
      <c r="T278" s="3">
        <f t="shared" si="48"/>
        <v>0</v>
      </c>
      <c r="U278" s="3">
        <f t="shared" si="49"/>
        <v>-8.3333333333333329E-2</v>
      </c>
      <c r="V278" s="3">
        <f t="shared" si="50"/>
        <v>-0.10416666666666667</v>
      </c>
    </row>
    <row r="279" spans="1:22" x14ac:dyDescent="0.25">
      <c r="A279" s="1" t="s">
        <v>178</v>
      </c>
      <c r="B279">
        <v>759</v>
      </c>
      <c r="C279">
        <v>143</v>
      </c>
      <c r="D279">
        <v>562</v>
      </c>
      <c r="E279">
        <v>730</v>
      </c>
      <c r="F279">
        <v>44</v>
      </c>
      <c r="G279">
        <v>21299</v>
      </c>
      <c r="H279">
        <v>434</v>
      </c>
      <c r="I279">
        <v>138</v>
      </c>
      <c r="J279">
        <v>9</v>
      </c>
      <c r="K279">
        <v>39</v>
      </c>
      <c r="M279" s="3">
        <f t="shared" si="41"/>
        <v>2.6420079260237781E-3</v>
      </c>
      <c r="N279" s="3">
        <f t="shared" si="42"/>
        <v>-6.9444444444444441E-3</v>
      </c>
      <c r="O279" s="3">
        <f t="shared" si="43"/>
        <v>1.7825311942959001E-3</v>
      </c>
      <c r="P279" s="3">
        <f t="shared" si="44"/>
        <v>1.3717421124828531E-3</v>
      </c>
      <c r="Q279" s="3">
        <f t="shared" si="45"/>
        <v>0</v>
      </c>
      <c r="R279" s="3">
        <f t="shared" si="46"/>
        <v>1.351415655484178E-2</v>
      </c>
      <c r="S279" s="3">
        <f t="shared" si="47"/>
        <v>4.3269230769230768E-2</v>
      </c>
      <c r="T279" s="3">
        <f t="shared" si="48"/>
        <v>-7.1942446043165471E-3</v>
      </c>
      <c r="U279" s="3">
        <f t="shared" si="49"/>
        <v>-0.18181818181818182</v>
      </c>
      <c r="V279" s="3">
        <f t="shared" si="50"/>
        <v>-9.3023255813953487E-2</v>
      </c>
    </row>
    <row r="280" spans="1:22" x14ac:dyDescent="0.25">
      <c r="A280" s="1" t="s">
        <v>179</v>
      </c>
      <c r="B280">
        <v>748</v>
      </c>
      <c r="C280">
        <v>137</v>
      </c>
      <c r="D280">
        <v>554</v>
      </c>
      <c r="E280">
        <v>674</v>
      </c>
      <c r="F280">
        <v>40</v>
      </c>
      <c r="G280">
        <v>19878</v>
      </c>
      <c r="H280">
        <v>415</v>
      </c>
      <c r="I280">
        <v>119</v>
      </c>
      <c r="J280">
        <v>6</v>
      </c>
      <c r="K280">
        <v>37</v>
      </c>
      <c r="M280" s="3">
        <f t="shared" si="41"/>
        <v>-1.4492753623188406E-2</v>
      </c>
      <c r="N280" s="3">
        <f t="shared" si="42"/>
        <v>-4.195804195804196E-2</v>
      </c>
      <c r="O280" s="3">
        <f t="shared" si="43"/>
        <v>-1.4234875444839857E-2</v>
      </c>
      <c r="P280" s="3">
        <f t="shared" si="44"/>
        <v>-7.6712328767123292E-2</v>
      </c>
      <c r="Q280" s="3">
        <f t="shared" si="45"/>
        <v>-9.0909090909090912E-2</v>
      </c>
      <c r="R280" s="3">
        <f t="shared" si="46"/>
        <v>-6.6716747265129814E-2</v>
      </c>
      <c r="S280" s="3">
        <f t="shared" si="47"/>
        <v>-4.377880184331797E-2</v>
      </c>
      <c r="T280" s="3">
        <f t="shared" si="48"/>
        <v>-0.13768115942028986</v>
      </c>
      <c r="U280" s="3">
        <f t="shared" si="49"/>
        <v>-0.33333333333333331</v>
      </c>
      <c r="V280" s="3">
        <f t="shared" si="50"/>
        <v>-5.128205128205128E-2</v>
      </c>
    </row>
    <row r="281" spans="1:22" x14ac:dyDescent="0.25">
      <c r="A281" s="2">
        <v>43593</v>
      </c>
      <c r="B281">
        <v>762</v>
      </c>
      <c r="C281">
        <v>139</v>
      </c>
      <c r="D281">
        <v>543</v>
      </c>
      <c r="E281">
        <v>661</v>
      </c>
      <c r="F281">
        <v>38</v>
      </c>
      <c r="G281">
        <v>20179</v>
      </c>
      <c r="H281">
        <v>416</v>
      </c>
      <c r="I281">
        <v>100</v>
      </c>
      <c r="J281">
        <v>5</v>
      </c>
      <c r="K281">
        <v>47</v>
      </c>
      <c r="M281" s="3">
        <f t="shared" si="41"/>
        <v>1.871657754010695E-2</v>
      </c>
      <c r="N281" s="3">
        <f t="shared" si="42"/>
        <v>1.4598540145985401E-2</v>
      </c>
      <c r="O281" s="3">
        <f t="shared" si="43"/>
        <v>-1.9855595667870037E-2</v>
      </c>
      <c r="P281" s="3">
        <f t="shared" si="44"/>
        <v>-1.9287833827893175E-2</v>
      </c>
      <c r="Q281" s="3">
        <f t="shared" si="45"/>
        <v>-0.05</v>
      </c>
      <c r="R281" s="3">
        <f t="shared" si="46"/>
        <v>1.5142368447529933E-2</v>
      </c>
      <c r="S281" s="3">
        <f t="shared" si="47"/>
        <v>2.4096385542168677E-3</v>
      </c>
      <c r="T281" s="3">
        <f t="shared" si="48"/>
        <v>-0.15966386554621848</v>
      </c>
      <c r="U281" s="3">
        <f t="shared" si="49"/>
        <v>-0.16666666666666666</v>
      </c>
      <c r="V281" s="3">
        <f t="shared" si="50"/>
        <v>0.27027027027027029</v>
      </c>
    </row>
    <row r="282" spans="1:22" x14ac:dyDescent="0.25">
      <c r="A282" s="2">
        <v>43807</v>
      </c>
      <c r="B282">
        <v>747</v>
      </c>
      <c r="C282">
        <v>132</v>
      </c>
      <c r="D282">
        <v>526</v>
      </c>
      <c r="E282">
        <v>676</v>
      </c>
      <c r="F282">
        <v>36</v>
      </c>
      <c r="G282">
        <v>19388</v>
      </c>
      <c r="H282">
        <v>409</v>
      </c>
      <c r="I282">
        <v>104</v>
      </c>
      <c r="J282">
        <v>6</v>
      </c>
      <c r="K282">
        <v>40</v>
      </c>
      <c r="M282" s="3">
        <f t="shared" si="41"/>
        <v>-1.968503937007874E-2</v>
      </c>
      <c r="N282" s="3">
        <f t="shared" si="42"/>
        <v>-5.0359712230215826E-2</v>
      </c>
      <c r="O282" s="3">
        <f t="shared" si="43"/>
        <v>-3.1307550644567222E-2</v>
      </c>
      <c r="P282" s="3">
        <f t="shared" si="44"/>
        <v>2.2692889561270801E-2</v>
      </c>
      <c r="Q282" s="3">
        <f t="shared" si="45"/>
        <v>-5.2631578947368418E-2</v>
      </c>
      <c r="R282" s="3">
        <f t="shared" si="46"/>
        <v>-3.9199167451310767E-2</v>
      </c>
      <c r="S282" s="3">
        <f t="shared" si="47"/>
        <v>-1.6826923076923076E-2</v>
      </c>
      <c r="T282" s="3">
        <f t="shared" si="48"/>
        <v>0.04</v>
      </c>
      <c r="U282" s="3">
        <f t="shared" si="49"/>
        <v>0.2</v>
      </c>
      <c r="V282" s="3">
        <f t="shared" si="50"/>
        <v>-0.14893617021276595</v>
      </c>
    </row>
    <row r="283" spans="1:22" x14ac:dyDescent="0.25">
      <c r="A283" s="1" t="s">
        <v>180</v>
      </c>
      <c r="B283">
        <v>773</v>
      </c>
      <c r="C283">
        <v>135</v>
      </c>
      <c r="D283">
        <v>531</v>
      </c>
      <c r="E283">
        <v>664</v>
      </c>
      <c r="F283">
        <v>31</v>
      </c>
      <c r="G283">
        <v>18326</v>
      </c>
      <c r="H283">
        <v>422</v>
      </c>
      <c r="I283">
        <v>102</v>
      </c>
      <c r="J283">
        <v>6</v>
      </c>
      <c r="K283">
        <v>35</v>
      </c>
      <c r="M283" s="3">
        <f t="shared" si="41"/>
        <v>3.4805890227576977E-2</v>
      </c>
      <c r="N283" s="3">
        <f t="shared" si="42"/>
        <v>2.2727272727272728E-2</v>
      </c>
      <c r="O283" s="3">
        <f t="shared" si="43"/>
        <v>9.5057034220532317E-3</v>
      </c>
      <c r="P283" s="3">
        <f t="shared" si="44"/>
        <v>-1.7751479289940829E-2</v>
      </c>
      <c r="Q283" s="3">
        <f t="shared" si="45"/>
        <v>-0.1388888888888889</v>
      </c>
      <c r="R283" s="3">
        <f t="shared" si="46"/>
        <v>-5.4776150195997526E-2</v>
      </c>
      <c r="S283" s="3">
        <f t="shared" si="47"/>
        <v>3.1784841075794622E-2</v>
      </c>
      <c r="T283" s="3">
        <f t="shared" si="48"/>
        <v>-1.9230769230769232E-2</v>
      </c>
      <c r="U283" s="3">
        <f t="shared" si="49"/>
        <v>0</v>
      </c>
      <c r="V283" s="3">
        <f t="shared" si="50"/>
        <v>-0.125</v>
      </c>
    </row>
    <row r="284" spans="1:22" x14ac:dyDescent="0.25">
      <c r="A284" s="1" t="s">
        <v>181</v>
      </c>
      <c r="B284">
        <v>786</v>
      </c>
      <c r="C284">
        <v>138</v>
      </c>
      <c r="D284">
        <v>527</v>
      </c>
      <c r="E284">
        <v>664</v>
      </c>
      <c r="F284">
        <v>31</v>
      </c>
      <c r="G284">
        <v>18490</v>
      </c>
      <c r="H284">
        <v>447</v>
      </c>
      <c r="I284">
        <v>97</v>
      </c>
      <c r="J284">
        <v>5</v>
      </c>
      <c r="K284">
        <v>40</v>
      </c>
      <c r="M284" s="3">
        <f t="shared" si="41"/>
        <v>1.6817593790426907E-2</v>
      </c>
      <c r="N284" s="3">
        <f t="shared" si="42"/>
        <v>2.2222222222222223E-2</v>
      </c>
      <c r="O284" s="3">
        <f t="shared" si="43"/>
        <v>-7.5329566854990581E-3</v>
      </c>
      <c r="P284" s="3">
        <f t="shared" si="44"/>
        <v>0</v>
      </c>
      <c r="Q284" s="3">
        <f t="shared" si="45"/>
        <v>0</v>
      </c>
      <c r="R284" s="3">
        <f t="shared" si="46"/>
        <v>8.9490341591181924E-3</v>
      </c>
      <c r="S284" s="3">
        <f t="shared" si="47"/>
        <v>5.9241706161137442E-2</v>
      </c>
      <c r="T284" s="3">
        <f t="shared" si="48"/>
        <v>-4.9019607843137254E-2</v>
      </c>
      <c r="U284" s="3">
        <f t="shared" si="49"/>
        <v>-0.16666666666666666</v>
      </c>
      <c r="V284" s="3">
        <f t="shared" si="50"/>
        <v>0.14285714285714285</v>
      </c>
    </row>
    <row r="285" spans="1:22" x14ac:dyDescent="0.25">
      <c r="A285" s="2">
        <v>43505</v>
      </c>
      <c r="B285">
        <v>810</v>
      </c>
      <c r="C285">
        <v>132</v>
      </c>
      <c r="D285">
        <v>527</v>
      </c>
      <c r="E285">
        <v>671</v>
      </c>
      <c r="F285">
        <v>33</v>
      </c>
      <c r="G285">
        <v>17790</v>
      </c>
      <c r="H285">
        <v>422</v>
      </c>
      <c r="I285">
        <v>96</v>
      </c>
      <c r="J285">
        <v>5</v>
      </c>
      <c r="K285">
        <v>39</v>
      </c>
      <c r="M285" s="3">
        <f t="shared" si="41"/>
        <v>3.0534351145038167E-2</v>
      </c>
      <c r="N285" s="3">
        <f t="shared" si="42"/>
        <v>-4.3478260869565216E-2</v>
      </c>
      <c r="O285" s="3">
        <f t="shared" si="43"/>
        <v>0</v>
      </c>
      <c r="P285" s="3">
        <f t="shared" si="44"/>
        <v>1.0542168674698794E-2</v>
      </c>
      <c r="Q285" s="3">
        <f t="shared" si="45"/>
        <v>6.4516129032258063E-2</v>
      </c>
      <c r="R285" s="3">
        <f t="shared" si="46"/>
        <v>-3.7858301784748513E-2</v>
      </c>
      <c r="S285" s="3">
        <f t="shared" si="47"/>
        <v>-5.5928411633109618E-2</v>
      </c>
      <c r="T285" s="3">
        <f t="shared" si="48"/>
        <v>-1.0309278350515464E-2</v>
      </c>
      <c r="U285" s="3">
        <f t="shared" si="49"/>
        <v>0</v>
      </c>
      <c r="V285" s="3">
        <f t="shared" si="50"/>
        <v>-2.5000000000000001E-2</v>
      </c>
    </row>
    <row r="286" spans="1:22" x14ac:dyDescent="0.25">
      <c r="A286" s="2">
        <v>43717</v>
      </c>
      <c r="B286">
        <v>800</v>
      </c>
      <c r="C286">
        <v>132</v>
      </c>
      <c r="D286">
        <v>549</v>
      </c>
      <c r="E286">
        <v>674</v>
      </c>
      <c r="F286">
        <v>34</v>
      </c>
      <c r="G286">
        <v>18714</v>
      </c>
      <c r="H286">
        <v>420</v>
      </c>
      <c r="I286">
        <v>109</v>
      </c>
      <c r="J286">
        <v>5</v>
      </c>
      <c r="K286">
        <v>37</v>
      </c>
      <c r="M286" s="3">
        <f t="shared" si="41"/>
        <v>-1.2345679012345678E-2</v>
      </c>
      <c r="N286" s="3">
        <f t="shared" si="42"/>
        <v>0</v>
      </c>
      <c r="O286" s="3">
        <f t="shared" si="43"/>
        <v>4.1745730550284632E-2</v>
      </c>
      <c r="P286" s="3">
        <f t="shared" si="44"/>
        <v>4.4709388971684054E-3</v>
      </c>
      <c r="Q286" s="3">
        <f t="shared" si="45"/>
        <v>3.0303030303030304E-2</v>
      </c>
      <c r="R286" s="3">
        <f t="shared" si="46"/>
        <v>5.1939291736930862E-2</v>
      </c>
      <c r="S286" s="3">
        <f t="shared" si="47"/>
        <v>-4.7393364928909956E-3</v>
      </c>
      <c r="T286" s="3">
        <f t="shared" si="48"/>
        <v>0.13541666666666666</v>
      </c>
      <c r="U286" s="3">
        <f t="shared" si="49"/>
        <v>0</v>
      </c>
      <c r="V286" s="3">
        <f t="shared" si="50"/>
        <v>-5.128205128205128E-2</v>
      </c>
    </row>
    <row r="287" spans="1:22" x14ac:dyDescent="0.25">
      <c r="A287" s="1" t="s">
        <v>182</v>
      </c>
      <c r="B287">
        <v>776</v>
      </c>
      <c r="C287">
        <v>148</v>
      </c>
      <c r="D287">
        <v>566</v>
      </c>
      <c r="E287">
        <v>680</v>
      </c>
      <c r="F287">
        <v>34</v>
      </c>
      <c r="G287">
        <v>19163</v>
      </c>
      <c r="H287">
        <v>411</v>
      </c>
      <c r="I287">
        <v>109</v>
      </c>
      <c r="J287">
        <v>6</v>
      </c>
      <c r="K287">
        <v>34</v>
      </c>
      <c r="M287" s="3">
        <f t="shared" si="41"/>
        <v>-0.03</v>
      </c>
      <c r="N287" s="3">
        <f t="shared" si="42"/>
        <v>0.12121212121212122</v>
      </c>
      <c r="O287" s="3">
        <f t="shared" si="43"/>
        <v>3.0965391621129327E-2</v>
      </c>
      <c r="P287" s="3">
        <f t="shared" si="44"/>
        <v>8.9020771513353119E-3</v>
      </c>
      <c r="Q287" s="3">
        <f t="shared" si="45"/>
        <v>0</v>
      </c>
      <c r="R287" s="3">
        <f t="shared" si="46"/>
        <v>2.3992732713476541E-2</v>
      </c>
      <c r="S287" s="3">
        <f t="shared" si="47"/>
        <v>-2.1428571428571429E-2</v>
      </c>
      <c r="T287" s="3">
        <f t="shared" si="48"/>
        <v>0</v>
      </c>
      <c r="U287" s="3">
        <f t="shared" si="49"/>
        <v>0.2</v>
      </c>
      <c r="V287" s="3">
        <f t="shared" si="50"/>
        <v>-8.1081081081081086E-2</v>
      </c>
    </row>
    <row r="288" spans="1:22" x14ac:dyDescent="0.25">
      <c r="A288" s="1" t="s">
        <v>183</v>
      </c>
      <c r="B288">
        <v>754</v>
      </c>
      <c r="C288">
        <v>153</v>
      </c>
      <c r="D288">
        <v>553</v>
      </c>
      <c r="E288">
        <v>701</v>
      </c>
      <c r="F288">
        <v>33</v>
      </c>
      <c r="G288">
        <v>19238</v>
      </c>
      <c r="H288">
        <v>399</v>
      </c>
      <c r="I288">
        <v>103</v>
      </c>
      <c r="J288">
        <v>6</v>
      </c>
      <c r="K288">
        <v>30</v>
      </c>
      <c r="M288" s="3">
        <f t="shared" si="41"/>
        <v>-2.8350515463917526E-2</v>
      </c>
      <c r="N288" s="3">
        <f t="shared" si="42"/>
        <v>3.3783783783783786E-2</v>
      </c>
      <c r="O288" s="3">
        <f t="shared" si="43"/>
        <v>-2.2968197879858657E-2</v>
      </c>
      <c r="P288" s="3">
        <f t="shared" si="44"/>
        <v>3.0882352941176472E-2</v>
      </c>
      <c r="Q288" s="3">
        <f t="shared" si="45"/>
        <v>-2.9411764705882353E-2</v>
      </c>
      <c r="R288" s="3">
        <f t="shared" si="46"/>
        <v>3.9137922037259304E-3</v>
      </c>
      <c r="S288" s="3">
        <f t="shared" si="47"/>
        <v>-2.9197080291970802E-2</v>
      </c>
      <c r="T288" s="3">
        <f t="shared" si="48"/>
        <v>-5.5045871559633031E-2</v>
      </c>
      <c r="U288" s="3">
        <f t="shared" si="49"/>
        <v>0</v>
      </c>
      <c r="V288" s="3">
        <f t="shared" si="50"/>
        <v>-0.11764705882352941</v>
      </c>
    </row>
    <row r="289" spans="1:22" x14ac:dyDescent="0.25">
      <c r="A289" s="1" t="s">
        <v>184</v>
      </c>
      <c r="B289">
        <v>765</v>
      </c>
      <c r="C289">
        <v>155</v>
      </c>
      <c r="D289">
        <v>562</v>
      </c>
      <c r="E289">
        <v>656</v>
      </c>
      <c r="F289">
        <v>31</v>
      </c>
      <c r="G289">
        <v>18047</v>
      </c>
      <c r="H289">
        <v>383</v>
      </c>
      <c r="I289">
        <v>94</v>
      </c>
      <c r="J289">
        <v>5</v>
      </c>
      <c r="K289">
        <v>24</v>
      </c>
      <c r="M289" s="3">
        <f t="shared" si="41"/>
        <v>1.4588859416445624E-2</v>
      </c>
      <c r="N289" s="3">
        <f t="shared" si="42"/>
        <v>1.3071895424836602E-2</v>
      </c>
      <c r="O289" s="3">
        <f t="shared" si="43"/>
        <v>1.62748643761302E-2</v>
      </c>
      <c r="P289" s="3">
        <f t="shared" si="44"/>
        <v>-6.4194008559201141E-2</v>
      </c>
      <c r="Q289" s="3">
        <f t="shared" si="45"/>
        <v>-6.0606060606060608E-2</v>
      </c>
      <c r="R289" s="3">
        <f t="shared" si="46"/>
        <v>-6.1908722320407526E-2</v>
      </c>
      <c r="S289" s="3">
        <f t="shared" si="47"/>
        <v>-4.0100250626566414E-2</v>
      </c>
      <c r="T289" s="3">
        <f t="shared" si="48"/>
        <v>-8.7378640776699032E-2</v>
      </c>
      <c r="U289" s="3">
        <f t="shared" si="49"/>
        <v>-0.16666666666666666</v>
      </c>
      <c r="V289" s="3">
        <f t="shared" si="50"/>
        <v>-0.2</v>
      </c>
    </row>
    <row r="290" spans="1:22" x14ac:dyDescent="0.25">
      <c r="A290" s="2">
        <v>43656</v>
      </c>
      <c r="B290">
        <v>786</v>
      </c>
      <c r="C290">
        <v>150</v>
      </c>
      <c r="D290">
        <v>558</v>
      </c>
      <c r="E290">
        <v>673</v>
      </c>
      <c r="F290">
        <v>32</v>
      </c>
      <c r="G290">
        <v>18292</v>
      </c>
      <c r="H290">
        <v>384</v>
      </c>
      <c r="I290">
        <v>97</v>
      </c>
      <c r="J290">
        <v>6</v>
      </c>
      <c r="K290">
        <v>20</v>
      </c>
      <c r="M290" s="3">
        <f t="shared" si="41"/>
        <v>2.7450980392156862E-2</v>
      </c>
      <c r="N290" s="3">
        <f t="shared" si="42"/>
        <v>-3.2258064516129031E-2</v>
      </c>
      <c r="O290" s="3">
        <f t="shared" si="43"/>
        <v>-7.1174377224199285E-3</v>
      </c>
      <c r="P290" s="3">
        <f t="shared" si="44"/>
        <v>2.5914634146341462E-2</v>
      </c>
      <c r="Q290" s="3">
        <f t="shared" si="45"/>
        <v>3.2258064516129031E-2</v>
      </c>
      <c r="R290" s="3">
        <f t="shared" si="46"/>
        <v>1.3575663545187565E-2</v>
      </c>
      <c r="S290" s="3">
        <f t="shared" si="47"/>
        <v>2.6109660574412533E-3</v>
      </c>
      <c r="T290" s="3">
        <f t="shared" si="48"/>
        <v>3.1914893617021274E-2</v>
      </c>
      <c r="U290" s="3">
        <f t="shared" si="49"/>
        <v>0.2</v>
      </c>
      <c r="V290" s="3">
        <f t="shared" si="50"/>
        <v>-0.16666666666666666</v>
      </c>
    </row>
    <row r="291" spans="1:22" x14ac:dyDescent="0.25">
      <c r="A291" s="1" t="s">
        <v>185</v>
      </c>
      <c r="B291">
        <v>740</v>
      </c>
      <c r="C291">
        <v>148</v>
      </c>
      <c r="D291">
        <v>591</v>
      </c>
      <c r="E291">
        <v>710</v>
      </c>
      <c r="F291">
        <v>36</v>
      </c>
      <c r="G291">
        <v>18596</v>
      </c>
      <c r="H291">
        <v>399</v>
      </c>
      <c r="I291">
        <v>108</v>
      </c>
      <c r="J291">
        <v>6</v>
      </c>
      <c r="K291">
        <v>15</v>
      </c>
      <c r="M291" s="3">
        <f t="shared" si="41"/>
        <v>-5.8524173027989825E-2</v>
      </c>
      <c r="N291" s="3">
        <f t="shared" si="42"/>
        <v>-1.3333333333333334E-2</v>
      </c>
      <c r="O291" s="3">
        <f t="shared" si="43"/>
        <v>5.9139784946236562E-2</v>
      </c>
      <c r="P291" s="3">
        <f t="shared" si="44"/>
        <v>5.4977711738484397E-2</v>
      </c>
      <c r="Q291" s="3">
        <f t="shared" si="45"/>
        <v>0.125</v>
      </c>
      <c r="R291" s="3">
        <f t="shared" si="46"/>
        <v>1.6619287120052482E-2</v>
      </c>
      <c r="S291" s="3">
        <f t="shared" si="47"/>
        <v>3.90625E-2</v>
      </c>
      <c r="T291" s="3">
        <f t="shared" si="48"/>
        <v>0.1134020618556701</v>
      </c>
      <c r="U291" s="3">
        <f t="shared" si="49"/>
        <v>0</v>
      </c>
      <c r="V291" s="3">
        <f t="shared" si="50"/>
        <v>-0.25</v>
      </c>
    </row>
    <row r="292" spans="1:22" x14ac:dyDescent="0.25">
      <c r="A292" s="1" t="s">
        <v>186</v>
      </c>
      <c r="B292">
        <v>626</v>
      </c>
      <c r="C292">
        <v>151</v>
      </c>
      <c r="D292">
        <v>589</v>
      </c>
      <c r="E292">
        <v>710</v>
      </c>
      <c r="F292">
        <v>35</v>
      </c>
      <c r="G292">
        <v>20102</v>
      </c>
      <c r="H292">
        <v>415</v>
      </c>
      <c r="I292">
        <v>107</v>
      </c>
      <c r="J292">
        <v>4</v>
      </c>
      <c r="K292">
        <v>20</v>
      </c>
      <c r="M292" s="3">
        <f t="shared" si="41"/>
        <v>-0.15405405405405406</v>
      </c>
      <c r="N292" s="3">
        <f t="shared" si="42"/>
        <v>2.0270270270270271E-2</v>
      </c>
      <c r="O292" s="3">
        <f t="shared" si="43"/>
        <v>-3.3840947546531302E-3</v>
      </c>
      <c r="P292" s="3">
        <f t="shared" si="44"/>
        <v>0</v>
      </c>
      <c r="Q292" s="3">
        <f t="shared" si="45"/>
        <v>-2.7777777777777776E-2</v>
      </c>
      <c r="R292" s="3">
        <f t="shared" si="46"/>
        <v>8.0985158098515808E-2</v>
      </c>
      <c r="S292" s="3">
        <f t="shared" si="47"/>
        <v>4.0100250626566414E-2</v>
      </c>
      <c r="T292" s="3">
        <f t="shared" si="48"/>
        <v>-9.2592592592592587E-3</v>
      </c>
      <c r="U292" s="3">
        <f t="shared" si="49"/>
        <v>-0.33333333333333331</v>
      </c>
      <c r="V292" s="3">
        <f t="shared" si="50"/>
        <v>0.33333333333333331</v>
      </c>
    </row>
    <row r="293" spans="1:22" x14ac:dyDescent="0.25">
      <c r="A293" s="1" t="s">
        <v>187</v>
      </c>
      <c r="B293">
        <v>679</v>
      </c>
      <c r="C293">
        <v>150</v>
      </c>
      <c r="D293">
        <v>587</v>
      </c>
      <c r="E293">
        <v>748</v>
      </c>
      <c r="F293">
        <v>39</v>
      </c>
      <c r="G293">
        <v>19914</v>
      </c>
      <c r="H293">
        <v>434</v>
      </c>
      <c r="I293">
        <v>123</v>
      </c>
      <c r="J293">
        <v>4</v>
      </c>
      <c r="K293">
        <v>24</v>
      </c>
      <c r="M293" s="3">
        <f t="shared" si="41"/>
        <v>8.4664536741214061E-2</v>
      </c>
      <c r="N293" s="3">
        <f t="shared" si="42"/>
        <v>-6.6225165562913907E-3</v>
      </c>
      <c r="O293" s="3">
        <f t="shared" si="43"/>
        <v>-3.3955857385398981E-3</v>
      </c>
      <c r="P293" s="3">
        <f t="shared" si="44"/>
        <v>5.3521126760563378E-2</v>
      </c>
      <c r="Q293" s="3">
        <f t="shared" si="45"/>
        <v>0.11428571428571428</v>
      </c>
      <c r="R293" s="3">
        <f t="shared" si="46"/>
        <v>-9.3523032534076206E-3</v>
      </c>
      <c r="S293" s="3">
        <f t="shared" si="47"/>
        <v>4.5783132530120479E-2</v>
      </c>
      <c r="T293" s="3">
        <f t="shared" si="48"/>
        <v>0.14953271028037382</v>
      </c>
      <c r="U293" s="3">
        <f t="shared" si="49"/>
        <v>0</v>
      </c>
      <c r="V293" s="3">
        <f t="shared" si="50"/>
        <v>0.2</v>
      </c>
    </row>
    <row r="294" spans="1:22" x14ac:dyDescent="0.25">
      <c r="A294" s="2">
        <v>43566</v>
      </c>
      <c r="B294">
        <v>699</v>
      </c>
      <c r="C294">
        <v>148</v>
      </c>
      <c r="D294">
        <v>578</v>
      </c>
      <c r="E294">
        <v>726</v>
      </c>
      <c r="F294">
        <v>39</v>
      </c>
      <c r="G294">
        <v>19896</v>
      </c>
      <c r="H294">
        <v>419</v>
      </c>
      <c r="I294">
        <v>145</v>
      </c>
      <c r="J294">
        <v>4</v>
      </c>
      <c r="K294">
        <v>23</v>
      </c>
      <c r="M294" s="3">
        <f t="shared" si="41"/>
        <v>2.9455081001472753E-2</v>
      </c>
      <c r="N294" s="3">
        <f t="shared" si="42"/>
        <v>-1.3333333333333334E-2</v>
      </c>
      <c r="O294" s="3">
        <f t="shared" si="43"/>
        <v>-1.5332197614991482E-2</v>
      </c>
      <c r="P294" s="3">
        <f t="shared" si="44"/>
        <v>-2.9411764705882353E-2</v>
      </c>
      <c r="Q294" s="3">
        <f t="shared" si="45"/>
        <v>0</v>
      </c>
      <c r="R294" s="3">
        <f t="shared" si="46"/>
        <v>-9.0388671286532093E-4</v>
      </c>
      <c r="S294" s="3">
        <f t="shared" si="47"/>
        <v>-3.4562211981566823E-2</v>
      </c>
      <c r="T294" s="3">
        <f t="shared" si="48"/>
        <v>0.17886178861788618</v>
      </c>
      <c r="U294" s="3">
        <f t="shared" si="49"/>
        <v>0</v>
      </c>
      <c r="V294" s="3">
        <f t="shared" si="50"/>
        <v>-4.1666666666666664E-2</v>
      </c>
    </row>
    <row r="295" spans="1:22" x14ac:dyDescent="0.25">
      <c r="A295" s="2">
        <v>43780</v>
      </c>
      <c r="B295">
        <v>694</v>
      </c>
      <c r="C295">
        <v>154</v>
      </c>
      <c r="D295">
        <v>581</v>
      </c>
      <c r="E295">
        <v>717</v>
      </c>
      <c r="F295">
        <v>36</v>
      </c>
      <c r="G295">
        <v>19444</v>
      </c>
      <c r="H295">
        <v>412</v>
      </c>
      <c r="I295">
        <v>144</v>
      </c>
      <c r="J295">
        <v>4</v>
      </c>
      <c r="K295">
        <v>23</v>
      </c>
      <c r="M295" s="3">
        <f t="shared" si="41"/>
        <v>-7.1530758226037196E-3</v>
      </c>
      <c r="N295" s="3">
        <f t="shared" si="42"/>
        <v>4.0540540540540543E-2</v>
      </c>
      <c r="O295" s="3">
        <f t="shared" si="43"/>
        <v>5.1903114186851208E-3</v>
      </c>
      <c r="P295" s="3">
        <f t="shared" si="44"/>
        <v>-1.2396694214876033E-2</v>
      </c>
      <c r="Q295" s="3">
        <f t="shared" si="45"/>
        <v>-7.6923076923076927E-2</v>
      </c>
      <c r="R295" s="3">
        <f t="shared" si="46"/>
        <v>-2.2718134298351428E-2</v>
      </c>
      <c r="S295" s="3">
        <f t="shared" si="47"/>
        <v>-1.6706443914081145E-2</v>
      </c>
      <c r="T295" s="3">
        <f t="shared" si="48"/>
        <v>-6.8965517241379309E-3</v>
      </c>
      <c r="U295" s="3">
        <f t="shared" si="49"/>
        <v>0</v>
      </c>
      <c r="V295" s="3">
        <f t="shared" si="50"/>
        <v>0</v>
      </c>
    </row>
    <row r="296" spans="1:22" x14ac:dyDescent="0.25">
      <c r="A296" s="1" t="s">
        <v>188</v>
      </c>
      <c r="B296">
        <v>684</v>
      </c>
      <c r="C296">
        <v>149</v>
      </c>
      <c r="D296">
        <v>544</v>
      </c>
      <c r="E296">
        <v>732</v>
      </c>
      <c r="F296">
        <v>39</v>
      </c>
      <c r="G296">
        <v>20206</v>
      </c>
      <c r="H296">
        <v>449</v>
      </c>
      <c r="I296">
        <v>144</v>
      </c>
      <c r="J296">
        <v>7</v>
      </c>
      <c r="K296">
        <v>23</v>
      </c>
      <c r="M296" s="3">
        <f t="shared" si="41"/>
        <v>-1.4409221902017291E-2</v>
      </c>
      <c r="N296" s="3">
        <f t="shared" si="42"/>
        <v>-3.2467532467532464E-2</v>
      </c>
      <c r="O296" s="3">
        <f t="shared" si="43"/>
        <v>-6.3683304647160072E-2</v>
      </c>
      <c r="P296" s="3">
        <f t="shared" si="44"/>
        <v>2.0920502092050208E-2</v>
      </c>
      <c r="Q296" s="3">
        <f t="shared" si="45"/>
        <v>8.3333333333333329E-2</v>
      </c>
      <c r="R296" s="3">
        <f t="shared" si="46"/>
        <v>3.9189467187821438E-2</v>
      </c>
      <c r="S296" s="3">
        <f t="shared" si="47"/>
        <v>8.9805825242718448E-2</v>
      </c>
      <c r="T296" s="3">
        <f t="shared" si="48"/>
        <v>0</v>
      </c>
      <c r="U296" s="3">
        <f t="shared" si="49"/>
        <v>0.75</v>
      </c>
      <c r="V296" s="3">
        <f t="shared" si="50"/>
        <v>0</v>
      </c>
    </row>
    <row r="297" spans="1:22" x14ac:dyDescent="0.25">
      <c r="A297" s="1" t="s">
        <v>189</v>
      </c>
      <c r="B297">
        <v>687</v>
      </c>
      <c r="C297">
        <v>148</v>
      </c>
      <c r="D297">
        <v>528</v>
      </c>
      <c r="E297">
        <v>739</v>
      </c>
      <c r="F297">
        <v>39</v>
      </c>
      <c r="G297">
        <v>20902</v>
      </c>
      <c r="H297">
        <v>447</v>
      </c>
      <c r="I297">
        <v>161</v>
      </c>
      <c r="J297">
        <v>7</v>
      </c>
      <c r="K297">
        <v>22</v>
      </c>
      <c r="M297" s="3">
        <f t="shared" si="41"/>
        <v>4.3859649122807015E-3</v>
      </c>
      <c r="N297" s="3">
        <f t="shared" si="42"/>
        <v>-6.7114093959731542E-3</v>
      </c>
      <c r="O297" s="3">
        <f t="shared" si="43"/>
        <v>-2.9411764705882353E-2</v>
      </c>
      <c r="P297" s="3">
        <f t="shared" si="44"/>
        <v>9.562841530054645E-3</v>
      </c>
      <c r="Q297" s="3">
        <f t="shared" si="45"/>
        <v>0</v>
      </c>
      <c r="R297" s="3">
        <f t="shared" si="46"/>
        <v>3.4445214292784319E-2</v>
      </c>
      <c r="S297" s="3">
        <f t="shared" si="47"/>
        <v>-4.4543429844097994E-3</v>
      </c>
      <c r="T297" s="3">
        <f t="shared" si="48"/>
        <v>0.11805555555555555</v>
      </c>
      <c r="U297" s="3">
        <f t="shared" si="49"/>
        <v>0</v>
      </c>
      <c r="V297" s="3">
        <f t="shared" si="50"/>
        <v>-4.3478260869565216E-2</v>
      </c>
    </row>
    <row r="298" spans="1:22" x14ac:dyDescent="0.25">
      <c r="A298" s="2">
        <v>43508</v>
      </c>
      <c r="B298">
        <v>705</v>
      </c>
      <c r="C298">
        <v>147</v>
      </c>
      <c r="D298">
        <v>508</v>
      </c>
      <c r="E298">
        <v>718</v>
      </c>
      <c r="F298">
        <v>38</v>
      </c>
      <c r="G298">
        <v>20213</v>
      </c>
      <c r="H298">
        <v>426</v>
      </c>
      <c r="I298">
        <v>140</v>
      </c>
      <c r="J298">
        <v>7</v>
      </c>
      <c r="K298">
        <v>21</v>
      </c>
      <c r="M298" s="3">
        <f t="shared" si="41"/>
        <v>2.6200873362445413E-2</v>
      </c>
      <c r="N298" s="3">
        <f t="shared" si="42"/>
        <v>-6.7567567567567571E-3</v>
      </c>
      <c r="O298" s="3">
        <f t="shared" si="43"/>
        <v>-3.787878787878788E-2</v>
      </c>
      <c r="P298" s="3">
        <f t="shared" si="44"/>
        <v>-2.8416779431664412E-2</v>
      </c>
      <c r="Q298" s="3">
        <f t="shared" si="45"/>
        <v>-2.564102564102564E-2</v>
      </c>
      <c r="R298" s="3">
        <f t="shared" si="46"/>
        <v>-3.2963352789206778E-2</v>
      </c>
      <c r="S298" s="3">
        <f t="shared" si="47"/>
        <v>-4.6979865771812082E-2</v>
      </c>
      <c r="T298" s="3">
        <f t="shared" si="48"/>
        <v>-0.13043478260869565</v>
      </c>
      <c r="U298" s="3">
        <f t="shared" si="49"/>
        <v>0</v>
      </c>
      <c r="V298" s="3">
        <f t="shared" si="50"/>
        <v>-4.5454545454545456E-2</v>
      </c>
    </row>
    <row r="299" spans="1:22" x14ac:dyDescent="0.25">
      <c r="A299" s="2">
        <v>43720</v>
      </c>
      <c r="B299">
        <v>702</v>
      </c>
      <c r="C299">
        <v>146</v>
      </c>
      <c r="D299">
        <v>514</v>
      </c>
      <c r="E299">
        <v>752</v>
      </c>
      <c r="F299">
        <v>41</v>
      </c>
      <c r="G299">
        <v>20292</v>
      </c>
      <c r="H299">
        <v>436</v>
      </c>
      <c r="I299">
        <v>139</v>
      </c>
      <c r="J299">
        <v>7</v>
      </c>
      <c r="K299">
        <v>20</v>
      </c>
      <c r="M299" s="3">
        <f t="shared" si="41"/>
        <v>-4.2553191489361703E-3</v>
      </c>
      <c r="N299" s="3">
        <f t="shared" si="42"/>
        <v>-6.8027210884353739E-3</v>
      </c>
      <c r="O299" s="3">
        <f t="shared" si="43"/>
        <v>1.1811023622047244E-2</v>
      </c>
      <c r="P299" s="3">
        <f t="shared" si="44"/>
        <v>4.7353760445682451E-2</v>
      </c>
      <c r="Q299" s="3">
        <f t="shared" si="45"/>
        <v>7.8947368421052627E-2</v>
      </c>
      <c r="R299" s="3">
        <f t="shared" si="46"/>
        <v>3.9083757977539206E-3</v>
      </c>
      <c r="S299" s="3">
        <f t="shared" si="47"/>
        <v>2.3474178403755867E-2</v>
      </c>
      <c r="T299" s="3">
        <f t="shared" si="48"/>
        <v>-7.1428571428571426E-3</v>
      </c>
      <c r="U299" s="3">
        <f t="shared" si="49"/>
        <v>0</v>
      </c>
      <c r="V299" s="3">
        <f t="shared" si="50"/>
        <v>-4.7619047619047616E-2</v>
      </c>
    </row>
    <row r="300" spans="1:22" x14ac:dyDescent="0.25">
      <c r="A300" s="1" t="s">
        <v>190</v>
      </c>
      <c r="B300">
        <v>722</v>
      </c>
      <c r="C300">
        <v>140</v>
      </c>
      <c r="D300">
        <v>528</v>
      </c>
      <c r="E300">
        <v>740</v>
      </c>
      <c r="F300">
        <v>42</v>
      </c>
      <c r="G300">
        <v>20461</v>
      </c>
      <c r="H300">
        <v>427</v>
      </c>
      <c r="I300">
        <v>157</v>
      </c>
      <c r="J300">
        <v>7</v>
      </c>
      <c r="K300">
        <v>24</v>
      </c>
      <c r="M300" s="3">
        <f t="shared" si="41"/>
        <v>2.8490028490028491E-2</v>
      </c>
      <c r="N300" s="3">
        <f t="shared" si="42"/>
        <v>-4.1095890410958902E-2</v>
      </c>
      <c r="O300" s="3">
        <f t="shared" si="43"/>
        <v>2.7237354085603113E-2</v>
      </c>
      <c r="P300" s="3">
        <f t="shared" si="44"/>
        <v>-1.5957446808510637E-2</v>
      </c>
      <c r="Q300" s="3">
        <f t="shared" si="45"/>
        <v>2.4390243902439025E-2</v>
      </c>
      <c r="R300" s="3">
        <f t="shared" si="46"/>
        <v>8.3284052828700959E-3</v>
      </c>
      <c r="S300" s="3">
        <f t="shared" si="47"/>
        <v>-2.0642201834862386E-2</v>
      </c>
      <c r="T300" s="3">
        <f t="shared" si="48"/>
        <v>0.12949640287769784</v>
      </c>
      <c r="U300" s="3">
        <f t="shared" si="49"/>
        <v>0</v>
      </c>
      <c r="V300" s="3">
        <f t="shared" si="50"/>
        <v>0.2</v>
      </c>
    </row>
    <row r="301" spans="1:22" x14ac:dyDescent="0.25">
      <c r="A301" s="1" t="s">
        <v>191</v>
      </c>
      <c r="B301">
        <v>727</v>
      </c>
      <c r="C301">
        <v>148</v>
      </c>
      <c r="D301">
        <v>528</v>
      </c>
      <c r="E301">
        <v>760</v>
      </c>
      <c r="F301">
        <v>42</v>
      </c>
      <c r="G301">
        <v>20414</v>
      </c>
      <c r="H301">
        <v>423</v>
      </c>
      <c r="I301">
        <v>161</v>
      </c>
      <c r="J301">
        <v>6</v>
      </c>
      <c r="K301">
        <v>29</v>
      </c>
      <c r="M301" s="3">
        <f t="shared" si="41"/>
        <v>6.9252077562326868E-3</v>
      </c>
      <c r="N301" s="3">
        <f t="shared" si="42"/>
        <v>5.7142857142857141E-2</v>
      </c>
      <c r="O301" s="3">
        <f t="shared" si="43"/>
        <v>0</v>
      </c>
      <c r="P301" s="3">
        <f t="shared" si="44"/>
        <v>2.7027027027027029E-2</v>
      </c>
      <c r="Q301" s="3">
        <f t="shared" si="45"/>
        <v>0</v>
      </c>
      <c r="R301" s="3">
        <f t="shared" si="46"/>
        <v>-2.2970529299643225E-3</v>
      </c>
      <c r="S301" s="3">
        <f t="shared" si="47"/>
        <v>-9.3676814988290398E-3</v>
      </c>
      <c r="T301" s="3">
        <f t="shared" si="48"/>
        <v>2.5477707006369428E-2</v>
      </c>
      <c r="U301" s="3">
        <f t="shared" si="49"/>
        <v>-0.14285714285714285</v>
      </c>
      <c r="V301" s="3">
        <f t="shared" si="50"/>
        <v>0.20833333333333334</v>
      </c>
    </row>
    <row r="302" spans="1:22" x14ac:dyDescent="0.25">
      <c r="A302" s="1" t="s">
        <v>192</v>
      </c>
      <c r="B302">
        <v>736</v>
      </c>
      <c r="C302">
        <v>145</v>
      </c>
      <c r="D302">
        <v>530</v>
      </c>
      <c r="E302">
        <v>743</v>
      </c>
      <c r="F302">
        <v>47</v>
      </c>
      <c r="G302">
        <v>21027</v>
      </c>
      <c r="H302">
        <v>441</v>
      </c>
      <c r="I302">
        <v>172</v>
      </c>
      <c r="J302">
        <v>6</v>
      </c>
      <c r="K302">
        <v>34</v>
      </c>
      <c r="M302" s="3">
        <f t="shared" si="41"/>
        <v>1.2379642365887207E-2</v>
      </c>
      <c r="N302" s="3">
        <f t="shared" si="42"/>
        <v>-2.0270270270270271E-2</v>
      </c>
      <c r="O302" s="3">
        <f t="shared" si="43"/>
        <v>3.787878787878788E-3</v>
      </c>
      <c r="P302" s="3">
        <f t="shared" si="44"/>
        <v>-2.2368421052631579E-2</v>
      </c>
      <c r="Q302" s="3">
        <f t="shared" si="45"/>
        <v>0.11904761904761904</v>
      </c>
      <c r="R302" s="3">
        <f t="shared" si="46"/>
        <v>3.0028411874203978E-2</v>
      </c>
      <c r="S302" s="3">
        <f t="shared" si="47"/>
        <v>4.2553191489361701E-2</v>
      </c>
      <c r="T302" s="3">
        <f t="shared" si="48"/>
        <v>6.8322981366459631E-2</v>
      </c>
      <c r="U302" s="3">
        <f t="shared" si="49"/>
        <v>0</v>
      </c>
      <c r="V302" s="3">
        <f t="shared" si="50"/>
        <v>0.17241379310344829</v>
      </c>
    </row>
    <row r="303" spans="1:22" x14ac:dyDescent="0.25">
      <c r="A303" s="2">
        <v>43983</v>
      </c>
      <c r="B303">
        <v>728</v>
      </c>
      <c r="C303">
        <v>137</v>
      </c>
      <c r="D303">
        <v>544</v>
      </c>
      <c r="E303">
        <v>740</v>
      </c>
      <c r="F303">
        <v>50</v>
      </c>
      <c r="G303">
        <v>23240</v>
      </c>
      <c r="H303">
        <v>440</v>
      </c>
      <c r="I303">
        <v>177</v>
      </c>
      <c r="J303">
        <v>6</v>
      </c>
      <c r="K303">
        <v>43</v>
      </c>
      <c r="M303" s="3">
        <f t="shared" si="41"/>
        <v>-1.0869565217391304E-2</v>
      </c>
      <c r="N303" s="3">
        <f t="shared" si="42"/>
        <v>-5.5172413793103448E-2</v>
      </c>
      <c r="O303" s="3">
        <f t="shared" si="43"/>
        <v>2.6415094339622643E-2</v>
      </c>
      <c r="P303" s="3">
        <f t="shared" si="44"/>
        <v>-4.0376850605652759E-3</v>
      </c>
      <c r="Q303" s="3">
        <f t="shared" si="45"/>
        <v>6.3829787234042548E-2</v>
      </c>
      <c r="R303" s="3">
        <f t="shared" si="46"/>
        <v>0.10524563656251486</v>
      </c>
      <c r="S303" s="3">
        <f t="shared" si="47"/>
        <v>-2.2675736961451248E-3</v>
      </c>
      <c r="T303" s="3">
        <f t="shared" si="48"/>
        <v>2.9069767441860465E-2</v>
      </c>
      <c r="U303" s="3">
        <f t="shared" si="49"/>
        <v>0</v>
      </c>
      <c r="V303" s="3">
        <f t="shared" si="50"/>
        <v>0.26470588235294118</v>
      </c>
    </row>
    <row r="304" spans="1:22" x14ac:dyDescent="0.25">
      <c r="A304" s="1" t="s">
        <v>193</v>
      </c>
      <c r="B304">
        <v>758</v>
      </c>
      <c r="C304">
        <v>145</v>
      </c>
      <c r="D304">
        <v>567</v>
      </c>
      <c r="E304">
        <v>740</v>
      </c>
      <c r="F304">
        <v>51</v>
      </c>
      <c r="G304">
        <v>23221</v>
      </c>
      <c r="H304">
        <v>451</v>
      </c>
      <c r="I304">
        <v>177</v>
      </c>
      <c r="J304">
        <v>5</v>
      </c>
      <c r="K304">
        <v>45</v>
      </c>
      <c r="M304" s="3">
        <f t="shared" si="41"/>
        <v>4.1208791208791208E-2</v>
      </c>
      <c r="N304" s="3">
        <f t="shared" si="42"/>
        <v>5.8394160583941604E-2</v>
      </c>
      <c r="O304" s="3">
        <f t="shared" si="43"/>
        <v>4.2279411764705885E-2</v>
      </c>
      <c r="P304" s="3">
        <f t="shared" si="44"/>
        <v>0</v>
      </c>
      <c r="Q304" s="3">
        <f t="shared" si="45"/>
        <v>0.02</v>
      </c>
      <c r="R304" s="3">
        <f t="shared" si="46"/>
        <v>-8.1755593803786578E-4</v>
      </c>
      <c r="S304" s="3">
        <f t="shared" si="47"/>
        <v>2.5000000000000001E-2</v>
      </c>
      <c r="T304" s="3">
        <f t="shared" si="48"/>
        <v>0</v>
      </c>
      <c r="U304" s="3">
        <f t="shared" si="49"/>
        <v>-0.16666666666666666</v>
      </c>
      <c r="V304" s="3">
        <f t="shared" si="50"/>
        <v>4.6511627906976744E-2</v>
      </c>
    </row>
    <row r="305" spans="1:22" x14ac:dyDescent="0.25">
      <c r="A305" s="1" t="s">
        <v>194</v>
      </c>
      <c r="B305">
        <v>772</v>
      </c>
      <c r="C305">
        <v>144</v>
      </c>
      <c r="D305">
        <v>565</v>
      </c>
      <c r="E305">
        <v>737</v>
      </c>
      <c r="F305">
        <v>51</v>
      </c>
      <c r="G305">
        <v>23030</v>
      </c>
      <c r="H305">
        <v>445</v>
      </c>
      <c r="I305">
        <v>189</v>
      </c>
      <c r="J305">
        <v>6</v>
      </c>
      <c r="K305">
        <v>35</v>
      </c>
      <c r="M305" s="3">
        <f t="shared" si="41"/>
        <v>1.8469656992084433E-2</v>
      </c>
      <c r="N305" s="3">
        <f t="shared" si="42"/>
        <v>-6.8965517241379309E-3</v>
      </c>
      <c r="O305" s="3">
        <f t="shared" si="43"/>
        <v>-3.5273368606701938E-3</v>
      </c>
      <c r="P305" s="3">
        <f t="shared" si="44"/>
        <v>-4.0540540540540543E-3</v>
      </c>
      <c r="Q305" s="3">
        <f t="shared" si="45"/>
        <v>0</v>
      </c>
      <c r="R305" s="3">
        <f t="shared" si="46"/>
        <v>-8.22531329400112E-3</v>
      </c>
      <c r="S305" s="3">
        <f t="shared" si="47"/>
        <v>-1.3303769401330377E-2</v>
      </c>
      <c r="T305" s="3">
        <f t="shared" si="48"/>
        <v>6.7796610169491525E-2</v>
      </c>
      <c r="U305" s="3">
        <f t="shared" si="49"/>
        <v>0.2</v>
      </c>
      <c r="V305" s="3">
        <f t="shared" si="50"/>
        <v>-0.22222222222222221</v>
      </c>
    </row>
    <row r="306" spans="1:22" x14ac:dyDescent="0.25">
      <c r="A306" s="1" t="s">
        <v>195</v>
      </c>
      <c r="B306">
        <v>769</v>
      </c>
      <c r="C306">
        <v>138</v>
      </c>
      <c r="D306">
        <v>543</v>
      </c>
      <c r="E306">
        <v>705</v>
      </c>
      <c r="F306">
        <v>45</v>
      </c>
      <c r="G306">
        <v>22315</v>
      </c>
      <c r="H306">
        <v>420</v>
      </c>
      <c r="I306">
        <v>167</v>
      </c>
      <c r="J306">
        <v>5</v>
      </c>
      <c r="K306">
        <v>28</v>
      </c>
      <c r="M306" s="3">
        <f t="shared" si="41"/>
        <v>-3.8860103626943004E-3</v>
      </c>
      <c r="N306" s="3">
        <f t="shared" si="42"/>
        <v>-4.1666666666666664E-2</v>
      </c>
      <c r="O306" s="3">
        <f t="shared" si="43"/>
        <v>-3.8938053097345132E-2</v>
      </c>
      <c r="P306" s="3">
        <f t="shared" si="44"/>
        <v>-4.3419267299864311E-2</v>
      </c>
      <c r="Q306" s="3">
        <f t="shared" si="45"/>
        <v>-0.11764705882352941</v>
      </c>
      <c r="R306" s="3">
        <f t="shared" si="46"/>
        <v>-3.1046461137646548E-2</v>
      </c>
      <c r="S306" s="3">
        <f t="shared" si="47"/>
        <v>-5.6179775280898875E-2</v>
      </c>
      <c r="T306" s="3">
        <f t="shared" si="48"/>
        <v>-0.1164021164021164</v>
      </c>
      <c r="U306" s="3">
        <f t="shared" si="49"/>
        <v>-0.16666666666666666</v>
      </c>
      <c r="V306" s="3">
        <f t="shared" si="50"/>
        <v>-0.2</v>
      </c>
    </row>
    <row r="307" spans="1:22" x14ac:dyDescent="0.25">
      <c r="A307" s="2">
        <v>43892</v>
      </c>
      <c r="B307">
        <v>767</v>
      </c>
      <c r="C307">
        <v>139</v>
      </c>
      <c r="D307">
        <v>567</v>
      </c>
      <c r="E307">
        <v>748</v>
      </c>
      <c r="F307">
        <v>49</v>
      </c>
      <c r="G307">
        <v>24806</v>
      </c>
      <c r="H307">
        <v>428</v>
      </c>
      <c r="I307">
        <v>198</v>
      </c>
      <c r="J307">
        <v>5</v>
      </c>
      <c r="K307">
        <v>27</v>
      </c>
      <c r="M307" s="3">
        <f t="shared" si="41"/>
        <v>-2.6007802340702211E-3</v>
      </c>
      <c r="N307" s="3">
        <f t="shared" si="42"/>
        <v>7.246376811594203E-3</v>
      </c>
      <c r="O307" s="3">
        <f t="shared" si="43"/>
        <v>4.4198895027624308E-2</v>
      </c>
      <c r="P307" s="3">
        <f t="shared" si="44"/>
        <v>6.0992907801418438E-2</v>
      </c>
      <c r="Q307" s="3">
        <f t="shared" si="45"/>
        <v>8.8888888888888892E-2</v>
      </c>
      <c r="R307" s="3">
        <f t="shared" si="46"/>
        <v>0.11162894913735155</v>
      </c>
      <c r="S307" s="3">
        <f t="shared" si="47"/>
        <v>1.9047619047619049E-2</v>
      </c>
      <c r="T307" s="3">
        <f t="shared" si="48"/>
        <v>0.18562874251497005</v>
      </c>
      <c r="U307" s="3">
        <f t="shared" si="49"/>
        <v>0</v>
      </c>
      <c r="V307" s="3">
        <f t="shared" si="50"/>
        <v>-3.5714285714285712E-2</v>
      </c>
    </row>
    <row r="308" spans="1:22" x14ac:dyDescent="0.25">
      <c r="A308" s="2">
        <v>44106</v>
      </c>
      <c r="B308">
        <v>776</v>
      </c>
      <c r="C308">
        <v>133</v>
      </c>
      <c r="D308">
        <v>521</v>
      </c>
      <c r="E308">
        <v>737</v>
      </c>
      <c r="F308">
        <v>44</v>
      </c>
      <c r="G308">
        <v>24323</v>
      </c>
      <c r="H308">
        <v>416</v>
      </c>
      <c r="I308">
        <v>191</v>
      </c>
      <c r="J308">
        <v>3</v>
      </c>
      <c r="K308">
        <v>28</v>
      </c>
      <c r="M308" s="3">
        <f t="shared" si="41"/>
        <v>1.1734028683181226E-2</v>
      </c>
      <c r="N308" s="3">
        <f t="shared" si="42"/>
        <v>-4.3165467625899283E-2</v>
      </c>
      <c r="O308" s="3">
        <f t="shared" si="43"/>
        <v>-8.1128747795414458E-2</v>
      </c>
      <c r="P308" s="3">
        <f t="shared" si="44"/>
        <v>-1.4705882352941176E-2</v>
      </c>
      <c r="Q308" s="3">
        <f t="shared" si="45"/>
        <v>-0.10204081632653061</v>
      </c>
      <c r="R308" s="3">
        <f t="shared" si="46"/>
        <v>-1.9471095702652583E-2</v>
      </c>
      <c r="S308" s="3">
        <f t="shared" si="47"/>
        <v>-2.8037383177570093E-2</v>
      </c>
      <c r="T308" s="3">
        <f t="shared" si="48"/>
        <v>-3.5353535353535352E-2</v>
      </c>
      <c r="U308" s="3">
        <f t="shared" si="49"/>
        <v>-0.4</v>
      </c>
      <c r="V308" s="3">
        <f t="shared" si="50"/>
        <v>3.7037037037037035E-2</v>
      </c>
    </row>
    <row r="309" spans="1:22" x14ac:dyDescent="0.25">
      <c r="A309" s="1" t="s">
        <v>196</v>
      </c>
      <c r="B309">
        <v>786</v>
      </c>
      <c r="C309">
        <v>139</v>
      </c>
      <c r="D309">
        <v>523</v>
      </c>
      <c r="E309">
        <v>744</v>
      </c>
      <c r="F309">
        <v>42</v>
      </c>
      <c r="G309">
        <v>24297</v>
      </c>
      <c r="H309">
        <v>402</v>
      </c>
      <c r="I309">
        <v>193</v>
      </c>
      <c r="J309">
        <v>4</v>
      </c>
      <c r="K309">
        <v>28</v>
      </c>
      <c r="M309" s="3">
        <f t="shared" si="41"/>
        <v>1.2886597938144329E-2</v>
      </c>
      <c r="N309" s="3">
        <f t="shared" si="42"/>
        <v>4.5112781954887216E-2</v>
      </c>
      <c r="O309" s="3">
        <f t="shared" si="43"/>
        <v>3.838771593090211E-3</v>
      </c>
      <c r="P309" s="3">
        <f t="shared" si="44"/>
        <v>9.497964721845319E-3</v>
      </c>
      <c r="Q309" s="3">
        <f t="shared" si="45"/>
        <v>-4.5454545454545456E-2</v>
      </c>
      <c r="R309" s="3">
        <f t="shared" si="46"/>
        <v>-1.0689470871191875E-3</v>
      </c>
      <c r="S309" s="3">
        <f t="shared" si="47"/>
        <v>-3.3653846153846152E-2</v>
      </c>
      <c r="T309" s="3">
        <f t="shared" si="48"/>
        <v>1.0471204188481676E-2</v>
      </c>
      <c r="U309" s="3">
        <f t="shared" si="49"/>
        <v>0.33333333333333331</v>
      </c>
      <c r="V309" s="3">
        <f t="shared" si="50"/>
        <v>0</v>
      </c>
    </row>
    <row r="310" spans="1:22" x14ac:dyDescent="0.25">
      <c r="A310" s="1" t="s">
        <v>197</v>
      </c>
      <c r="B310">
        <v>722</v>
      </c>
      <c r="C310">
        <v>134</v>
      </c>
      <c r="D310">
        <v>455</v>
      </c>
      <c r="E310">
        <v>697</v>
      </c>
      <c r="F310">
        <v>36</v>
      </c>
      <c r="G310">
        <v>22569</v>
      </c>
      <c r="H310">
        <v>373</v>
      </c>
      <c r="I310">
        <v>154</v>
      </c>
      <c r="J310">
        <v>4</v>
      </c>
      <c r="K310">
        <v>25</v>
      </c>
      <c r="M310" s="3">
        <f t="shared" si="41"/>
        <v>-8.1424936386768454E-2</v>
      </c>
      <c r="N310" s="3">
        <f t="shared" si="42"/>
        <v>-3.5971223021582732E-2</v>
      </c>
      <c r="O310" s="3">
        <f t="shared" si="43"/>
        <v>-0.13001912045889102</v>
      </c>
      <c r="P310" s="3">
        <f t="shared" si="44"/>
        <v>-6.3172043010752688E-2</v>
      </c>
      <c r="Q310" s="3">
        <f t="shared" si="45"/>
        <v>-0.14285714285714285</v>
      </c>
      <c r="R310" s="3">
        <f t="shared" si="46"/>
        <v>-7.1119891344610442E-2</v>
      </c>
      <c r="S310" s="3">
        <f t="shared" si="47"/>
        <v>-7.2139303482587069E-2</v>
      </c>
      <c r="T310" s="3">
        <f t="shared" si="48"/>
        <v>-0.20207253886010362</v>
      </c>
      <c r="U310" s="3">
        <f t="shared" si="49"/>
        <v>0</v>
      </c>
      <c r="V310" s="3">
        <f t="shared" si="50"/>
        <v>-0.10714285714285714</v>
      </c>
    </row>
    <row r="311" spans="1:22" x14ac:dyDescent="0.25">
      <c r="A311" s="2">
        <v>43864</v>
      </c>
      <c r="B311">
        <v>729</v>
      </c>
      <c r="C311">
        <v>120</v>
      </c>
      <c r="D311">
        <v>469</v>
      </c>
      <c r="E311">
        <v>658</v>
      </c>
      <c r="F311">
        <v>33</v>
      </c>
      <c r="G311">
        <v>23110</v>
      </c>
      <c r="H311">
        <v>401</v>
      </c>
      <c r="I311">
        <v>146</v>
      </c>
      <c r="J311">
        <v>3</v>
      </c>
      <c r="K311">
        <v>22</v>
      </c>
      <c r="M311" s="3">
        <f t="shared" si="41"/>
        <v>9.6952908587257611E-3</v>
      </c>
      <c r="N311" s="3">
        <f t="shared" si="42"/>
        <v>-0.1044776119402985</v>
      </c>
      <c r="O311" s="3">
        <f t="shared" si="43"/>
        <v>3.0769230769230771E-2</v>
      </c>
      <c r="P311" s="3">
        <f t="shared" si="44"/>
        <v>-5.5954088952654232E-2</v>
      </c>
      <c r="Q311" s="3">
        <f t="shared" si="45"/>
        <v>-8.3333333333333329E-2</v>
      </c>
      <c r="R311" s="3">
        <f t="shared" si="46"/>
        <v>2.3970933581461296E-2</v>
      </c>
      <c r="S311" s="3">
        <f t="shared" si="47"/>
        <v>7.5067024128686322E-2</v>
      </c>
      <c r="T311" s="3">
        <f t="shared" si="48"/>
        <v>-5.1948051948051951E-2</v>
      </c>
      <c r="U311" s="3">
        <f t="shared" si="49"/>
        <v>-0.25</v>
      </c>
      <c r="V311" s="3">
        <f t="shared" si="50"/>
        <v>-0.12</v>
      </c>
    </row>
    <row r="312" spans="1:22" x14ac:dyDescent="0.25">
      <c r="A312" s="2">
        <v>44077</v>
      </c>
      <c r="B312">
        <v>634</v>
      </c>
      <c r="C312">
        <v>114</v>
      </c>
      <c r="D312">
        <v>427</v>
      </c>
      <c r="E312">
        <v>569</v>
      </c>
      <c r="F312">
        <v>30</v>
      </c>
      <c r="G312">
        <v>21308</v>
      </c>
      <c r="H312">
        <v>384</v>
      </c>
      <c r="I312">
        <v>121</v>
      </c>
      <c r="J312">
        <v>6</v>
      </c>
      <c r="K312">
        <v>18</v>
      </c>
      <c r="M312" s="3">
        <f t="shared" si="41"/>
        <v>-0.13031550068587106</v>
      </c>
      <c r="N312" s="3">
        <f t="shared" si="42"/>
        <v>-0.05</v>
      </c>
      <c r="O312" s="3">
        <f t="shared" si="43"/>
        <v>-8.9552238805970144E-2</v>
      </c>
      <c r="P312" s="3">
        <f t="shared" si="44"/>
        <v>-0.13525835866261399</v>
      </c>
      <c r="Q312" s="3">
        <f t="shared" si="45"/>
        <v>-9.0909090909090912E-2</v>
      </c>
      <c r="R312" s="3">
        <f t="shared" si="46"/>
        <v>-7.7974902639549981E-2</v>
      </c>
      <c r="S312" s="3">
        <f t="shared" si="47"/>
        <v>-4.2394014962593519E-2</v>
      </c>
      <c r="T312" s="3">
        <f t="shared" si="48"/>
        <v>-0.17123287671232876</v>
      </c>
      <c r="U312" s="3">
        <f t="shared" si="49"/>
        <v>1</v>
      </c>
      <c r="V312" s="3">
        <f t="shared" si="50"/>
        <v>-0.18181818181818182</v>
      </c>
    </row>
    <row r="313" spans="1:22" x14ac:dyDescent="0.25">
      <c r="A313" s="1" t="s">
        <v>198</v>
      </c>
      <c r="B313">
        <v>577</v>
      </c>
      <c r="C313">
        <v>90</v>
      </c>
      <c r="D313">
        <v>321</v>
      </c>
      <c r="E313">
        <v>428</v>
      </c>
      <c r="F313">
        <v>27</v>
      </c>
      <c r="G313">
        <v>18904</v>
      </c>
      <c r="H313">
        <v>365</v>
      </c>
      <c r="I313">
        <v>105</v>
      </c>
      <c r="J313">
        <v>3</v>
      </c>
      <c r="K313">
        <v>16</v>
      </c>
      <c r="M313" s="3">
        <f t="shared" si="41"/>
        <v>-8.9905362776025233E-2</v>
      </c>
      <c r="N313" s="3">
        <f t="shared" si="42"/>
        <v>-0.21052631578947367</v>
      </c>
      <c r="O313" s="3">
        <f t="shared" si="43"/>
        <v>-0.24824355971896955</v>
      </c>
      <c r="P313" s="3">
        <f t="shared" si="44"/>
        <v>-0.24780316344463971</v>
      </c>
      <c r="Q313" s="3">
        <f t="shared" si="45"/>
        <v>-0.1</v>
      </c>
      <c r="R313" s="3">
        <f t="shared" si="46"/>
        <v>-0.11282147550215882</v>
      </c>
      <c r="S313" s="3">
        <f t="shared" si="47"/>
        <v>-4.9479166666666664E-2</v>
      </c>
      <c r="T313" s="3">
        <f t="shared" si="48"/>
        <v>-0.13223140495867769</v>
      </c>
      <c r="U313" s="3">
        <f t="shared" si="49"/>
        <v>-0.5</v>
      </c>
      <c r="V313" s="3">
        <f t="shared" si="50"/>
        <v>-0.1111111111111111</v>
      </c>
    </row>
    <row r="314" spans="1:22" x14ac:dyDescent="0.25">
      <c r="A314" s="1" t="s">
        <v>199</v>
      </c>
      <c r="B314">
        <v>644</v>
      </c>
      <c r="C314">
        <v>75</v>
      </c>
      <c r="D314">
        <v>293</v>
      </c>
      <c r="E314">
        <v>360</v>
      </c>
      <c r="F314">
        <v>21</v>
      </c>
      <c r="G314">
        <v>17666</v>
      </c>
      <c r="H314">
        <v>338</v>
      </c>
      <c r="I314">
        <v>89</v>
      </c>
      <c r="J314">
        <v>3</v>
      </c>
      <c r="K314">
        <v>14</v>
      </c>
      <c r="M314" s="3">
        <f t="shared" si="41"/>
        <v>0.11611785095320624</v>
      </c>
      <c r="N314" s="3">
        <f t="shared" si="42"/>
        <v>-0.16666666666666666</v>
      </c>
      <c r="O314" s="3">
        <f t="shared" si="43"/>
        <v>-8.7227414330218064E-2</v>
      </c>
      <c r="P314" s="3">
        <f t="shared" si="44"/>
        <v>-0.15887850467289719</v>
      </c>
      <c r="Q314" s="3">
        <f t="shared" si="45"/>
        <v>-0.22222222222222221</v>
      </c>
      <c r="R314" s="3">
        <f t="shared" si="46"/>
        <v>-6.5488785442234451E-2</v>
      </c>
      <c r="S314" s="3">
        <f t="shared" si="47"/>
        <v>-7.3972602739726029E-2</v>
      </c>
      <c r="T314" s="3">
        <f t="shared" si="48"/>
        <v>-0.15238095238095239</v>
      </c>
      <c r="U314" s="3">
        <f t="shared" si="49"/>
        <v>0</v>
      </c>
      <c r="V314" s="3">
        <f t="shared" si="50"/>
        <v>-0.125</v>
      </c>
    </row>
    <row r="315" spans="1:22" x14ac:dyDescent="0.25">
      <c r="A315" s="1" t="s">
        <v>200</v>
      </c>
      <c r="B315">
        <v>633</v>
      </c>
      <c r="C315">
        <v>75</v>
      </c>
      <c r="D315">
        <v>284</v>
      </c>
      <c r="E315">
        <v>379</v>
      </c>
      <c r="F315">
        <v>23</v>
      </c>
      <c r="G315">
        <v>17546</v>
      </c>
      <c r="H315">
        <v>352</v>
      </c>
      <c r="I315">
        <v>82</v>
      </c>
      <c r="J315">
        <v>3</v>
      </c>
      <c r="K315">
        <v>14</v>
      </c>
      <c r="M315" s="3">
        <f t="shared" si="41"/>
        <v>-1.7080745341614908E-2</v>
      </c>
      <c r="N315" s="3">
        <f t="shared" si="42"/>
        <v>0</v>
      </c>
      <c r="O315" s="3">
        <f t="shared" si="43"/>
        <v>-3.0716723549488054E-2</v>
      </c>
      <c r="P315" s="3">
        <f t="shared" si="44"/>
        <v>5.2777777777777778E-2</v>
      </c>
      <c r="Q315" s="3">
        <f t="shared" si="45"/>
        <v>9.5238095238095233E-2</v>
      </c>
      <c r="R315" s="3">
        <f t="shared" si="46"/>
        <v>-6.7927091588361821E-3</v>
      </c>
      <c r="S315" s="3">
        <f t="shared" si="47"/>
        <v>4.142011834319527E-2</v>
      </c>
      <c r="T315" s="3">
        <f t="shared" si="48"/>
        <v>-7.8651685393258425E-2</v>
      </c>
      <c r="U315" s="3">
        <f t="shared" si="49"/>
        <v>0</v>
      </c>
      <c r="V315" s="3">
        <f t="shared" si="5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6"/>
  <sheetViews>
    <sheetView workbookViewId="0">
      <selection activeCell="B2" sqref="B2"/>
    </sheetView>
  </sheetViews>
  <sheetFormatPr defaultRowHeight="15" x14ac:dyDescent="0.25"/>
  <cols>
    <col min="9" max="9" width="10.5703125" customWidth="1"/>
  </cols>
  <sheetData>
    <row r="1" spans="1:1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201</v>
      </c>
      <c r="B2">
        <v>-2.6515151515151514</v>
      </c>
      <c r="C2">
        <v>-1.4492753623188406</v>
      </c>
      <c r="D2">
        <v>0.65934065934065933</v>
      </c>
      <c r="E2">
        <v>4.9429657794676807</v>
      </c>
      <c r="F2">
        <v>2.9411764705882351</v>
      </c>
      <c r="G2">
        <v>3.3375428468338444</v>
      </c>
      <c r="H2">
        <v>9.9099099099099099</v>
      </c>
      <c r="I2">
        <v>-6.375838926174497</v>
      </c>
      <c r="J2">
        <v>1.2048192771084338</v>
      </c>
      <c r="K2">
        <v>8.9928057553956826</v>
      </c>
    </row>
    <row r="3" spans="1:11" x14ac:dyDescent="0.25">
      <c r="A3" t="s">
        <v>202</v>
      </c>
      <c r="B3">
        <v>-1.1673151750972763</v>
      </c>
      <c r="C3">
        <v>0</v>
      </c>
      <c r="D3">
        <v>-0.87336244541484709</v>
      </c>
      <c r="E3">
        <v>-2.1739130434782608</v>
      </c>
      <c r="F3">
        <v>-2.8571428571428572</v>
      </c>
      <c r="G3">
        <v>-1.3791899441340782</v>
      </c>
      <c r="H3">
        <v>-0.49180327868852464</v>
      </c>
      <c r="I3">
        <v>0</v>
      </c>
      <c r="J3">
        <v>-1.1904761904761905</v>
      </c>
      <c r="K3">
        <v>-7.5907590759075907</v>
      </c>
    </row>
    <row r="4" spans="1:11" x14ac:dyDescent="0.25">
      <c r="A4" t="s">
        <v>203</v>
      </c>
      <c r="B4">
        <v>-0.39370078740157477</v>
      </c>
      <c r="C4">
        <v>0</v>
      </c>
      <c r="D4">
        <v>7.4889867841409687</v>
      </c>
      <c r="E4">
        <v>4.8148148148148149</v>
      </c>
      <c r="F4">
        <v>0</v>
      </c>
      <c r="G4">
        <v>0.76119667197734109</v>
      </c>
      <c r="H4">
        <v>-0.49423393739703458</v>
      </c>
      <c r="I4">
        <v>-1.7921146953405016</v>
      </c>
      <c r="J4">
        <v>0</v>
      </c>
      <c r="K4">
        <v>0.7142857142857143</v>
      </c>
    </row>
    <row r="5" spans="1:11" x14ac:dyDescent="0.25">
      <c r="A5" t="s">
        <v>204</v>
      </c>
      <c r="B5">
        <v>1.1857707509881421</v>
      </c>
      <c r="C5">
        <v>-4.4117647058823533</v>
      </c>
      <c r="D5">
        <v>-1.2295081967213115</v>
      </c>
      <c r="E5">
        <v>-0.35335689045936397</v>
      </c>
      <c r="F5">
        <v>-7.3529411764705888</v>
      </c>
      <c r="G5">
        <v>-1.932536893886156</v>
      </c>
      <c r="H5">
        <v>1.1589403973509933</v>
      </c>
      <c r="I5">
        <v>-13.138686131386862</v>
      </c>
      <c r="J5">
        <v>-4.8192771084337354</v>
      </c>
      <c r="K5">
        <v>-13.829787234042554</v>
      </c>
    </row>
    <row r="6" spans="1:11" x14ac:dyDescent="0.25">
      <c r="A6" t="s">
        <v>205</v>
      </c>
      <c r="B6">
        <v>-3.125</v>
      </c>
      <c r="C6">
        <v>-1.5384615384615385</v>
      </c>
      <c r="D6">
        <v>4.1493775933609953</v>
      </c>
      <c r="E6">
        <v>6.3829787234042552</v>
      </c>
      <c r="F6">
        <v>6.3492063492063489</v>
      </c>
      <c r="G6">
        <v>1.146542457900394</v>
      </c>
      <c r="H6">
        <v>-0.81833060556464821</v>
      </c>
      <c r="I6">
        <v>2.5210084033613445</v>
      </c>
      <c r="J6">
        <v>1.2658227848101267</v>
      </c>
      <c r="K6">
        <v>-1.6460905349794239</v>
      </c>
    </row>
    <row r="7" spans="1:11" x14ac:dyDescent="0.25">
      <c r="A7" t="s">
        <v>206</v>
      </c>
      <c r="B7">
        <v>2.0161290322580645</v>
      </c>
      <c r="C7">
        <v>6.25</v>
      </c>
      <c r="D7">
        <v>1.1952191235059761</v>
      </c>
      <c r="E7">
        <v>8</v>
      </c>
      <c r="F7">
        <v>11.940298507462686</v>
      </c>
      <c r="G7">
        <v>6.9961034360609284</v>
      </c>
      <c r="H7">
        <v>-1.6501650165016499</v>
      </c>
      <c r="I7">
        <v>10.245901639344263</v>
      </c>
      <c r="J7">
        <v>5</v>
      </c>
      <c r="K7">
        <v>2.0920502092050208</v>
      </c>
    </row>
    <row r="8" spans="1:11" x14ac:dyDescent="0.25">
      <c r="A8" t="s">
        <v>207</v>
      </c>
      <c r="B8">
        <v>-3.5573122529644272</v>
      </c>
      <c r="C8">
        <v>22.058823529411764</v>
      </c>
      <c r="D8">
        <v>3.9370078740157481</v>
      </c>
      <c r="E8">
        <v>6.1728395061728394</v>
      </c>
      <c r="F8">
        <v>14.666666666666666</v>
      </c>
      <c r="G8">
        <v>5.8434034100314518</v>
      </c>
      <c r="H8">
        <v>-4.8657718120805367</v>
      </c>
      <c r="I8">
        <v>11.152416356877323</v>
      </c>
      <c r="J8">
        <v>-2.3809523809523809</v>
      </c>
      <c r="K8">
        <v>18.442622950819672</v>
      </c>
    </row>
    <row r="9" spans="1:11" x14ac:dyDescent="0.25">
      <c r="A9" t="s">
        <v>208</v>
      </c>
      <c r="B9">
        <v>-4.0983606557377046</v>
      </c>
      <c r="C9">
        <v>-1.2048192771084338</v>
      </c>
      <c r="D9">
        <v>6.6287878787878789</v>
      </c>
      <c r="E9">
        <v>-1.4534883720930232</v>
      </c>
      <c r="F9">
        <v>-2.3255813953488373</v>
      </c>
      <c r="G9">
        <v>4.9264935877385048</v>
      </c>
      <c r="H9">
        <v>4.5855379188712515</v>
      </c>
      <c r="I9">
        <v>-1.0033444816053512</v>
      </c>
      <c r="J9">
        <v>-1.2195121951219512</v>
      </c>
      <c r="K9">
        <v>-16.608996539792386</v>
      </c>
    </row>
    <row r="10" spans="1:11" x14ac:dyDescent="0.25">
      <c r="A10" t="s">
        <v>209</v>
      </c>
      <c r="B10">
        <v>14.529914529914532</v>
      </c>
      <c r="C10">
        <v>8.536585365853659</v>
      </c>
      <c r="D10">
        <v>-0.35523978685612789</v>
      </c>
      <c r="E10">
        <v>7.3746312684365778</v>
      </c>
      <c r="F10">
        <v>23.809523809523807</v>
      </c>
      <c r="G10">
        <v>11.08958115963631</v>
      </c>
      <c r="H10">
        <v>-1.854974704890388</v>
      </c>
      <c r="I10">
        <v>14.189189189189189</v>
      </c>
      <c r="J10">
        <v>2.4691358024691357</v>
      </c>
      <c r="K10">
        <v>7.4688796680497926</v>
      </c>
    </row>
    <row r="11" spans="1:11" x14ac:dyDescent="0.25">
      <c r="A11" t="s">
        <v>210</v>
      </c>
      <c r="B11">
        <v>5.9701492537313428</v>
      </c>
      <c r="C11">
        <v>6.7415730337078648</v>
      </c>
      <c r="D11">
        <v>-0.17825311942959002</v>
      </c>
      <c r="E11">
        <v>-7.9670329670329663</v>
      </c>
      <c r="F11">
        <v>-10.576923076923077</v>
      </c>
      <c r="G11">
        <v>-5.1657050852005906</v>
      </c>
      <c r="H11">
        <v>4.9828178694158076</v>
      </c>
      <c r="I11">
        <v>-5.0295857988165684</v>
      </c>
      <c r="J11">
        <v>-3.6144578313253009</v>
      </c>
      <c r="K11">
        <v>-3.4749034749034751</v>
      </c>
    </row>
    <row r="12" spans="1:11" x14ac:dyDescent="0.25">
      <c r="A12" t="s">
        <v>211</v>
      </c>
      <c r="B12">
        <v>4.225352112676056</v>
      </c>
      <c r="C12">
        <v>-3.1578947368421053</v>
      </c>
      <c r="D12">
        <v>-6.9642857142857144</v>
      </c>
      <c r="E12">
        <v>8.3582089552238816</v>
      </c>
      <c r="F12">
        <v>-3.225806451612903</v>
      </c>
      <c r="G12">
        <v>1.7826825127334467</v>
      </c>
      <c r="H12">
        <v>0.32733224222585927</v>
      </c>
      <c r="I12">
        <v>-1.2461059190031152</v>
      </c>
      <c r="J12">
        <v>2.5</v>
      </c>
      <c r="K12">
        <v>-3.2</v>
      </c>
    </row>
    <row r="13" spans="1:11" x14ac:dyDescent="0.25">
      <c r="A13" t="s">
        <v>212</v>
      </c>
      <c r="B13">
        <v>-2.7027027027027026</v>
      </c>
      <c r="C13">
        <v>2.1739130434782608</v>
      </c>
      <c r="D13">
        <v>0.76775431861804222</v>
      </c>
      <c r="E13">
        <v>2.2038567493112948</v>
      </c>
      <c r="F13">
        <v>-1.1111111111111112</v>
      </c>
      <c r="G13">
        <v>-1.8765638031693077</v>
      </c>
      <c r="H13">
        <v>4.5676998368678632</v>
      </c>
      <c r="I13">
        <v>0.63091482649842268</v>
      </c>
      <c r="J13">
        <v>-6.0975609756097562</v>
      </c>
      <c r="K13">
        <v>4.5454545454545459</v>
      </c>
    </row>
    <row r="14" spans="1:11" x14ac:dyDescent="0.25">
      <c r="A14" t="s">
        <v>213</v>
      </c>
      <c r="B14">
        <v>0.69444444444444442</v>
      </c>
      <c r="C14">
        <v>4.2553191489361701</v>
      </c>
      <c r="D14">
        <v>6.666666666666667</v>
      </c>
      <c r="E14">
        <v>1.3477088948787064</v>
      </c>
      <c r="F14">
        <v>2.2471910112359552</v>
      </c>
      <c r="G14">
        <v>0.92081031307550654</v>
      </c>
      <c r="H14">
        <v>7.48829953198128</v>
      </c>
      <c r="I14">
        <v>1.2539184952978055</v>
      </c>
      <c r="J14">
        <v>3.8961038961038961</v>
      </c>
      <c r="K14">
        <v>8.3003952569169961</v>
      </c>
    </row>
    <row r="15" spans="1:11" x14ac:dyDescent="0.25">
      <c r="A15" t="s">
        <v>214</v>
      </c>
      <c r="B15">
        <v>2.4137931034482758</v>
      </c>
      <c r="C15">
        <v>-3.0612244897959182</v>
      </c>
      <c r="D15">
        <v>-5.3571428571428568</v>
      </c>
      <c r="E15">
        <v>-6.1170212765957448</v>
      </c>
      <c r="F15">
        <v>-14.285714285714285</v>
      </c>
      <c r="G15">
        <v>-0.89837170129140942</v>
      </c>
      <c r="H15">
        <v>4.7895500725689404</v>
      </c>
      <c r="I15">
        <v>-13.622291021671826</v>
      </c>
      <c r="J15">
        <v>-1.25</v>
      </c>
      <c r="K15">
        <v>-10.218978102189782</v>
      </c>
    </row>
    <row r="16" spans="1:11" x14ac:dyDescent="0.25">
      <c r="A16" t="s">
        <v>215</v>
      </c>
      <c r="B16">
        <v>-2.3569023569023568</v>
      </c>
      <c r="C16">
        <v>-9.4736842105263168</v>
      </c>
      <c r="D16">
        <v>1.6981132075471699</v>
      </c>
      <c r="E16">
        <v>9.9150141643059495</v>
      </c>
      <c r="F16">
        <v>7.6923076923076925</v>
      </c>
      <c r="G16">
        <v>1.5864022662889519</v>
      </c>
      <c r="H16">
        <v>-0.13850415512465375</v>
      </c>
      <c r="I16">
        <v>6.4516129032258061</v>
      </c>
      <c r="J16">
        <v>2.5316455696202533</v>
      </c>
      <c r="K16">
        <v>3.2520325203252036</v>
      </c>
    </row>
    <row r="17" spans="1:11" x14ac:dyDescent="0.25">
      <c r="A17" t="s">
        <v>216</v>
      </c>
      <c r="B17">
        <v>3.103448275862069</v>
      </c>
      <c r="C17">
        <v>2.3255813953488373</v>
      </c>
      <c r="D17">
        <v>4.6382189239332092</v>
      </c>
      <c r="E17">
        <v>-0.51546391752577314</v>
      </c>
      <c r="F17">
        <v>0</v>
      </c>
      <c r="G17">
        <v>-2.8165086447295038</v>
      </c>
      <c r="H17">
        <v>5.2704576976421631</v>
      </c>
      <c r="I17">
        <v>-4.7138047138047137</v>
      </c>
      <c r="J17">
        <v>8.6419753086419746</v>
      </c>
      <c r="K17">
        <v>-1.1811023622047243</v>
      </c>
    </row>
    <row r="18" spans="1:11" x14ac:dyDescent="0.25">
      <c r="A18" t="s">
        <v>217</v>
      </c>
      <c r="B18">
        <v>-0.33444816053511706</v>
      </c>
      <c r="C18">
        <v>-2.2727272727272729</v>
      </c>
      <c r="D18">
        <v>-3.0141843971631204</v>
      </c>
      <c r="E18">
        <v>-2.5906735751295336</v>
      </c>
      <c r="F18">
        <v>-2.3809523809523809</v>
      </c>
      <c r="G18">
        <v>3.4002869440459111</v>
      </c>
      <c r="H18">
        <v>-1.7127799736495388</v>
      </c>
      <c r="I18">
        <v>-5.6537102473498235</v>
      </c>
      <c r="J18">
        <v>5.6818181818181817</v>
      </c>
      <c r="K18">
        <v>-1.593625498007968</v>
      </c>
    </row>
    <row r="19" spans="1:11" x14ac:dyDescent="0.25">
      <c r="A19" t="s">
        <v>218</v>
      </c>
      <c r="B19">
        <v>4.3624161073825505</v>
      </c>
      <c r="C19">
        <v>-8.1395348837209305</v>
      </c>
      <c r="D19">
        <v>4.753199268738574</v>
      </c>
      <c r="E19">
        <v>-3.9893617021276597</v>
      </c>
      <c r="F19">
        <v>-4.8780487804878048</v>
      </c>
      <c r="G19">
        <v>-1.567920077702234</v>
      </c>
      <c r="H19">
        <v>-1.0723860589812333</v>
      </c>
      <c r="I19">
        <v>3.7453183520599254</v>
      </c>
      <c r="J19">
        <v>1.0752688172043012</v>
      </c>
      <c r="K19">
        <v>-1.214574898785425</v>
      </c>
    </row>
    <row r="20" spans="1:11" x14ac:dyDescent="0.25">
      <c r="A20" t="s">
        <v>219</v>
      </c>
      <c r="B20">
        <v>3.536977491961415</v>
      </c>
      <c r="C20">
        <v>-5.0632911392405067</v>
      </c>
      <c r="D20">
        <v>7.504363001745201</v>
      </c>
      <c r="E20">
        <v>1.662049861495845</v>
      </c>
      <c r="F20">
        <v>3.8461538461538463</v>
      </c>
      <c r="G20">
        <v>1.0149422046800112</v>
      </c>
      <c r="H20">
        <v>7.1815718157181578</v>
      </c>
      <c r="I20">
        <v>2.8880866425992782</v>
      </c>
      <c r="J20">
        <v>-1.0638297872340425</v>
      </c>
      <c r="K20">
        <v>-3.278688524590164</v>
      </c>
    </row>
    <row r="21" spans="1:11" x14ac:dyDescent="0.25">
      <c r="A21" t="s">
        <v>220</v>
      </c>
      <c r="B21">
        <v>-0.3105590062111801</v>
      </c>
      <c r="C21">
        <v>10.666666666666668</v>
      </c>
      <c r="D21">
        <v>5.1948051948051948</v>
      </c>
      <c r="E21">
        <v>6.8119891008174394</v>
      </c>
      <c r="F21">
        <v>-2.4691358024691357</v>
      </c>
      <c r="G21">
        <v>9.6288026793190067</v>
      </c>
      <c r="H21">
        <v>5.1833122629582808</v>
      </c>
      <c r="I21">
        <v>3.1578947368421053</v>
      </c>
      <c r="J21">
        <v>-1.0752688172043012</v>
      </c>
      <c r="K21">
        <v>3.8135593220338984</v>
      </c>
    </row>
    <row r="22" spans="1:11" x14ac:dyDescent="0.25">
      <c r="A22" t="s">
        <v>221</v>
      </c>
      <c r="B22">
        <v>0</v>
      </c>
      <c r="C22">
        <v>7.2289156626506017</v>
      </c>
      <c r="D22">
        <v>1.0802469135802468</v>
      </c>
      <c r="E22">
        <v>-1.5306122448979591</v>
      </c>
      <c r="F22">
        <v>-1.2658227848101267</v>
      </c>
      <c r="G22">
        <v>-1.6547861507128308</v>
      </c>
      <c r="H22">
        <v>-0.24038461538461539</v>
      </c>
      <c r="I22">
        <v>-20.748299319727892</v>
      </c>
      <c r="J22">
        <v>3.2608695652173911</v>
      </c>
      <c r="K22">
        <v>-9.387755102040817</v>
      </c>
    </row>
    <row r="23" spans="1:11" x14ac:dyDescent="0.25">
      <c r="A23" t="s">
        <v>222</v>
      </c>
      <c r="B23">
        <v>3.7383177570093453</v>
      </c>
      <c r="C23">
        <v>3.3707865168539324</v>
      </c>
      <c r="D23">
        <v>0.15267175572519084</v>
      </c>
      <c r="E23">
        <v>4.6632124352331603</v>
      </c>
      <c r="F23">
        <v>3.8461538461538463</v>
      </c>
      <c r="G23">
        <v>7.5071188195702829</v>
      </c>
      <c r="H23">
        <v>0.36144578313253012</v>
      </c>
      <c r="I23">
        <v>0.42918454935622319</v>
      </c>
      <c r="J23">
        <v>3.1578947368421053</v>
      </c>
      <c r="K23">
        <v>-1.8018018018018018</v>
      </c>
    </row>
    <row r="24" spans="1:11" x14ac:dyDescent="0.25">
      <c r="A24" t="s">
        <v>223</v>
      </c>
      <c r="B24">
        <v>-1.5015015015015014</v>
      </c>
      <c r="C24">
        <v>-1.0869565217391304</v>
      </c>
      <c r="D24">
        <v>-1.3719512195121952</v>
      </c>
      <c r="E24">
        <v>0.24752475247524752</v>
      </c>
      <c r="F24">
        <v>-6.1728395061728394</v>
      </c>
      <c r="G24">
        <v>3.3590175776547078</v>
      </c>
      <c r="H24">
        <v>-6.1224489795918364</v>
      </c>
      <c r="I24">
        <v>0.85470085470085477</v>
      </c>
      <c r="J24">
        <v>4.0816326530612246</v>
      </c>
      <c r="K24">
        <v>7.3394495412844041</v>
      </c>
    </row>
    <row r="25" spans="1:11" x14ac:dyDescent="0.25">
      <c r="A25" t="s">
        <v>224</v>
      </c>
      <c r="B25">
        <v>0.6097560975609756</v>
      </c>
      <c r="C25">
        <v>-1.098901098901099</v>
      </c>
      <c r="D25">
        <v>-1.0819165378670788</v>
      </c>
      <c r="E25">
        <v>-2.2222222222222223</v>
      </c>
      <c r="F25">
        <v>-6.5789473684210522</v>
      </c>
      <c r="G25">
        <v>-1.7705299941758883</v>
      </c>
      <c r="H25">
        <v>0.38363171355498721</v>
      </c>
      <c r="I25">
        <v>-10.59322033898305</v>
      </c>
      <c r="J25">
        <v>0</v>
      </c>
      <c r="K25">
        <v>-0.85470085470085477</v>
      </c>
    </row>
    <row r="26" spans="1:11" x14ac:dyDescent="0.25">
      <c r="A26" t="s">
        <v>225</v>
      </c>
      <c r="B26">
        <v>-0.60606060606060608</v>
      </c>
      <c r="C26">
        <v>-4.4444444444444446</v>
      </c>
      <c r="D26">
        <v>1.40625</v>
      </c>
      <c r="E26">
        <v>-4.2929292929292924</v>
      </c>
      <c r="F26">
        <v>-2.8169014084507045</v>
      </c>
      <c r="G26">
        <v>-3.1068421676746114</v>
      </c>
      <c r="H26">
        <v>-0.12738853503184713</v>
      </c>
      <c r="I26">
        <v>-12.796208530805686</v>
      </c>
      <c r="J26">
        <v>-3.9215686274509802</v>
      </c>
      <c r="K26">
        <v>-8.1896551724137936</v>
      </c>
    </row>
    <row r="27" spans="1:11" x14ac:dyDescent="0.25">
      <c r="A27" t="s">
        <v>226</v>
      </c>
      <c r="B27">
        <v>4.5731707317073171</v>
      </c>
      <c r="C27">
        <v>2.3255813953488373</v>
      </c>
      <c r="D27">
        <v>-0.30816640986132515</v>
      </c>
      <c r="E27">
        <v>-2.6385224274406331</v>
      </c>
      <c r="F27">
        <v>-1.4492753623188406</v>
      </c>
      <c r="G27">
        <v>0.29372169869049075</v>
      </c>
      <c r="H27">
        <v>6.7602040816326534</v>
      </c>
      <c r="I27">
        <v>-7.0652173913043477</v>
      </c>
      <c r="J27">
        <v>1.0204081632653061</v>
      </c>
      <c r="K27">
        <v>-0.46948356807511737</v>
      </c>
    </row>
    <row r="28" spans="1:11" x14ac:dyDescent="0.25">
      <c r="A28" t="s">
        <v>227</v>
      </c>
      <c r="B28">
        <v>1.1661807580174928</v>
      </c>
      <c r="C28">
        <v>0</v>
      </c>
      <c r="D28">
        <v>-5.1004636785162285</v>
      </c>
      <c r="E28">
        <v>0</v>
      </c>
      <c r="F28">
        <v>2.9411764705882351</v>
      </c>
      <c r="G28">
        <v>-0.19524100061012814</v>
      </c>
      <c r="H28">
        <v>-4.540023894862605</v>
      </c>
      <c r="I28">
        <v>-8.7719298245614024</v>
      </c>
      <c r="J28">
        <v>-9.0909090909090917</v>
      </c>
      <c r="K28">
        <v>15.09433962264151</v>
      </c>
    </row>
    <row r="29" spans="1:11" x14ac:dyDescent="0.25">
      <c r="A29" t="s">
        <v>228</v>
      </c>
      <c r="B29">
        <v>-0.86455331412103753</v>
      </c>
      <c r="C29">
        <v>-1.1363636363636365</v>
      </c>
      <c r="D29">
        <v>-4.8859934853420199</v>
      </c>
      <c r="E29">
        <v>5.6910569105691051</v>
      </c>
      <c r="F29">
        <v>5.7142857142857144</v>
      </c>
      <c r="G29">
        <v>0.95366181684802542</v>
      </c>
      <c r="H29">
        <v>-2.8785982478097623</v>
      </c>
      <c r="I29">
        <v>-5.1282051282051277</v>
      </c>
      <c r="J29">
        <v>1.1111111111111112</v>
      </c>
      <c r="K29">
        <v>-8.1967213114754092</v>
      </c>
    </row>
    <row r="30" spans="1:11" x14ac:dyDescent="0.25">
      <c r="A30" t="s">
        <v>229</v>
      </c>
      <c r="B30">
        <v>5.2325581395348841</v>
      </c>
      <c r="C30">
        <v>5.7471264367816088</v>
      </c>
      <c r="D30">
        <v>0.68493150684931503</v>
      </c>
      <c r="E30">
        <v>5.6410256410256414</v>
      </c>
      <c r="F30">
        <v>8.1081081081081088</v>
      </c>
      <c r="G30">
        <v>1.768196681603488</v>
      </c>
      <c r="H30">
        <v>1.5463917525773196</v>
      </c>
      <c r="I30">
        <v>8.1081081081081088</v>
      </c>
      <c r="J30">
        <v>4.395604395604396</v>
      </c>
      <c r="K30">
        <v>4.4642857142857144</v>
      </c>
    </row>
    <row r="31" spans="1:11" x14ac:dyDescent="0.25">
      <c r="A31" t="s">
        <v>230</v>
      </c>
      <c r="B31">
        <v>6.3535911602209953</v>
      </c>
      <c r="C31">
        <v>4.3478260869565215</v>
      </c>
      <c r="D31">
        <v>3.4013605442176873</v>
      </c>
      <c r="E31">
        <v>3.6407766990291259</v>
      </c>
      <c r="F31">
        <v>0</v>
      </c>
      <c r="G31">
        <v>6.223967630608116</v>
      </c>
      <c r="H31">
        <v>4.3147208121827409</v>
      </c>
      <c r="I31">
        <v>1.25</v>
      </c>
      <c r="J31">
        <v>1.0526315789473684</v>
      </c>
      <c r="K31">
        <v>-0.85470085470085477</v>
      </c>
    </row>
    <row r="32" spans="1:11" x14ac:dyDescent="0.25">
      <c r="A32" t="s">
        <v>231</v>
      </c>
      <c r="B32">
        <v>2.8571428571428572</v>
      </c>
      <c r="C32">
        <v>2.083333333333333</v>
      </c>
      <c r="D32">
        <v>-5.0986842105263159</v>
      </c>
      <c r="E32">
        <v>6.7915690866510543</v>
      </c>
      <c r="F32">
        <v>0</v>
      </c>
      <c r="G32">
        <v>-1.7477033385615057</v>
      </c>
      <c r="H32">
        <v>5.8394160583941606</v>
      </c>
      <c r="I32">
        <v>0</v>
      </c>
      <c r="J32">
        <v>4.1666666666666661</v>
      </c>
      <c r="K32">
        <v>8.6206896551724146</v>
      </c>
    </row>
    <row r="33" spans="1:11" x14ac:dyDescent="0.25">
      <c r="A33" t="s">
        <v>232</v>
      </c>
      <c r="B33">
        <v>0.75757575757575757</v>
      </c>
      <c r="C33">
        <v>0</v>
      </c>
      <c r="D33">
        <v>1.386481802426343</v>
      </c>
      <c r="E33">
        <v>1.7543859649122806</v>
      </c>
      <c r="F33">
        <v>3.75</v>
      </c>
      <c r="G33">
        <v>1.8244013683010263</v>
      </c>
      <c r="H33">
        <v>-0.91954022988505746</v>
      </c>
      <c r="I33">
        <v>-1.8518518518518516</v>
      </c>
      <c r="J33">
        <v>-4</v>
      </c>
      <c r="K33">
        <v>9.5238095238095237</v>
      </c>
    </row>
    <row r="34" spans="1:11" x14ac:dyDescent="0.25">
      <c r="A34" t="s">
        <v>233</v>
      </c>
      <c r="B34">
        <v>-1.2531328320802004</v>
      </c>
      <c r="C34">
        <v>1.0204081632653061</v>
      </c>
      <c r="D34">
        <v>-0.68376068376068377</v>
      </c>
      <c r="E34">
        <v>0</v>
      </c>
      <c r="F34">
        <v>-3.6144578313253009</v>
      </c>
      <c r="G34">
        <v>-1.6573348264277716</v>
      </c>
      <c r="H34">
        <v>-5.1044083526682131</v>
      </c>
      <c r="I34">
        <v>-10.062893081761008</v>
      </c>
      <c r="J34">
        <v>6.25</v>
      </c>
      <c r="K34">
        <v>-5.0724637681159424</v>
      </c>
    </row>
    <row r="35" spans="1:11" x14ac:dyDescent="0.25">
      <c r="A35" t="s">
        <v>234</v>
      </c>
      <c r="B35">
        <v>5.3299492385786804</v>
      </c>
      <c r="C35">
        <v>3.0303030303030303</v>
      </c>
      <c r="D35">
        <v>6.024096385542169</v>
      </c>
      <c r="E35">
        <v>0.86206896551724133</v>
      </c>
      <c r="F35">
        <v>6.25</v>
      </c>
      <c r="G35">
        <v>0.37576861762696429</v>
      </c>
      <c r="H35">
        <v>-0.12224938875305623</v>
      </c>
      <c r="I35">
        <v>-1.3986013986013985</v>
      </c>
      <c r="J35">
        <v>-7.8431372549019605</v>
      </c>
      <c r="K35">
        <v>23.282442748091604</v>
      </c>
    </row>
    <row r="36" spans="1:11" x14ac:dyDescent="0.25">
      <c r="A36" t="s">
        <v>235</v>
      </c>
      <c r="B36">
        <v>-5.0602409638554215</v>
      </c>
      <c r="C36">
        <v>12.745098039215685</v>
      </c>
      <c r="D36">
        <v>-2.1103896103896105</v>
      </c>
      <c r="E36">
        <v>3.6324786324786329</v>
      </c>
      <c r="F36">
        <v>-7.0588235294117645</v>
      </c>
      <c r="G36">
        <v>2.6659103800340329</v>
      </c>
      <c r="H36">
        <v>-2.203182374541004</v>
      </c>
      <c r="I36">
        <v>8.5106382978723403</v>
      </c>
      <c r="J36">
        <v>-3.1914893617021276</v>
      </c>
      <c r="K36">
        <v>13.622291021671826</v>
      </c>
    </row>
    <row r="37" spans="1:11" x14ac:dyDescent="0.25">
      <c r="A37" t="s">
        <v>236</v>
      </c>
      <c r="B37">
        <v>-6.345177664974619</v>
      </c>
      <c r="C37">
        <v>-6.0869565217391308</v>
      </c>
      <c r="D37">
        <v>-3.3167495854063018</v>
      </c>
      <c r="E37">
        <v>-3.0927835051546393</v>
      </c>
      <c r="F37">
        <v>-5.0632911392405067</v>
      </c>
      <c r="G37">
        <v>-4.3977900552486187</v>
      </c>
      <c r="H37">
        <v>2.6282853566958697</v>
      </c>
      <c r="I37">
        <v>-7.8431372549019605</v>
      </c>
      <c r="J37">
        <v>-7.6923076923076925</v>
      </c>
      <c r="K37">
        <v>9.5367847411444142</v>
      </c>
    </row>
    <row r="38" spans="1:11" x14ac:dyDescent="0.25">
      <c r="A38" t="s">
        <v>237</v>
      </c>
      <c r="B38">
        <v>2.9810298102981028</v>
      </c>
      <c r="C38">
        <v>-1.8518518518518516</v>
      </c>
      <c r="D38">
        <v>-2.4013722126929671</v>
      </c>
      <c r="E38">
        <v>1.4893617021276597</v>
      </c>
      <c r="F38">
        <v>4</v>
      </c>
      <c r="G38">
        <v>1.1789181692094313</v>
      </c>
      <c r="H38">
        <v>-4.1463414634146343</v>
      </c>
      <c r="I38">
        <v>-2.8368794326241136</v>
      </c>
      <c r="J38">
        <v>3.5714285714285712</v>
      </c>
      <c r="K38">
        <v>-0.74626865671641784</v>
      </c>
    </row>
    <row r="39" spans="1:11" x14ac:dyDescent="0.25">
      <c r="A39" t="s">
        <v>238</v>
      </c>
      <c r="B39">
        <v>-2.3684210526315792</v>
      </c>
      <c r="C39">
        <v>3.7735849056603774</v>
      </c>
      <c r="D39">
        <v>2.8119507908611596</v>
      </c>
      <c r="E39">
        <v>0.83857442348008393</v>
      </c>
      <c r="F39">
        <v>-1.2820512820512819</v>
      </c>
      <c r="G39">
        <v>4.5807630797349788</v>
      </c>
      <c r="H39">
        <v>0.38167938931297707</v>
      </c>
      <c r="I39">
        <v>8.7591240875912408</v>
      </c>
      <c r="J39">
        <v>2.2988505747126435</v>
      </c>
      <c r="K39">
        <v>-4.2606516290726812</v>
      </c>
    </row>
    <row r="40" spans="1:11" x14ac:dyDescent="0.25">
      <c r="A40" t="s">
        <v>239</v>
      </c>
      <c r="B40">
        <v>3.2345013477088949</v>
      </c>
      <c r="C40">
        <v>0.90909090909090906</v>
      </c>
      <c r="D40">
        <v>-2.5641025641025639</v>
      </c>
      <c r="E40">
        <v>3.9501039501039505</v>
      </c>
      <c r="F40">
        <v>2.5974025974025974</v>
      </c>
      <c r="G40">
        <v>3.2768978700163841E-2</v>
      </c>
      <c r="H40">
        <v>1.7743979721166032</v>
      </c>
      <c r="I40">
        <v>8.724832214765101</v>
      </c>
      <c r="J40">
        <v>6.7415730337078648</v>
      </c>
      <c r="K40">
        <v>15.183246073298429</v>
      </c>
    </row>
    <row r="41" spans="1:11" x14ac:dyDescent="0.25">
      <c r="A41" t="s">
        <v>240</v>
      </c>
      <c r="B41">
        <v>2.8720626631853787</v>
      </c>
      <c r="C41">
        <v>-1.8018018018018018</v>
      </c>
      <c r="D41">
        <v>1.2280701754385965</v>
      </c>
      <c r="E41">
        <v>-3.8</v>
      </c>
      <c r="F41">
        <v>-5.0632911392405067</v>
      </c>
      <c r="G41">
        <v>-1.4741209871150907</v>
      </c>
      <c r="H41">
        <v>0.49813200498132004</v>
      </c>
      <c r="I41">
        <v>-5.5555555555555554</v>
      </c>
      <c r="J41">
        <v>-8.4210526315789469</v>
      </c>
      <c r="K41">
        <v>-1.3636363636363635</v>
      </c>
    </row>
    <row r="42" spans="1:11" x14ac:dyDescent="0.25">
      <c r="A42" t="s">
        <v>241</v>
      </c>
      <c r="B42">
        <v>2.2842639593908629</v>
      </c>
      <c r="C42">
        <v>-2.7522935779816518</v>
      </c>
      <c r="D42">
        <v>5.3726169844020797</v>
      </c>
      <c r="E42">
        <v>3.9501039501039505</v>
      </c>
      <c r="F42">
        <v>-1.3333333333333335</v>
      </c>
      <c r="G42">
        <v>7.9574420924304556</v>
      </c>
      <c r="H42">
        <v>2.3543990086741013</v>
      </c>
      <c r="I42">
        <v>-1.3071895424836601</v>
      </c>
      <c r="J42">
        <v>3.4482758620689653</v>
      </c>
      <c r="K42">
        <v>-1.1520737327188941</v>
      </c>
    </row>
    <row r="43" spans="1:11" x14ac:dyDescent="0.25">
      <c r="A43" t="s">
        <v>242</v>
      </c>
      <c r="B43">
        <v>4.4665012406947886</v>
      </c>
      <c r="C43">
        <v>2.8301886792452833</v>
      </c>
      <c r="D43">
        <v>4.2763157894736841</v>
      </c>
      <c r="E43">
        <v>9.8000000000000007</v>
      </c>
      <c r="F43">
        <v>1.3513513513513513</v>
      </c>
      <c r="G43">
        <v>11.189816240632378</v>
      </c>
      <c r="H43">
        <v>9.079903147699758</v>
      </c>
      <c r="I43">
        <v>4.6357615894039732</v>
      </c>
      <c r="J43">
        <v>11.111111111111111</v>
      </c>
      <c r="K43">
        <v>1.3986013986013985</v>
      </c>
    </row>
    <row r="44" spans="1:11" x14ac:dyDescent="0.25">
      <c r="A44" t="s">
        <v>243</v>
      </c>
      <c r="B44">
        <v>-3.3254156769596199</v>
      </c>
      <c r="C44">
        <v>1.834862385321101</v>
      </c>
      <c r="D44">
        <v>-7.0977917981072558</v>
      </c>
      <c r="E44">
        <v>4.1894353369763211</v>
      </c>
      <c r="F44">
        <v>-1.3333333333333335</v>
      </c>
      <c r="G44">
        <v>-0.54473271166097315</v>
      </c>
      <c r="H44">
        <v>-0.99889012208657058</v>
      </c>
      <c r="I44">
        <v>0.63291139240506333</v>
      </c>
      <c r="J44">
        <v>-8</v>
      </c>
      <c r="K44">
        <v>18.160919540229887</v>
      </c>
    </row>
    <row r="45" spans="1:11" x14ac:dyDescent="0.25">
      <c r="A45" t="s">
        <v>244</v>
      </c>
      <c r="B45">
        <v>4.176904176904177</v>
      </c>
      <c r="C45">
        <v>0</v>
      </c>
      <c r="D45">
        <v>-9.1680814940577253</v>
      </c>
      <c r="E45">
        <v>-4.3706293706293708</v>
      </c>
      <c r="F45">
        <v>-4.0540540540540544</v>
      </c>
      <c r="G45">
        <v>0.93761604158930556</v>
      </c>
      <c r="H45">
        <v>1.0089686098654709</v>
      </c>
      <c r="I45">
        <v>-10.691823899371069</v>
      </c>
      <c r="J45">
        <v>0</v>
      </c>
      <c r="K45">
        <v>-7.782101167315175</v>
      </c>
    </row>
    <row r="46" spans="1:11" x14ac:dyDescent="0.25">
      <c r="A46" t="s">
        <v>245</v>
      </c>
      <c r="B46">
        <v>3.0660377358490565</v>
      </c>
      <c r="C46">
        <v>-5.4054054054054053</v>
      </c>
      <c r="D46">
        <v>3.7383177570093453</v>
      </c>
      <c r="E46">
        <v>3.2906764168190126</v>
      </c>
      <c r="F46">
        <v>1.4084507042253522</v>
      </c>
      <c r="G46">
        <v>2.0509518991998528</v>
      </c>
      <c r="H46">
        <v>1.553829078801332</v>
      </c>
      <c r="I46">
        <v>7.042253521126761</v>
      </c>
      <c r="J46">
        <v>0</v>
      </c>
      <c r="K46">
        <v>-10.126582278481013</v>
      </c>
    </row>
    <row r="47" spans="1:11" x14ac:dyDescent="0.25">
      <c r="A47" t="s">
        <v>246</v>
      </c>
      <c r="B47">
        <v>-0.68649885583524028</v>
      </c>
      <c r="C47">
        <v>2.8571428571428572</v>
      </c>
      <c r="D47">
        <v>5.045045045045045</v>
      </c>
      <c r="E47">
        <v>-3.3628318584070795</v>
      </c>
      <c r="F47">
        <v>-1.3888888888888888</v>
      </c>
      <c r="G47">
        <v>-1.6852919971160778</v>
      </c>
      <c r="H47">
        <v>-2.9508196721311477</v>
      </c>
      <c r="I47">
        <v>27.631578947368425</v>
      </c>
      <c r="J47">
        <v>-3.2608695652173911</v>
      </c>
      <c r="K47">
        <v>8.215962441314554</v>
      </c>
    </row>
    <row r="48" spans="1:11" x14ac:dyDescent="0.25">
      <c r="A48" t="s">
        <v>247</v>
      </c>
      <c r="B48">
        <v>-0.69124423963133641</v>
      </c>
      <c r="C48">
        <v>-3.7037037037037033</v>
      </c>
      <c r="D48">
        <v>2.2298456260720414</v>
      </c>
      <c r="E48">
        <v>0.91575091575091583</v>
      </c>
      <c r="F48">
        <v>-2.8169014084507045</v>
      </c>
      <c r="G48">
        <v>-0.97167476395636632</v>
      </c>
      <c r="H48">
        <v>-3.7162162162162162</v>
      </c>
      <c r="I48">
        <v>0</v>
      </c>
      <c r="J48">
        <v>3.3707865168539324</v>
      </c>
      <c r="K48">
        <v>-4.3383947939262475</v>
      </c>
    </row>
    <row r="49" spans="1:11" x14ac:dyDescent="0.25">
      <c r="A49" t="s">
        <v>248</v>
      </c>
      <c r="B49">
        <v>-0.92807424593967514</v>
      </c>
      <c r="C49">
        <v>-5.7692307692307692</v>
      </c>
      <c r="D49">
        <v>-4.0268456375838921</v>
      </c>
      <c r="E49">
        <v>8.8929219600725951</v>
      </c>
      <c r="F49">
        <v>-4.3478260869565215</v>
      </c>
      <c r="G49">
        <v>1.3885031935573451</v>
      </c>
      <c r="H49">
        <v>18.128654970760234</v>
      </c>
      <c r="I49">
        <v>-4.1237113402061851</v>
      </c>
      <c r="J49">
        <v>-3.2608695652173911</v>
      </c>
      <c r="K49">
        <v>-4.7619047619047619</v>
      </c>
    </row>
    <row r="50" spans="1:11" x14ac:dyDescent="0.25">
      <c r="A50" t="s">
        <v>249</v>
      </c>
      <c r="B50">
        <v>-1.1709601873536302</v>
      </c>
      <c r="C50">
        <v>-1.0204081632653061</v>
      </c>
      <c r="D50">
        <v>0</v>
      </c>
      <c r="E50">
        <v>-7.6666666666666661</v>
      </c>
      <c r="F50">
        <v>0</v>
      </c>
      <c r="G50">
        <v>-4.0993335159317077</v>
      </c>
      <c r="H50">
        <v>-2.5742574257425743</v>
      </c>
      <c r="I50">
        <v>0</v>
      </c>
      <c r="J50">
        <v>21.348314606741571</v>
      </c>
      <c r="K50">
        <v>7.6190476190476195</v>
      </c>
    </row>
    <row r="51" spans="1:11" x14ac:dyDescent="0.25">
      <c r="A51" t="s">
        <v>250</v>
      </c>
      <c r="B51">
        <v>1.6587677725118484</v>
      </c>
      <c r="C51">
        <v>3.0927835051546393</v>
      </c>
      <c r="D51">
        <v>-5.06993006993007</v>
      </c>
      <c r="E51">
        <v>-2.3465703971119134</v>
      </c>
      <c r="F51">
        <v>1.5151515151515151</v>
      </c>
      <c r="G51">
        <v>3.1892612338156892</v>
      </c>
      <c r="H51">
        <v>1.4227642276422763</v>
      </c>
      <c r="I51">
        <v>-11.29032258064516</v>
      </c>
      <c r="J51">
        <v>-4.6296296296296298</v>
      </c>
      <c r="K51">
        <v>0.44247787610619471</v>
      </c>
    </row>
    <row r="52" spans="1:11" x14ac:dyDescent="0.25">
      <c r="A52" t="s">
        <v>251</v>
      </c>
      <c r="B52">
        <v>-2.3310023310023311</v>
      </c>
      <c r="C52">
        <v>1</v>
      </c>
      <c r="D52">
        <v>1.8416206261510131</v>
      </c>
      <c r="E52">
        <v>-1.8484288354898337</v>
      </c>
      <c r="F52">
        <v>1.4925373134328357</v>
      </c>
      <c r="G52">
        <v>-1.190146692499308</v>
      </c>
      <c r="H52">
        <v>-1.503006012024048</v>
      </c>
      <c r="I52">
        <v>-4.8484848484848486</v>
      </c>
      <c r="J52">
        <v>-0.97087378640776689</v>
      </c>
      <c r="K52">
        <v>-0.22026431718061676</v>
      </c>
    </row>
    <row r="53" spans="1:11" x14ac:dyDescent="0.25">
      <c r="A53" t="s">
        <v>252</v>
      </c>
      <c r="B53">
        <v>-1.431980906921241</v>
      </c>
      <c r="C53">
        <v>3.9603960396039604</v>
      </c>
      <c r="D53">
        <v>1.2658227848101267</v>
      </c>
      <c r="E53">
        <v>4.3314500941619585</v>
      </c>
      <c r="F53">
        <v>1.4705882352941175</v>
      </c>
      <c r="G53">
        <v>-0.26143790849673199</v>
      </c>
      <c r="H53">
        <v>6.9175991861648018</v>
      </c>
      <c r="I53">
        <v>-0.63694267515923575</v>
      </c>
      <c r="J53">
        <v>9.8039215686274517</v>
      </c>
      <c r="K53">
        <v>8.1677704194260485</v>
      </c>
    </row>
    <row r="54" spans="1:11" x14ac:dyDescent="0.25">
      <c r="A54" t="s">
        <v>253</v>
      </c>
      <c r="B54">
        <v>2.9055690072639226</v>
      </c>
      <c r="C54">
        <v>-1.9047619047619049</v>
      </c>
      <c r="D54">
        <v>6.9642857142857144</v>
      </c>
      <c r="E54">
        <v>-0.36101083032490977</v>
      </c>
      <c r="F54">
        <v>7.2463768115942031</v>
      </c>
      <c r="G54">
        <v>-0.69275416588653815</v>
      </c>
      <c r="H54">
        <v>3.6156041864890582</v>
      </c>
      <c r="I54">
        <v>0.64102564102564097</v>
      </c>
      <c r="J54">
        <v>3.5714285714285712</v>
      </c>
      <c r="K54">
        <v>-1.4285714285714286</v>
      </c>
    </row>
    <row r="55" spans="1:11" x14ac:dyDescent="0.25">
      <c r="A55" t="s">
        <v>254</v>
      </c>
      <c r="B55">
        <v>-2.5882352941176472</v>
      </c>
      <c r="C55">
        <v>-4.8543689320388346</v>
      </c>
      <c r="D55">
        <v>-4.8414023372287147</v>
      </c>
      <c r="E55">
        <v>-5.9782608695652177</v>
      </c>
      <c r="F55">
        <v>2.7027027027027026</v>
      </c>
      <c r="G55">
        <v>-7.0701357466063346</v>
      </c>
      <c r="H55">
        <v>-7.3461891643709825</v>
      </c>
      <c r="I55">
        <v>1.2738853503184715</v>
      </c>
      <c r="J55">
        <v>0.86206896551724133</v>
      </c>
      <c r="K55">
        <v>-6.8322981366459627</v>
      </c>
    </row>
    <row r="56" spans="1:11" x14ac:dyDescent="0.25">
      <c r="A56" t="s">
        <v>255</v>
      </c>
      <c r="B56">
        <v>-8.454106280193237</v>
      </c>
      <c r="C56">
        <v>-2.0408163265306123</v>
      </c>
      <c r="D56">
        <v>-4.2105263157894735</v>
      </c>
      <c r="E56">
        <v>-1.1560693641618496</v>
      </c>
      <c r="F56">
        <v>-3.9473684210526314</v>
      </c>
      <c r="G56">
        <v>2.028809089064719E-2</v>
      </c>
      <c r="H56">
        <v>-8.7215064420218038</v>
      </c>
      <c r="I56">
        <v>-6.9182389937106921</v>
      </c>
      <c r="J56">
        <v>-7.6923076923076925</v>
      </c>
      <c r="K56">
        <v>-16</v>
      </c>
    </row>
    <row r="57" spans="1:11" x14ac:dyDescent="0.25">
      <c r="A57" t="s">
        <v>256</v>
      </c>
      <c r="B57">
        <v>-2.6385224274406331</v>
      </c>
      <c r="C57">
        <v>4.1666666666666661</v>
      </c>
      <c r="D57">
        <v>-2.3809523809523809</v>
      </c>
      <c r="E57">
        <v>7.6023391812865491</v>
      </c>
      <c r="F57">
        <v>-6.8493150684931505</v>
      </c>
      <c r="G57">
        <v>1.511156186612576</v>
      </c>
      <c r="H57">
        <v>-0.86862106406080353</v>
      </c>
      <c r="I57">
        <v>-5.4054054054054053</v>
      </c>
      <c r="J57">
        <v>-3.7037037037037033</v>
      </c>
      <c r="K57">
        <v>0.26455026455026454</v>
      </c>
    </row>
    <row r="58" spans="1:11" x14ac:dyDescent="0.25">
      <c r="A58" t="s">
        <v>257</v>
      </c>
      <c r="B58">
        <v>0.81300813008130091</v>
      </c>
      <c r="C58">
        <v>-3</v>
      </c>
      <c r="D58">
        <v>3.1894934333958722</v>
      </c>
      <c r="E58">
        <v>-4.7101449275362324</v>
      </c>
      <c r="F58">
        <v>-2.9411764705882351</v>
      </c>
      <c r="G58">
        <v>-0.41962233989409531</v>
      </c>
      <c r="H58">
        <v>0.10952902519167579</v>
      </c>
      <c r="I58">
        <v>-4.2857142857142856</v>
      </c>
      <c r="J58">
        <v>-2.8846153846153846</v>
      </c>
      <c r="K58">
        <v>-1.0554089709762533</v>
      </c>
    </row>
    <row r="59" spans="1:11" x14ac:dyDescent="0.25">
      <c r="A59" t="s">
        <v>258</v>
      </c>
      <c r="B59">
        <v>0.26881720430107531</v>
      </c>
      <c r="C59">
        <v>0</v>
      </c>
      <c r="D59">
        <v>5.8181818181818183</v>
      </c>
      <c r="E59">
        <v>3.8022813688212929</v>
      </c>
      <c r="F59">
        <v>0</v>
      </c>
      <c r="G59">
        <v>16.454299187318149</v>
      </c>
      <c r="H59">
        <v>0.65645514223194745</v>
      </c>
      <c r="I59">
        <v>1.4925373134328357</v>
      </c>
      <c r="J59">
        <v>1.9801980198019802</v>
      </c>
      <c r="K59">
        <v>-5.0666666666666664</v>
      </c>
    </row>
    <row r="60" spans="1:11" x14ac:dyDescent="0.25">
      <c r="A60" t="s">
        <v>259</v>
      </c>
      <c r="B60">
        <v>4.2895442359249332</v>
      </c>
      <c r="C60">
        <v>-1.0309278350515463</v>
      </c>
      <c r="D60">
        <v>0.51546391752577314</v>
      </c>
      <c r="E60">
        <v>1.2820512820512819</v>
      </c>
      <c r="F60">
        <v>-1.5151515151515151</v>
      </c>
      <c r="G60">
        <v>-1.4904798828293271</v>
      </c>
      <c r="H60">
        <v>6.0869565217391308</v>
      </c>
      <c r="I60">
        <v>1.4705882352941175</v>
      </c>
      <c r="J60">
        <v>-3.8834951456310676</v>
      </c>
      <c r="K60">
        <v>4.4943820224719104</v>
      </c>
    </row>
    <row r="61" spans="1:11" x14ac:dyDescent="0.25">
      <c r="A61" t="s">
        <v>260</v>
      </c>
      <c r="B61">
        <v>-1.0282776349614395</v>
      </c>
      <c r="C61">
        <v>-2.083333333333333</v>
      </c>
      <c r="D61">
        <v>0.17094017094017094</v>
      </c>
      <c r="E61">
        <v>2.8933092224231465</v>
      </c>
      <c r="F61">
        <v>0</v>
      </c>
      <c r="G61">
        <v>-2.6412454084309953</v>
      </c>
      <c r="H61">
        <v>-3.790983606557377</v>
      </c>
      <c r="I61">
        <v>-13.043478260869565</v>
      </c>
      <c r="J61">
        <v>4.0404040404040407</v>
      </c>
      <c r="K61">
        <v>3.4946236559139781</v>
      </c>
    </row>
    <row r="62" spans="1:11" x14ac:dyDescent="0.25">
      <c r="A62" t="s">
        <v>261</v>
      </c>
      <c r="B62">
        <v>-0.51948051948051943</v>
      </c>
      <c r="C62">
        <v>-2.1276595744680851</v>
      </c>
      <c r="D62">
        <v>-4.0955631399317403</v>
      </c>
      <c r="E62">
        <v>-6.3268892794376104</v>
      </c>
      <c r="F62">
        <v>-3.0769230769230771</v>
      </c>
      <c r="G62">
        <v>-0.71864893999281343</v>
      </c>
      <c r="H62">
        <v>-12.247071352502664</v>
      </c>
      <c r="I62">
        <v>-10.833333333333334</v>
      </c>
      <c r="J62">
        <v>2.912621359223301</v>
      </c>
      <c r="K62">
        <v>-20.779220779220779</v>
      </c>
    </row>
    <row r="63" spans="1:11" x14ac:dyDescent="0.25">
      <c r="A63" t="s">
        <v>262</v>
      </c>
      <c r="B63">
        <v>-1.8276762402088773</v>
      </c>
      <c r="C63">
        <v>-5.4347826086956523</v>
      </c>
      <c r="D63">
        <v>-1.0676156583629894</v>
      </c>
      <c r="E63">
        <v>0.56285178236397748</v>
      </c>
      <c r="F63">
        <v>-6.3492063492063489</v>
      </c>
      <c r="G63">
        <v>-5.8089033659066232</v>
      </c>
      <c r="H63">
        <v>-4.0048543689320395</v>
      </c>
      <c r="I63">
        <v>-11.214953271028037</v>
      </c>
      <c r="J63">
        <v>-4.716981132075472</v>
      </c>
      <c r="K63">
        <v>-13.442622950819672</v>
      </c>
    </row>
    <row r="64" spans="1:11" x14ac:dyDescent="0.25">
      <c r="A64" t="s">
        <v>263</v>
      </c>
      <c r="B64">
        <v>6.9148936170212769</v>
      </c>
      <c r="C64">
        <v>1.1494252873563218</v>
      </c>
      <c r="D64">
        <v>9.3525179856115113</v>
      </c>
      <c r="E64">
        <v>0</v>
      </c>
      <c r="F64">
        <v>0</v>
      </c>
      <c r="G64">
        <v>2.468780019212296</v>
      </c>
      <c r="H64">
        <v>4.0455120101137805</v>
      </c>
      <c r="I64">
        <v>-4.2105263157894735</v>
      </c>
      <c r="J64">
        <v>2.9702970297029703</v>
      </c>
      <c r="K64">
        <v>3.4090909090909087</v>
      </c>
    </row>
    <row r="65" spans="1:11" x14ac:dyDescent="0.25">
      <c r="A65" t="s">
        <v>264</v>
      </c>
      <c r="B65">
        <v>4.2288557213930353</v>
      </c>
      <c r="C65">
        <v>-3.4090909090909087</v>
      </c>
      <c r="D65">
        <v>-0.1644736842105263</v>
      </c>
      <c r="E65">
        <v>2.6119402985074625</v>
      </c>
      <c r="F65">
        <v>3.3898305084745761</v>
      </c>
      <c r="G65">
        <v>1.5562013687072278</v>
      </c>
      <c r="H65">
        <v>2.4301336573511545</v>
      </c>
      <c r="I65">
        <v>0</v>
      </c>
      <c r="J65">
        <v>-1.9230769230769231</v>
      </c>
      <c r="K65">
        <v>3.6630036630036633</v>
      </c>
    </row>
    <row r="66" spans="1:11" x14ac:dyDescent="0.25">
      <c r="A66" t="s">
        <v>265</v>
      </c>
      <c r="B66">
        <v>-1.431980906921241</v>
      </c>
      <c r="C66">
        <v>-1.1764705882352942</v>
      </c>
      <c r="D66">
        <v>0.65897858319604619</v>
      </c>
      <c r="E66">
        <v>3.6363636363636362</v>
      </c>
      <c r="F66">
        <v>1.639344262295082</v>
      </c>
      <c r="G66">
        <v>-0.96926059263361952</v>
      </c>
      <c r="H66">
        <v>0.47449584816132861</v>
      </c>
      <c r="I66">
        <v>-6.593406593406594</v>
      </c>
      <c r="J66">
        <v>4.9019607843137258</v>
      </c>
      <c r="K66">
        <v>-1.7667844522968199</v>
      </c>
    </row>
    <row r="67" spans="1:11" x14ac:dyDescent="0.25">
      <c r="A67" t="s">
        <v>266</v>
      </c>
      <c r="B67">
        <v>-5.3268765133171918</v>
      </c>
      <c r="C67">
        <v>3.5714285714285712</v>
      </c>
      <c r="D67">
        <v>-4.7463175122749588</v>
      </c>
      <c r="E67">
        <v>-1.4035087719298245</v>
      </c>
      <c r="F67">
        <v>-6.4516129032258061</v>
      </c>
      <c r="G67">
        <v>0.42878448918717377</v>
      </c>
      <c r="H67">
        <v>3.5419126328217239</v>
      </c>
      <c r="I67">
        <v>0</v>
      </c>
      <c r="J67">
        <v>-2.8037383177570092</v>
      </c>
      <c r="K67">
        <v>19.424460431654676</v>
      </c>
    </row>
    <row r="68" spans="1:11" x14ac:dyDescent="0.25">
      <c r="A68" t="s">
        <v>267</v>
      </c>
      <c r="B68">
        <v>6.6496163682864458</v>
      </c>
      <c r="C68">
        <v>2.2988505747126435</v>
      </c>
      <c r="D68">
        <v>3.7800687285223367</v>
      </c>
      <c r="E68">
        <v>4.9822064056939501</v>
      </c>
      <c r="F68">
        <v>-1.7241379310344827</v>
      </c>
      <c r="G68">
        <v>6.5156859105253391</v>
      </c>
      <c r="H68">
        <v>5.0171037628278219</v>
      </c>
      <c r="I68">
        <v>-4.7058823529411766</v>
      </c>
      <c r="J68">
        <v>2.8846153846153846</v>
      </c>
      <c r="K68">
        <v>3.3132530120481931</v>
      </c>
    </row>
    <row r="69" spans="1:11" x14ac:dyDescent="0.25">
      <c r="A69" t="s">
        <v>268</v>
      </c>
      <c r="B69">
        <v>8.6330935251798557</v>
      </c>
      <c r="C69">
        <v>2.2471910112359552</v>
      </c>
      <c r="D69">
        <v>4.4701986754966887</v>
      </c>
      <c r="E69">
        <v>-3.5593220338983054</v>
      </c>
      <c r="F69">
        <v>0</v>
      </c>
      <c r="G69">
        <v>-6.3088184036249562</v>
      </c>
      <c r="H69">
        <v>-11.726384364820847</v>
      </c>
      <c r="I69">
        <v>-6.1728395061728394</v>
      </c>
      <c r="J69">
        <v>-0.93457943925233633</v>
      </c>
      <c r="K69">
        <v>-5.5393586005830908</v>
      </c>
    </row>
    <row r="70" spans="1:11" x14ac:dyDescent="0.25">
      <c r="A70" t="s">
        <v>269</v>
      </c>
      <c r="B70">
        <v>-0.88300220750551872</v>
      </c>
      <c r="C70">
        <v>-4.395604395604396</v>
      </c>
      <c r="D70">
        <v>2.5356576862123612</v>
      </c>
      <c r="E70">
        <v>-1.2302284710017575</v>
      </c>
      <c r="F70">
        <v>-3.5087719298245612</v>
      </c>
      <c r="G70">
        <v>4.3061755952380949</v>
      </c>
      <c r="H70">
        <v>-1.5990159901599015</v>
      </c>
      <c r="I70">
        <v>3.9473684210526314</v>
      </c>
      <c r="J70">
        <v>-2.8301886792452833</v>
      </c>
      <c r="K70">
        <v>23.456790123456788</v>
      </c>
    </row>
    <row r="71" spans="1:11" x14ac:dyDescent="0.25">
      <c r="A71" t="s">
        <v>270</v>
      </c>
      <c r="B71">
        <v>1.5590200445434299</v>
      </c>
      <c r="C71">
        <v>-1.1494252873563218</v>
      </c>
      <c r="D71">
        <v>2.009273570324575</v>
      </c>
      <c r="E71">
        <v>1.2455516014234875</v>
      </c>
      <c r="F71">
        <v>9.0909090909090917</v>
      </c>
      <c r="G71">
        <v>-1.2037449843958983</v>
      </c>
      <c r="H71">
        <v>3.5000000000000004</v>
      </c>
      <c r="I71">
        <v>0</v>
      </c>
      <c r="J71">
        <v>-3.8834951456310676</v>
      </c>
      <c r="K71">
        <v>0.5</v>
      </c>
    </row>
    <row r="72" spans="1:11" x14ac:dyDescent="0.25">
      <c r="A72" t="s">
        <v>271</v>
      </c>
      <c r="B72">
        <v>5.0438596491228065</v>
      </c>
      <c r="C72">
        <v>-1.1627906976744187</v>
      </c>
      <c r="D72">
        <v>-0.90909090909090906</v>
      </c>
      <c r="E72">
        <v>-1.7574692442882252</v>
      </c>
      <c r="F72">
        <v>-8.3333333333333321</v>
      </c>
      <c r="G72">
        <v>-3.1678700361010828</v>
      </c>
      <c r="H72">
        <v>5.4347826086956523</v>
      </c>
      <c r="I72">
        <v>-10.126582278481013</v>
      </c>
      <c r="J72">
        <v>-4.0404040404040407</v>
      </c>
      <c r="K72">
        <v>-0.24875621890547264</v>
      </c>
    </row>
    <row r="73" spans="1:11" x14ac:dyDescent="0.25">
      <c r="A73" t="s">
        <v>272</v>
      </c>
      <c r="B73">
        <v>0</v>
      </c>
      <c r="C73">
        <v>-1.1764705882352942</v>
      </c>
      <c r="D73">
        <v>-4.1284403669724776</v>
      </c>
      <c r="E73">
        <v>-7.8711985688729875</v>
      </c>
      <c r="F73">
        <v>0</v>
      </c>
      <c r="G73">
        <v>1.3887594370397986</v>
      </c>
      <c r="H73">
        <v>4.4673539518900345</v>
      </c>
      <c r="I73">
        <v>0</v>
      </c>
      <c r="J73">
        <v>-5.2631578947368416</v>
      </c>
      <c r="K73">
        <v>-6.982543640897755</v>
      </c>
    </row>
    <row r="74" spans="1:11" x14ac:dyDescent="0.25">
      <c r="A74" t="s">
        <v>273</v>
      </c>
      <c r="B74">
        <v>-3.3402922755741122</v>
      </c>
      <c r="C74">
        <v>-3.5714285714285712</v>
      </c>
      <c r="D74">
        <v>-6.5390749601275919</v>
      </c>
      <c r="E74">
        <v>-3.3009708737864081</v>
      </c>
      <c r="F74">
        <v>-7.2727272727272725</v>
      </c>
      <c r="G74">
        <v>-0.56995771281485563</v>
      </c>
      <c r="H74">
        <v>-5.4824561403508767</v>
      </c>
      <c r="I74">
        <v>-4.225352112676056</v>
      </c>
      <c r="J74">
        <v>1.1111111111111112</v>
      </c>
      <c r="K74">
        <v>-9.3833780160857909</v>
      </c>
    </row>
    <row r="75" spans="1:11" x14ac:dyDescent="0.25">
      <c r="A75" t="s">
        <v>274</v>
      </c>
      <c r="B75">
        <v>-3.455723542116631</v>
      </c>
      <c r="C75">
        <v>-3.7037037037037033</v>
      </c>
      <c r="D75">
        <v>-10.068259385665529</v>
      </c>
      <c r="E75">
        <v>-7.8313253012048198</v>
      </c>
      <c r="F75">
        <v>-9.8039215686274517</v>
      </c>
      <c r="G75">
        <v>-1.904585798816568</v>
      </c>
      <c r="H75">
        <v>-3.2482598607888629</v>
      </c>
      <c r="I75">
        <v>-8.8235294117647065</v>
      </c>
      <c r="J75">
        <v>-3.296703296703297</v>
      </c>
      <c r="K75">
        <v>-7.6923076923076925</v>
      </c>
    </row>
    <row r="76" spans="1:11" x14ac:dyDescent="0.25">
      <c r="A76" t="s">
        <v>275</v>
      </c>
      <c r="B76">
        <v>1.5659955257270695</v>
      </c>
      <c r="C76">
        <v>5.1282051282051277</v>
      </c>
      <c r="D76">
        <v>5.1233396584440225</v>
      </c>
      <c r="E76">
        <v>2.8322440087145968</v>
      </c>
      <c r="F76">
        <v>8.695652173913043</v>
      </c>
      <c r="G76">
        <v>6.2865221489161165</v>
      </c>
      <c r="H76">
        <v>-1.3189448441247003</v>
      </c>
      <c r="I76">
        <v>0</v>
      </c>
      <c r="J76">
        <v>0</v>
      </c>
      <c r="K76">
        <v>5.1282051282051277</v>
      </c>
    </row>
    <row r="77" spans="1:11" x14ac:dyDescent="0.25">
      <c r="A77" t="s">
        <v>276</v>
      </c>
      <c r="B77">
        <v>1.3215859030837005</v>
      </c>
      <c r="C77">
        <v>-1.2195121951219512</v>
      </c>
      <c r="D77">
        <v>2.7075812274368229</v>
      </c>
      <c r="E77">
        <v>7.4152542372881349</v>
      </c>
      <c r="F77">
        <v>2</v>
      </c>
      <c r="G77">
        <v>4.894918861399308</v>
      </c>
      <c r="H77">
        <v>6.9258809234507908</v>
      </c>
      <c r="I77">
        <v>3.225806451612903</v>
      </c>
      <c r="J77">
        <v>-1.1363636363636365</v>
      </c>
      <c r="K77">
        <v>2.7439024390243905</v>
      </c>
    </row>
    <row r="78" spans="1:11" x14ac:dyDescent="0.25">
      <c r="A78" t="s">
        <v>277</v>
      </c>
      <c r="B78">
        <v>3.2608695652173911</v>
      </c>
      <c r="C78">
        <v>2.4691358024691357</v>
      </c>
      <c r="D78">
        <v>1.7574692442882252</v>
      </c>
      <c r="E78">
        <v>-0.59171597633136097</v>
      </c>
      <c r="F78">
        <v>1.9607843137254901</v>
      </c>
      <c r="G78">
        <v>-7.4139825851720351</v>
      </c>
      <c r="H78">
        <v>-1.4772727272727273</v>
      </c>
      <c r="I78">
        <v>-6.25</v>
      </c>
      <c r="J78">
        <v>-4.5977011494252871</v>
      </c>
      <c r="K78">
        <v>-1.7804154302670623</v>
      </c>
    </row>
    <row r="79" spans="1:11" x14ac:dyDescent="0.25">
      <c r="A79" t="s">
        <v>278</v>
      </c>
      <c r="B79">
        <v>2.9473684210526314</v>
      </c>
      <c r="C79">
        <v>-10.843373493975903</v>
      </c>
      <c r="D79">
        <v>2.4179620034542317</v>
      </c>
      <c r="E79">
        <v>-3.5714285714285712</v>
      </c>
      <c r="F79">
        <v>-3.8461538461538463</v>
      </c>
      <c r="G79">
        <v>7.7520087655222794</v>
      </c>
      <c r="H79">
        <v>-0.11534025374855825</v>
      </c>
      <c r="I79">
        <v>0</v>
      </c>
      <c r="J79">
        <v>7.2289156626506017</v>
      </c>
      <c r="K79">
        <v>-3.0211480362537766</v>
      </c>
    </row>
    <row r="80" spans="1:11" x14ac:dyDescent="0.25">
      <c r="A80" t="s">
        <v>279</v>
      </c>
      <c r="B80">
        <v>-0.61349693251533743</v>
      </c>
      <c r="C80">
        <v>12.162162162162163</v>
      </c>
      <c r="D80">
        <v>1.854974704890388</v>
      </c>
      <c r="E80">
        <v>-1.0288065843621399</v>
      </c>
      <c r="F80">
        <v>10</v>
      </c>
      <c r="G80">
        <v>3.8556054571646472</v>
      </c>
      <c r="H80">
        <v>1.7321016166281753</v>
      </c>
      <c r="I80">
        <v>15</v>
      </c>
      <c r="J80">
        <v>5.6179775280898872</v>
      </c>
      <c r="K80">
        <v>1.557632398753894</v>
      </c>
    </row>
    <row r="81" spans="1:11" x14ac:dyDescent="0.25">
      <c r="A81" t="s">
        <v>280</v>
      </c>
      <c r="B81">
        <v>-6.1728395061728394</v>
      </c>
      <c r="C81">
        <v>-3.6144578313253009</v>
      </c>
      <c r="D81">
        <v>1.3245033112582782</v>
      </c>
      <c r="E81">
        <v>2.9106029106029108</v>
      </c>
      <c r="F81">
        <v>0</v>
      </c>
      <c r="G81">
        <v>-5.2953655352480418</v>
      </c>
      <c r="H81">
        <v>-1.7026106696935299</v>
      </c>
      <c r="I81">
        <v>8.695652173913043</v>
      </c>
      <c r="J81">
        <v>-4.2553191489361701</v>
      </c>
      <c r="K81">
        <v>19.018404907975462</v>
      </c>
    </row>
    <row r="82" spans="1:11" x14ac:dyDescent="0.25">
      <c r="A82" t="s">
        <v>281</v>
      </c>
      <c r="B82">
        <v>7.0175438596491224</v>
      </c>
      <c r="C82">
        <v>5</v>
      </c>
      <c r="D82">
        <v>-3.2679738562091507</v>
      </c>
      <c r="E82">
        <v>4.0404040404040407</v>
      </c>
      <c r="F82">
        <v>0</v>
      </c>
      <c r="G82">
        <v>6.9527009563194628</v>
      </c>
      <c r="H82">
        <v>-0.69284064665127021</v>
      </c>
      <c r="I82">
        <v>1.3333333333333335</v>
      </c>
      <c r="J82">
        <v>-6.666666666666667</v>
      </c>
      <c r="K82">
        <v>6.1855670103092786</v>
      </c>
    </row>
    <row r="83" spans="1:11" x14ac:dyDescent="0.25">
      <c r="A83" t="s">
        <v>282</v>
      </c>
      <c r="B83">
        <v>-1.2295081967213115</v>
      </c>
      <c r="C83">
        <v>8.3333333333333321</v>
      </c>
      <c r="D83">
        <v>-5.0675675675675675</v>
      </c>
      <c r="E83">
        <v>-9.5145631067961158</v>
      </c>
      <c r="F83">
        <v>-3.6363636363636362</v>
      </c>
      <c r="G83">
        <v>-2.9241179313678107</v>
      </c>
      <c r="H83">
        <v>0.93023255813953487</v>
      </c>
      <c r="I83">
        <v>5.2631578947368416</v>
      </c>
      <c r="J83">
        <v>-1.1904761904761905</v>
      </c>
      <c r="K83">
        <v>6.0679611650485441</v>
      </c>
    </row>
    <row r="84" spans="1:11" x14ac:dyDescent="0.25">
      <c r="A84" t="s">
        <v>283</v>
      </c>
      <c r="B84">
        <v>0.2074688796680498</v>
      </c>
      <c r="C84">
        <v>-4.395604395604396</v>
      </c>
      <c r="D84">
        <v>5.5160142348754455</v>
      </c>
      <c r="E84">
        <v>-2.1459227467811157</v>
      </c>
      <c r="F84">
        <v>-13.20754716981132</v>
      </c>
      <c r="G84">
        <v>-2.2238818355323211</v>
      </c>
      <c r="H84">
        <v>-9.67741935483871</v>
      </c>
      <c r="I84">
        <v>-10</v>
      </c>
      <c r="J84">
        <v>0</v>
      </c>
      <c r="K84">
        <v>-4.5766590389016013</v>
      </c>
    </row>
    <row r="85" spans="1:11" x14ac:dyDescent="0.25">
      <c r="A85" t="s">
        <v>284</v>
      </c>
      <c r="B85">
        <v>-3.3126293995859215</v>
      </c>
      <c r="C85">
        <v>0</v>
      </c>
      <c r="D85">
        <v>0.16863406408094433</v>
      </c>
      <c r="E85">
        <v>4.1666666666666661</v>
      </c>
      <c r="F85">
        <v>-4.3478260869565215</v>
      </c>
      <c r="G85">
        <v>-5.8728676907408985</v>
      </c>
      <c r="H85">
        <v>-7.7806122448979593</v>
      </c>
      <c r="I85">
        <v>9.7222222222222232</v>
      </c>
      <c r="J85">
        <v>-7.2289156626506017</v>
      </c>
      <c r="K85">
        <v>4.3165467625899279</v>
      </c>
    </row>
    <row r="86" spans="1:11" x14ac:dyDescent="0.25">
      <c r="A86" t="s">
        <v>285</v>
      </c>
      <c r="B86">
        <v>-4.2826552462526761</v>
      </c>
      <c r="C86">
        <v>-3.4482758620689653</v>
      </c>
      <c r="D86">
        <v>5.0505050505050502</v>
      </c>
      <c r="E86">
        <v>-5.0526315789473681</v>
      </c>
      <c r="F86">
        <v>0</v>
      </c>
      <c r="G86">
        <v>-3.399152465963394</v>
      </c>
      <c r="H86">
        <v>-2.0746887966804977</v>
      </c>
      <c r="I86">
        <v>11.39240506329114</v>
      </c>
      <c r="J86">
        <v>5.1948051948051948</v>
      </c>
      <c r="K86">
        <v>5.2873563218390807</v>
      </c>
    </row>
    <row r="87" spans="1:11" x14ac:dyDescent="0.25">
      <c r="A87" t="s">
        <v>286</v>
      </c>
      <c r="B87">
        <v>1.3422818791946309</v>
      </c>
      <c r="C87">
        <v>2.3809523809523809</v>
      </c>
      <c r="D87">
        <v>2.7243589743589745</v>
      </c>
      <c r="E87">
        <v>2.4390243902439024</v>
      </c>
      <c r="F87">
        <v>2.2727272727272729</v>
      </c>
      <c r="G87">
        <v>3.2200858689565055</v>
      </c>
      <c r="H87">
        <v>1.977401129943503</v>
      </c>
      <c r="I87">
        <v>2.2727272727272729</v>
      </c>
      <c r="J87">
        <v>6.1728395061728394</v>
      </c>
      <c r="K87">
        <v>10.262008733624455</v>
      </c>
    </row>
    <row r="88" spans="1:11" x14ac:dyDescent="0.25">
      <c r="A88" t="s">
        <v>287</v>
      </c>
      <c r="B88">
        <v>-1.7660044150110374</v>
      </c>
      <c r="C88">
        <v>15.11627906976744</v>
      </c>
      <c r="D88">
        <v>-2.6521060842433699</v>
      </c>
      <c r="E88">
        <v>-2.3809523809523809</v>
      </c>
      <c r="F88">
        <v>2.2222222222222223</v>
      </c>
      <c r="G88">
        <v>-0.93136811646622653</v>
      </c>
      <c r="H88">
        <v>2.0775623268698062</v>
      </c>
      <c r="I88">
        <v>3.3333333333333335</v>
      </c>
      <c r="J88">
        <v>-3.4883720930232558</v>
      </c>
      <c r="K88">
        <v>10.099009900990099</v>
      </c>
    </row>
    <row r="89" spans="1:11" x14ac:dyDescent="0.25">
      <c r="A89" t="s">
        <v>288</v>
      </c>
      <c r="B89">
        <v>0.44943820224719105</v>
      </c>
      <c r="C89">
        <v>0</v>
      </c>
      <c r="D89">
        <v>-4.0064102564102564</v>
      </c>
      <c r="E89">
        <v>-4.2128603104212861</v>
      </c>
      <c r="F89">
        <v>-4.3478260869565215</v>
      </c>
      <c r="G89">
        <v>-3.9247900693683828</v>
      </c>
      <c r="H89">
        <v>0.27137042062415195</v>
      </c>
      <c r="I89">
        <v>-6.4516129032258061</v>
      </c>
      <c r="J89">
        <v>-4.8192771084337354</v>
      </c>
      <c r="K89">
        <v>1.2589928057553956</v>
      </c>
    </row>
    <row r="90" spans="1:11" x14ac:dyDescent="0.25">
      <c r="A90" t="s">
        <v>289</v>
      </c>
      <c r="B90">
        <v>2.9082774049217002</v>
      </c>
      <c r="C90">
        <v>3.0303030303030303</v>
      </c>
      <c r="D90">
        <v>-1.5025041736227045</v>
      </c>
      <c r="E90">
        <v>-1.8518518518518516</v>
      </c>
      <c r="F90">
        <v>6.8181818181818175</v>
      </c>
      <c r="G90">
        <v>2.5080752422572674</v>
      </c>
      <c r="H90">
        <v>4.3301759133964817</v>
      </c>
      <c r="I90">
        <v>4.5977011494252871</v>
      </c>
      <c r="J90">
        <v>1.2658227848101267</v>
      </c>
      <c r="K90">
        <v>9.946714031971581</v>
      </c>
    </row>
    <row r="91" spans="1:11" x14ac:dyDescent="0.25">
      <c r="A91" t="s">
        <v>290</v>
      </c>
      <c r="B91">
        <v>1.0869565217391304</v>
      </c>
      <c r="C91">
        <v>6.8627450980392162</v>
      </c>
      <c r="D91">
        <v>1.1864406779661016</v>
      </c>
      <c r="E91">
        <v>4.2452830188679247</v>
      </c>
      <c r="F91">
        <v>2.1276595744680851</v>
      </c>
      <c r="G91">
        <v>-0.45412418906394814</v>
      </c>
      <c r="H91">
        <v>0.12970168612191957</v>
      </c>
      <c r="I91">
        <v>1.098901098901099</v>
      </c>
      <c r="J91">
        <v>5</v>
      </c>
      <c r="K91">
        <v>-1.615508885298869</v>
      </c>
    </row>
    <row r="92" spans="1:11" x14ac:dyDescent="0.25">
      <c r="A92" t="s">
        <v>291</v>
      </c>
      <c r="B92">
        <v>0.86021505376344087</v>
      </c>
      <c r="C92">
        <v>1.834862385321101</v>
      </c>
      <c r="D92">
        <v>0.50251256281407031</v>
      </c>
      <c r="E92">
        <v>-0.22624434389140274</v>
      </c>
      <c r="F92">
        <v>-2.083333333333333</v>
      </c>
      <c r="G92">
        <v>4.189554045247184</v>
      </c>
      <c r="H92">
        <v>3.1088082901554404</v>
      </c>
      <c r="I92">
        <v>2.1739130434782608</v>
      </c>
      <c r="J92">
        <v>1.1904761904761905</v>
      </c>
      <c r="K92">
        <v>24.958949096880133</v>
      </c>
    </row>
    <row r="93" spans="1:11" x14ac:dyDescent="0.25">
      <c r="A93" t="s">
        <v>292</v>
      </c>
      <c r="B93">
        <v>-3.8379530916844353</v>
      </c>
      <c r="C93">
        <v>-1.8018018018018018</v>
      </c>
      <c r="D93">
        <v>-5.3333333333333339</v>
      </c>
      <c r="E93">
        <v>-8.1632653061224492</v>
      </c>
      <c r="F93">
        <v>0</v>
      </c>
      <c r="G93">
        <v>-2.0284156911804132</v>
      </c>
      <c r="H93">
        <v>-2.6381909547738691</v>
      </c>
      <c r="I93">
        <v>-9.5744680851063837</v>
      </c>
      <c r="J93">
        <v>-7.0588235294117645</v>
      </c>
      <c r="K93">
        <v>-1.8396846254927726</v>
      </c>
    </row>
    <row r="94" spans="1:11" x14ac:dyDescent="0.25">
      <c r="A94" t="s">
        <v>293</v>
      </c>
      <c r="B94">
        <v>7.3170731707317067</v>
      </c>
      <c r="C94">
        <v>-4.5871559633027523</v>
      </c>
      <c r="D94">
        <v>-1.584507042253521</v>
      </c>
      <c r="E94">
        <v>-9.3827160493827169</v>
      </c>
      <c r="F94">
        <v>-10.638297872340425</v>
      </c>
      <c r="G94">
        <v>-12.121488507843853</v>
      </c>
      <c r="H94">
        <v>-0.90322580645161299</v>
      </c>
      <c r="I94">
        <v>-24.705882352941178</v>
      </c>
      <c r="J94">
        <v>-15.18987341772152</v>
      </c>
      <c r="K94">
        <v>-5.2208835341365463</v>
      </c>
    </row>
    <row r="95" spans="1:11" x14ac:dyDescent="0.25">
      <c r="A95" t="s">
        <v>294</v>
      </c>
      <c r="B95">
        <v>-0.41322314049586778</v>
      </c>
      <c r="C95">
        <v>-2.8846153846153846</v>
      </c>
      <c r="D95">
        <v>1.7889087656529516</v>
      </c>
      <c r="E95">
        <v>13.35149863760218</v>
      </c>
      <c r="F95">
        <v>0</v>
      </c>
      <c r="G95">
        <v>1.2454592631032693</v>
      </c>
      <c r="H95">
        <v>0.26041666666666663</v>
      </c>
      <c r="I95">
        <v>3.125</v>
      </c>
      <c r="J95">
        <v>-4.4776119402985071</v>
      </c>
      <c r="K95">
        <v>-12.85310734463277</v>
      </c>
    </row>
    <row r="96" spans="1:11" x14ac:dyDescent="0.25">
      <c r="A96" t="s">
        <v>295</v>
      </c>
      <c r="B96">
        <v>2.4896265560165975</v>
      </c>
      <c r="C96">
        <v>1.9801980198019802</v>
      </c>
      <c r="D96">
        <v>2.8119507908611596</v>
      </c>
      <c r="E96">
        <v>-3.8461538461538463</v>
      </c>
      <c r="F96">
        <v>0</v>
      </c>
      <c r="G96">
        <v>6.3147104049205538</v>
      </c>
      <c r="H96">
        <v>10.649350649350648</v>
      </c>
      <c r="I96">
        <v>-3.0303030303030303</v>
      </c>
      <c r="J96">
        <v>-4.6875</v>
      </c>
      <c r="K96">
        <v>-2.2690437601296596</v>
      </c>
    </row>
    <row r="97" spans="1:11" x14ac:dyDescent="0.25">
      <c r="A97" t="s">
        <v>296</v>
      </c>
      <c r="B97">
        <v>1.0121457489878543</v>
      </c>
      <c r="C97">
        <v>0</v>
      </c>
      <c r="D97">
        <v>-1.0256410256410255</v>
      </c>
      <c r="E97">
        <v>-2</v>
      </c>
      <c r="F97">
        <v>-4.7619047619047619</v>
      </c>
      <c r="G97">
        <v>-1.5716902902323786</v>
      </c>
      <c r="H97">
        <v>-1.7605633802816902</v>
      </c>
      <c r="I97">
        <v>0</v>
      </c>
      <c r="J97">
        <v>-1.639344262295082</v>
      </c>
      <c r="K97">
        <v>-5.4726368159203984</v>
      </c>
    </row>
    <row r="98" spans="1:11" x14ac:dyDescent="0.25">
      <c r="A98" t="s">
        <v>297</v>
      </c>
      <c r="B98">
        <v>-7.8156312625250495</v>
      </c>
      <c r="C98">
        <v>-7.7669902912621351</v>
      </c>
      <c r="D98">
        <v>-4.4905008635578589</v>
      </c>
      <c r="E98">
        <v>-2.295918367346939</v>
      </c>
      <c r="F98">
        <v>-15</v>
      </c>
      <c r="G98">
        <v>1.0384012539184952</v>
      </c>
      <c r="H98">
        <v>-1.1947431302270013</v>
      </c>
      <c r="I98">
        <v>-14.0625</v>
      </c>
      <c r="J98">
        <v>8.3333333333333321</v>
      </c>
      <c r="K98">
        <v>-4.5614035087719298</v>
      </c>
    </row>
    <row r="99" spans="1:11" x14ac:dyDescent="0.25">
      <c r="A99" t="s">
        <v>298</v>
      </c>
      <c r="B99">
        <v>3.9130434782608701</v>
      </c>
      <c r="C99">
        <v>-2.1052631578947367</v>
      </c>
      <c r="D99">
        <v>5.6057866184448457</v>
      </c>
      <c r="E99">
        <v>0.52219321148825071</v>
      </c>
      <c r="F99">
        <v>5.8823529411764701</v>
      </c>
      <c r="G99">
        <v>1.6676362226100447</v>
      </c>
      <c r="H99">
        <v>1.9347037484885126</v>
      </c>
      <c r="I99">
        <v>3.6363636363636362</v>
      </c>
      <c r="J99">
        <v>0</v>
      </c>
      <c r="K99">
        <v>2.3897058823529411</v>
      </c>
    </row>
    <row r="100" spans="1:11" x14ac:dyDescent="0.25">
      <c r="A100" t="s">
        <v>299</v>
      </c>
      <c r="B100">
        <v>-0.41841004184100417</v>
      </c>
      <c r="C100">
        <v>-2.1505376344086025</v>
      </c>
      <c r="D100">
        <v>0</v>
      </c>
      <c r="E100">
        <v>-1.5584415584415585</v>
      </c>
      <c r="F100">
        <v>-5.5555555555555554</v>
      </c>
      <c r="G100">
        <v>-2.9563227160022887</v>
      </c>
      <c r="H100">
        <v>0.94899169632265723</v>
      </c>
      <c r="I100">
        <v>-7.0175438596491224</v>
      </c>
      <c r="J100">
        <v>-3.0769230769230771</v>
      </c>
      <c r="K100">
        <v>-9.3357271095152594</v>
      </c>
    </row>
    <row r="101" spans="1:11" x14ac:dyDescent="0.25">
      <c r="A101" t="s">
        <v>300</v>
      </c>
      <c r="B101">
        <v>4.4117647058823533</v>
      </c>
      <c r="C101">
        <v>1.098901098901099</v>
      </c>
      <c r="D101">
        <v>-1.1986301369863013</v>
      </c>
      <c r="E101">
        <v>7.6517150395778364</v>
      </c>
      <c r="F101">
        <v>14.705882352941178</v>
      </c>
      <c r="G101">
        <v>6.9280660377358485</v>
      </c>
      <c r="H101">
        <v>-1.762632197414806</v>
      </c>
      <c r="I101">
        <v>18.867924528301888</v>
      </c>
      <c r="J101">
        <v>0</v>
      </c>
      <c r="K101">
        <v>5.7425742574257432</v>
      </c>
    </row>
    <row r="102" spans="1:11" x14ac:dyDescent="0.25">
      <c r="A102" t="s">
        <v>301</v>
      </c>
      <c r="B102">
        <v>-2.4144869215291749</v>
      </c>
      <c r="C102">
        <v>-2.1739130434782608</v>
      </c>
      <c r="D102">
        <v>0.34662045060658575</v>
      </c>
      <c r="E102">
        <v>-0.98039215686274506</v>
      </c>
      <c r="F102">
        <v>7.6923076923076925</v>
      </c>
      <c r="G102">
        <v>1.8380663541953866</v>
      </c>
      <c r="H102">
        <v>1.3157894736842104</v>
      </c>
      <c r="I102">
        <v>0</v>
      </c>
      <c r="J102">
        <v>-3.1746031746031744</v>
      </c>
      <c r="K102">
        <v>0.74906367041198507</v>
      </c>
    </row>
    <row r="103" spans="1:11" x14ac:dyDescent="0.25">
      <c r="A103" t="s">
        <v>302</v>
      </c>
      <c r="B103">
        <v>4.3298969072164946</v>
      </c>
      <c r="C103">
        <v>-2.2222222222222223</v>
      </c>
      <c r="D103">
        <v>0.17271157167530224</v>
      </c>
      <c r="E103">
        <v>5.6930693069306937</v>
      </c>
      <c r="F103">
        <v>0</v>
      </c>
      <c r="G103">
        <v>8.9161628011912288</v>
      </c>
      <c r="H103">
        <v>-6.0212514757969302</v>
      </c>
      <c r="I103">
        <v>-3.1746031746031744</v>
      </c>
      <c r="J103">
        <v>0</v>
      </c>
      <c r="K103">
        <v>-2.7881040892193307</v>
      </c>
    </row>
    <row r="104" spans="1:11" x14ac:dyDescent="0.25">
      <c r="A104" t="s">
        <v>303</v>
      </c>
      <c r="B104">
        <v>1.383399209486166</v>
      </c>
      <c r="C104">
        <v>3.4090909090909087</v>
      </c>
      <c r="D104">
        <v>2.2413793103448274</v>
      </c>
      <c r="E104">
        <v>0.46838407494145201</v>
      </c>
      <c r="F104">
        <v>7.1428571428571423</v>
      </c>
      <c r="G104">
        <v>2.0299942000165712</v>
      </c>
      <c r="H104">
        <v>3.7688442211055273</v>
      </c>
      <c r="I104">
        <v>1.639344262295082</v>
      </c>
      <c r="J104">
        <v>3.278688524590164</v>
      </c>
      <c r="K104">
        <v>5.9273422562141489</v>
      </c>
    </row>
    <row r="105" spans="1:11" x14ac:dyDescent="0.25">
      <c r="A105" t="s">
        <v>304</v>
      </c>
      <c r="B105">
        <v>-0.19493177387914229</v>
      </c>
      <c r="C105">
        <v>1.098901098901099</v>
      </c>
      <c r="D105">
        <v>-4.3844856661045535</v>
      </c>
      <c r="E105">
        <v>2.7972027972027971</v>
      </c>
      <c r="F105">
        <v>-4.4444444444444446</v>
      </c>
      <c r="G105">
        <v>-1.9652428130583075</v>
      </c>
      <c r="H105">
        <v>-3.7530266343825671</v>
      </c>
      <c r="I105">
        <v>3.225806451612903</v>
      </c>
      <c r="J105">
        <v>1.5873015873015872</v>
      </c>
      <c r="K105">
        <v>2.3465703971119134</v>
      </c>
    </row>
    <row r="106" spans="1:11" x14ac:dyDescent="0.25">
      <c r="A106" t="s">
        <v>305</v>
      </c>
      <c r="B106">
        <v>-3.3203125</v>
      </c>
      <c r="C106">
        <v>2.1739130434782608</v>
      </c>
      <c r="D106">
        <v>3.1746031746031744</v>
      </c>
      <c r="E106">
        <v>-6.3492063492063489</v>
      </c>
      <c r="F106">
        <v>-2.3255813953488373</v>
      </c>
      <c r="G106">
        <v>-0.17395626242544732</v>
      </c>
      <c r="H106">
        <v>-0.37735849056603776</v>
      </c>
      <c r="I106">
        <v>4.6875</v>
      </c>
      <c r="J106">
        <v>1.5625</v>
      </c>
      <c r="K106">
        <v>8.4656084656084651</v>
      </c>
    </row>
    <row r="107" spans="1:11" x14ac:dyDescent="0.25">
      <c r="A107" t="s">
        <v>306</v>
      </c>
      <c r="B107">
        <v>0.60606060606060608</v>
      </c>
      <c r="C107">
        <v>3.1914893617021276</v>
      </c>
      <c r="D107">
        <v>8.0341880341880341</v>
      </c>
      <c r="E107">
        <v>4.6004842615012107</v>
      </c>
      <c r="F107">
        <v>4.7619047619047619</v>
      </c>
      <c r="G107">
        <v>4.2983984731557543</v>
      </c>
      <c r="H107">
        <v>2.6515151515151514</v>
      </c>
      <c r="I107">
        <v>1.4925373134328357</v>
      </c>
      <c r="J107">
        <v>4.6153846153846159</v>
      </c>
      <c r="K107">
        <v>1.788617886178862</v>
      </c>
    </row>
    <row r="108" spans="1:11" x14ac:dyDescent="0.25">
      <c r="A108" t="s">
        <v>307</v>
      </c>
      <c r="B108">
        <v>3.2128514056224895</v>
      </c>
      <c r="C108">
        <v>0</v>
      </c>
      <c r="D108">
        <v>-0.4746835443037975</v>
      </c>
      <c r="E108">
        <v>7.8703703703703702</v>
      </c>
      <c r="F108">
        <v>2.2727272727272729</v>
      </c>
      <c r="G108">
        <v>-0.27846288487548732</v>
      </c>
      <c r="H108">
        <v>-1.5990159901599015</v>
      </c>
      <c r="I108">
        <v>7.3529411764705888</v>
      </c>
      <c r="J108">
        <v>2.9411764705882351</v>
      </c>
      <c r="K108">
        <v>-1.5974440894568689</v>
      </c>
    </row>
    <row r="109" spans="1:11" x14ac:dyDescent="0.25">
      <c r="A109" t="s">
        <v>308</v>
      </c>
      <c r="B109">
        <v>-0.19455252918287938</v>
      </c>
      <c r="C109">
        <v>0</v>
      </c>
      <c r="D109">
        <v>0.47694753577106513</v>
      </c>
      <c r="E109">
        <v>-0.64377682403433478</v>
      </c>
      <c r="F109">
        <v>4.4444444444444446</v>
      </c>
      <c r="G109">
        <v>-0.21541407371948301</v>
      </c>
      <c r="H109">
        <v>-1</v>
      </c>
      <c r="I109">
        <v>-4.10958904109589</v>
      </c>
      <c r="J109">
        <v>1.4285714285714286</v>
      </c>
      <c r="K109">
        <v>0.16233766233766234</v>
      </c>
    </row>
    <row r="110" spans="1:11" x14ac:dyDescent="0.25">
      <c r="A110" t="s">
        <v>309</v>
      </c>
      <c r="B110">
        <v>-2.3391812865497075</v>
      </c>
      <c r="C110">
        <v>-1.0309278350515463</v>
      </c>
      <c r="D110">
        <v>0</v>
      </c>
      <c r="E110">
        <v>-2.3758099352051838</v>
      </c>
      <c r="F110">
        <v>-10.638297872340425</v>
      </c>
      <c r="G110">
        <v>-0.58367314303989759</v>
      </c>
      <c r="H110">
        <v>-0.88383838383838376</v>
      </c>
      <c r="I110">
        <v>-8.5714285714285712</v>
      </c>
      <c r="J110">
        <v>-4.225352112676056</v>
      </c>
      <c r="K110">
        <v>1.4586709886547813</v>
      </c>
    </row>
    <row r="111" spans="1:11" x14ac:dyDescent="0.25">
      <c r="A111" t="s">
        <v>310</v>
      </c>
      <c r="B111">
        <v>2.19560878243513</v>
      </c>
      <c r="C111">
        <v>7.291666666666667</v>
      </c>
      <c r="D111">
        <v>-1.4240506329113924</v>
      </c>
      <c r="E111">
        <v>6.4159292035398234</v>
      </c>
      <c r="F111">
        <v>-2.3809523809523809</v>
      </c>
      <c r="G111">
        <v>8.3239504584204607</v>
      </c>
      <c r="H111">
        <v>-1.1464968152866242</v>
      </c>
      <c r="I111">
        <v>-3.125</v>
      </c>
      <c r="J111">
        <v>0</v>
      </c>
      <c r="K111">
        <v>4.1533546325878596</v>
      </c>
    </row>
    <row r="112" spans="1:11" x14ac:dyDescent="0.25">
      <c r="A112" t="s">
        <v>311</v>
      </c>
      <c r="B112">
        <v>-0.390625</v>
      </c>
      <c r="C112">
        <v>0.97087378640776689</v>
      </c>
      <c r="D112">
        <v>-1.4446227929373996</v>
      </c>
      <c r="E112">
        <v>0</v>
      </c>
      <c r="F112">
        <v>-4.8780487804878048</v>
      </c>
      <c r="G112">
        <v>-4.8555943277154947</v>
      </c>
      <c r="H112">
        <v>-0.51546391752577314</v>
      </c>
      <c r="I112">
        <v>-3.225806451612903</v>
      </c>
      <c r="J112">
        <v>-4.4117647058823533</v>
      </c>
      <c r="K112">
        <v>-7.3619631901840492</v>
      </c>
    </row>
    <row r="113" spans="1:11" x14ac:dyDescent="0.25">
      <c r="A113" t="s">
        <v>312</v>
      </c>
      <c r="B113">
        <v>3.7254901960784315</v>
      </c>
      <c r="C113">
        <v>2.8846153846153846</v>
      </c>
      <c r="D113">
        <v>3.0944625407166124</v>
      </c>
      <c r="E113">
        <v>4.3659043659043659</v>
      </c>
      <c r="F113">
        <v>7.6923076923076925</v>
      </c>
      <c r="G113">
        <v>1.0222395630120953</v>
      </c>
      <c r="H113">
        <v>4.2746113989637307</v>
      </c>
      <c r="I113">
        <v>3.3333333333333335</v>
      </c>
      <c r="J113">
        <v>3.0769230769230771</v>
      </c>
      <c r="K113">
        <v>0</v>
      </c>
    </row>
    <row r="114" spans="1:11" x14ac:dyDescent="0.25">
      <c r="A114" t="s">
        <v>313</v>
      </c>
      <c r="B114">
        <v>1.7013232514177694</v>
      </c>
      <c r="C114">
        <v>4.6728971962616823</v>
      </c>
      <c r="D114">
        <v>1.5797788309636649</v>
      </c>
      <c r="E114">
        <v>5.9760956175298805</v>
      </c>
      <c r="F114">
        <v>-2.3809523809523809</v>
      </c>
      <c r="G114">
        <v>3.5918430403213346</v>
      </c>
      <c r="H114">
        <v>-10.683229813664596</v>
      </c>
      <c r="I114">
        <v>-1.6129032258064515</v>
      </c>
      <c r="J114">
        <v>-5.9701492537313428</v>
      </c>
      <c r="K114">
        <v>-7.6158940397350996</v>
      </c>
    </row>
    <row r="115" spans="1:11" x14ac:dyDescent="0.25">
      <c r="A115" t="s">
        <v>314</v>
      </c>
      <c r="B115">
        <v>-6.8773234200743492</v>
      </c>
      <c r="C115">
        <v>2.6785714285714284</v>
      </c>
      <c r="D115">
        <v>1.5552099533437014</v>
      </c>
      <c r="E115">
        <v>-0.37593984962406013</v>
      </c>
      <c r="F115">
        <v>7.3170731707317067</v>
      </c>
      <c r="G115">
        <v>-0.21624039967191111</v>
      </c>
      <c r="H115">
        <v>0.55632823365785811</v>
      </c>
      <c r="I115">
        <v>4.918032786885246</v>
      </c>
      <c r="J115">
        <v>-1.5873015873015872</v>
      </c>
      <c r="K115">
        <v>2.1505376344086025</v>
      </c>
    </row>
    <row r="116" spans="1:11" x14ac:dyDescent="0.25">
      <c r="A116" t="s">
        <v>315</v>
      </c>
      <c r="B116">
        <v>2.19560878243513</v>
      </c>
      <c r="C116">
        <v>6.9565217391304346</v>
      </c>
      <c r="D116">
        <v>-2.2970903522205206</v>
      </c>
      <c r="E116">
        <v>-2.6415094339622645</v>
      </c>
      <c r="F116">
        <v>0</v>
      </c>
      <c r="G116">
        <v>1.0312359886414586</v>
      </c>
      <c r="H116">
        <v>0.27662517289073307</v>
      </c>
      <c r="I116">
        <v>3.125</v>
      </c>
      <c r="J116">
        <v>-3.225806451612903</v>
      </c>
      <c r="K116">
        <v>-3.5087719298245612</v>
      </c>
    </row>
    <row r="117" spans="1:11" x14ac:dyDescent="0.25">
      <c r="A117" t="s">
        <v>316</v>
      </c>
      <c r="B117">
        <v>1.3671875</v>
      </c>
      <c r="C117">
        <v>-2.4390243902439024</v>
      </c>
      <c r="D117">
        <v>3.2915360501567394</v>
      </c>
      <c r="E117">
        <v>-3.1007751937984498</v>
      </c>
      <c r="F117">
        <v>-4.5454545454545459</v>
      </c>
      <c r="G117">
        <v>3.8165680473372778</v>
      </c>
      <c r="H117">
        <v>1.5172413793103448</v>
      </c>
      <c r="I117">
        <v>-6.0606060606060606</v>
      </c>
      <c r="J117">
        <v>-1.6666666666666667</v>
      </c>
      <c r="K117">
        <v>-2.9090909090909092</v>
      </c>
    </row>
    <row r="118" spans="1:11" x14ac:dyDescent="0.25">
      <c r="A118" t="s">
        <v>317</v>
      </c>
      <c r="B118">
        <v>-1.9267822736030826</v>
      </c>
      <c r="C118">
        <v>-0.83333333333333337</v>
      </c>
      <c r="D118">
        <v>5.3110773899848249</v>
      </c>
      <c r="E118">
        <v>6.4</v>
      </c>
      <c r="F118">
        <v>9.5238095238095237</v>
      </c>
      <c r="G118">
        <v>4.3602165859219149</v>
      </c>
      <c r="H118">
        <v>1.2228260869565217</v>
      </c>
      <c r="I118">
        <v>14.516129032258066</v>
      </c>
      <c r="J118">
        <v>6.7796610169491522</v>
      </c>
      <c r="K118">
        <v>2.2471910112359552</v>
      </c>
    </row>
    <row r="119" spans="1:11" x14ac:dyDescent="0.25">
      <c r="A119" t="s">
        <v>318</v>
      </c>
      <c r="B119">
        <v>-1.1787819253438114</v>
      </c>
      <c r="C119">
        <v>-0.84033613445378152</v>
      </c>
      <c r="D119">
        <v>-0.57636887608069165</v>
      </c>
      <c r="E119">
        <v>0.56390977443609014</v>
      </c>
      <c r="F119">
        <v>0</v>
      </c>
      <c r="G119">
        <v>5.2566903331512833</v>
      </c>
      <c r="H119">
        <v>1.8791946308724832</v>
      </c>
      <c r="I119">
        <v>-1.4084507042253522</v>
      </c>
      <c r="J119">
        <v>-3.1746031746031744</v>
      </c>
      <c r="K119">
        <v>4.5787545787545785</v>
      </c>
    </row>
    <row r="120" spans="1:11" x14ac:dyDescent="0.25">
      <c r="A120" t="s">
        <v>319</v>
      </c>
      <c r="B120">
        <v>-7.3558648111332001</v>
      </c>
      <c r="C120">
        <v>2.5423728813559325</v>
      </c>
      <c r="D120">
        <v>0.72463768115942029</v>
      </c>
      <c r="E120">
        <v>4.4859813084112146</v>
      </c>
      <c r="F120">
        <v>6.5217391304347823</v>
      </c>
      <c r="G120">
        <v>0.31781035153716436</v>
      </c>
      <c r="H120">
        <v>-0.92226613965744397</v>
      </c>
      <c r="I120">
        <v>4.2857142857142856</v>
      </c>
      <c r="J120">
        <v>8.1967213114754092</v>
      </c>
      <c r="K120">
        <v>-1.7513134851138354</v>
      </c>
    </row>
    <row r="121" spans="1:11" x14ac:dyDescent="0.25">
      <c r="A121" t="s">
        <v>320</v>
      </c>
      <c r="B121">
        <v>0</v>
      </c>
      <c r="C121">
        <v>0.82644628099173556</v>
      </c>
      <c r="D121">
        <v>-1.5827338129496402</v>
      </c>
      <c r="E121">
        <v>-4.8300536672629697</v>
      </c>
      <c r="F121">
        <v>-4.0816326530612246</v>
      </c>
      <c r="G121">
        <v>3.8662959850003231</v>
      </c>
      <c r="H121">
        <v>1.9946808510638299</v>
      </c>
      <c r="I121">
        <v>-5.4794520547945202</v>
      </c>
      <c r="J121">
        <v>-3.0303030303030303</v>
      </c>
      <c r="K121">
        <v>1.0695187165775399</v>
      </c>
    </row>
    <row r="122" spans="1:11" x14ac:dyDescent="0.25">
      <c r="A122" t="s">
        <v>321</v>
      </c>
      <c r="B122">
        <v>0</v>
      </c>
      <c r="C122">
        <v>1.639344262295082</v>
      </c>
      <c r="D122">
        <v>3.5087719298245612</v>
      </c>
      <c r="E122">
        <v>1.5037593984962405</v>
      </c>
      <c r="F122">
        <v>-2.1276595744680851</v>
      </c>
      <c r="G122">
        <v>-1.2013694366635543</v>
      </c>
      <c r="H122">
        <v>5.6062581486310297</v>
      </c>
      <c r="I122">
        <v>21.739130434782609</v>
      </c>
      <c r="J122">
        <v>-3.125</v>
      </c>
      <c r="K122">
        <v>9.5238095238095237</v>
      </c>
    </row>
    <row r="123" spans="1:11" x14ac:dyDescent="0.25">
      <c r="A123" t="s">
        <v>322</v>
      </c>
      <c r="B123">
        <v>-0.42918454935622319</v>
      </c>
      <c r="C123">
        <v>-0.80645161290322576</v>
      </c>
      <c r="D123">
        <v>1.1299435028248588</v>
      </c>
      <c r="E123">
        <v>3.8888888888888888</v>
      </c>
      <c r="F123">
        <v>2.1739130434782608</v>
      </c>
      <c r="G123">
        <v>3.547127016129032</v>
      </c>
      <c r="H123">
        <v>1.3580246913580247</v>
      </c>
      <c r="I123">
        <v>-1.1904761904761905</v>
      </c>
      <c r="J123">
        <v>1.6129032258064515</v>
      </c>
      <c r="K123">
        <v>-3.3816425120772946</v>
      </c>
    </row>
    <row r="124" spans="1:11" x14ac:dyDescent="0.25">
      <c r="A124" t="s">
        <v>323</v>
      </c>
      <c r="B124">
        <v>-0.43103448275862066</v>
      </c>
      <c r="C124">
        <v>-4.8780487804878048</v>
      </c>
      <c r="D124">
        <v>-2.2346368715083798</v>
      </c>
      <c r="E124">
        <v>4.2780748663101598</v>
      </c>
      <c r="F124">
        <v>-4.2553191489361701</v>
      </c>
      <c r="G124">
        <v>1.9044721630666259</v>
      </c>
      <c r="H124">
        <v>-4.8721071863580994</v>
      </c>
      <c r="I124">
        <v>-2.4096385542168677</v>
      </c>
      <c r="J124">
        <v>-11.111111111111111</v>
      </c>
      <c r="K124">
        <v>-10</v>
      </c>
    </row>
    <row r="125" spans="1:11" x14ac:dyDescent="0.25">
      <c r="A125" t="s">
        <v>324</v>
      </c>
      <c r="B125">
        <v>-3.8961038961038961</v>
      </c>
      <c r="C125">
        <v>6.8376068376068382</v>
      </c>
      <c r="D125">
        <v>0.5714285714285714</v>
      </c>
      <c r="E125">
        <v>-0.51282051282051277</v>
      </c>
      <c r="F125">
        <v>8.8888888888888893</v>
      </c>
      <c r="G125">
        <v>-4.776689754000478E-2</v>
      </c>
      <c r="H125">
        <v>-2.0486555697823303</v>
      </c>
      <c r="I125">
        <v>8.6419753086419746</v>
      </c>
      <c r="J125">
        <v>0</v>
      </c>
      <c r="K125">
        <v>-0.37037037037037041</v>
      </c>
    </row>
    <row r="126" spans="1:11" x14ac:dyDescent="0.25">
      <c r="A126" t="s">
        <v>325</v>
      </c>
      <c r="B126">
        <v>-0.22522522522522523</v>
      </c>
      <c r="C126">
        <v>-4.8</v>
      </c>
      <c r="D126">
        <v>-2.4147727272727271</v>
      </c>
      <c r="E126">
        <v>-0.3436426116838488</v>
      </c>
      <c r="F126">
        <v>-4.0816326530612246</v>
      </c>
      <c r="G126">
        <v>0.66308243727598559</v>
      </c>
      <c r="H126">
        <v>-3.6601307189542487</v>
      </c>
      <c r="I126">
        <v>-3.4090909090909087</v>
      </c>
      <c r="J126">
        <v>0</v>
      </c>
      <c r="K126">
        <v>-1.486988847583643</v>
      </c>
    </row>
    <row r="127" spans="1:11" x14ac:dyDescent="0.25">
      <c r="A127" t="s">
        <v>326</v>
      </c>
      <c r="B127">
        <v>1.1286681715575622</v>
      </c>
      <c r="C127">
        <v>-2.5210084033613445</v>
      </c>
      <c r="D127">
        <v>3.4934497816593884</v>
      </c>
      <c r="E127">
        <v>2.2413793103448274</v>
      </c>
      <c r="F127">
        <v>0</v>
      </c>
      <c r="G127">
        <v>0.8426799596463117</v>
      </c>
      <c r="H127">
        <v>3.5278154681139755</v>
      </c>
      <c r="I127">
        <v>-3.5294117647058822</v>
      </c>
      <c r="J127">
        <v>-10.714285714285714</v>
      </c>
      <c r="K127">
        <v>0.75471698113207553</v>
      </c>
    </row>
    <row r="128" spans="1:11" x14ac:dyDescent="0.25">
      <c r="A128" t="s">
        <v>327</v>
      </c>
      <c r="B128">
        <v>0.4464285714285714</v>
      </c>
      <c r="C128">
        <v>3.4482758620689653</v>
      </c>
      <c r="D128">
        <v>-0.14064697609001406</v>
      </c>
      <c r="E128">
        <v>2.1922428330522767</v>
      </c>
      <c r="F128">
        <v>6.3829787234042552</v>
      </c>
      <c r="G128">
        <v>0.6473253692696993</v>
      </c>
      <c r="H128">
        <v>1.9659239842726082</v>
      </c>
      <c r="I128">
        <v>3.6585365853658534</v>
      </c>
      <c r="J128">
        <v>0</v>
      </c>
      <c r="K128">
        <v>1.3108614232209739</v>
      </c>
    </row>
    <row r="129" spans="1:11" x14ac:dyDescent="0.25">
      <c r="A129" t="s">
        <v>328</v>
      </c>
      <c r="B129">
        <v>2.4444444444444446</v>
      </c>
      <c r="C129">
        <v>-1.6666666666666667</v>
      </c>
      <c r="D129">
        <v>-4.3661971830985911</v>
      </c>
      <c r="E129">
        <v>-1.6501650165016499</v>
      </c>
      <c r="F129">
        <v>-8</v>
      </c>
      <c r="G129">
        <v>-3.5841665204934805</v>
      </c>
      <c r="H129">
        <v>-1.5424164524421593</v>
      </c>
      <c r="I129">
        <v>-3.5294117647058822</v>
      </c>
      <c r="J129">
        <v>2</v>
      </c>
      <c r="K129">
        <v>0</v>
      </c>
    </row>
    <row r="130" spans="1:11" x14ac:dyDescent="0.25">
      <c r="A130" t="s">
        <v>329</v>
      </c>
      <c r="B130">
        <v>-1.735357917570499</v>
      </c>
      <c r="C130">
        <v>3.3898305084745761</v>
      </c>
      <c r="D130">
        <v>0.14727540500736377</v>
      </c>
      <c r="E130">
        <v>-7.550335570469799</v>
      </c>
      <c r="F130">
        <v>4.3478260869565215</v>
      </c>
      <c r="G130">
        <v>1.4311704063068527</v>
      </c>
      <c r="H130">
        <v>-0.52219321148825071</v>
      </c>
      <c r="I130">
        <v>0</v>
      </c>
      <c r="J130">
        <v>-3.9215686274509802</v>
      </c>
      <c r="K130">
        <v>1.2939001848428837</v>
      </c>
    </row>
    <row r="131" spans="1:11" x14ac:dyDescent="0.25">
      <c r="A131" t="s">
        <v>330</v>
      </c>
      <c r="B131">
        <v>-0.66225165562913912</v>
      </c>
      <c r="C131">
        <v>-1.639344262295082</v>
      </c>
      <c r="D131">
        <v>-0.29411764705882354</v>
      </c>
      <c r="E131">
        <v>-2.9038112522686026</v>
      </c>
      <c r="F131">
        <v>-4.1666666666666661</v>
      </c>
      <c r="G131">
        <v>0.48427597752002871</v>
      </c>
      <c r="H131">
        <v>-4.7244094488188972</v>
      </c>
      <c r="I131">
        <v>-7.3170731707317067</v>
      </c>
      <c r="J131">
        <v>-2.0408163265306123</v>
      </c>
      <c r="K131">
        <v>-13.138686131386862</v>
      </c>
    </row>
    <row r="132" spans="1:11" x14ac:dyDescent="0.25">
      <c r="A132" t="s">
        <v>331</v>
      </c>
      <c r="B132">
        <v>-2.2222222222222223</v>
      </c>
      <c r="C132">
        <v>-1.6666666666666667</v>
      </c>
      <c r="D132">
        <v>-2.2123893805309733</v>
      </c>
      <c r="E132">
        <v>-1.3084112149532712</v>
      </c>
      <c r="F132">
        <v>6.5217391304347823</v>
      </c>
      <c r="G132">
        <v>3.4925923722258583</v>
      </c>
      <c r="H132">
        <v>1.1019283746556474</v>
      </c>
      <c r="I132">
        <v>5.2631578947368416</v>
      </c>
      <c r="J132">
        <v>0</v>
      </c>
      <c r="K132">
        <v>-1.8907563025210083</v>
      </c>
    </row>
    <row r="133" spans="1:11" x14ac:dyDescent="0.25">
      <c r="A133" t="s">
        <v>332</v>
      </c>
      <c r="B133">
        <v>1.3636363636363635</v>
      </c>
      <c r="C133">
        <v>0</v>
      </c>
      <c r="D133">
        <v>-1.206636500754148</v>
      </c>
      <c r="E133">
        <v>-2.4621212121212119</v>
      </c>
      <c r="F133">
        <v>-4.0816326530612246</v>
      </c>
      <c r="G133">
        <v>-2.966540186271128</v>
      </c>
      <c r="H133">
        <v>-0.81743869209809261</v>
      </c>
      <c r="I133">
        <v>-3.75</v>
      </c>
      <c r="J133">
        <v>-6.25</v>
      </c>
      <c r="K133">
        <v>-2.3554603854389722</v>
      </c>
    </row>
    <row r="134" spans="1:11" x14ac:dyDescent="0.25">
      <c r="A134" t="s">
        <v>333</v>
      </c>
      <c r="B134">
        <v>1.1210762331838564</v>
      </c>
      <c r="C134">
        <v>3.3898305084745761</v>
      </c>
      <c r="D134">
        <v>-2.2900763358778624</v>
      </c>
      <c r="E134">
        <v>0.97087378640776689</v>
      </c>
      <c r="F134">
        <v>6.3829787234042552</v>
      </c>
      <c r="G134">
        <v>0.68136035075245882</v>
      </c>
      <c r="H134">
        <v>0.27472527472527475</v>
      </c>
      <c r="I134">
        <v>-1.2987012987012987</v>
      </c>
      <c r="J134">
        <v>6.666666666666667</v>
      </c>
      <c r="K134">
        <v>4.8245614035087714</v>
      </c>
    </row>
    <row r="135" spans="1:11" x14ac:dyDescent="0.25">
      <c r="A135" t="s">
        <v>334</v>
      </c>
      <c r="B135">
        <v>-1.7738359201773837</v>
      </c>
      <c r="C135">
        <v>-13.114754098360656</v>
      </c>
      <c r="D135">
        <v>-1.09375</v>
      </c>
      <c r="E135">
        <v>-7.3076923076923084</v>
      </c>
      <c r="F135">
        <v>2</v>
      </c>
      <c r="G135">
        <v>-2.9718119225563466</v>
      </c>
      <c r="H135">
        <v>-0.54794520547945202</v>
      </c>
      <c r="I135">
        <v>-1.3157894736842104</v>
      </c>
      <c r="J135">
        <v>-4.1666666666666661</v>
      </c>
      <c r="K135">
        <v>-3.9748953974895396</v>
      </c>
    </row>
    <row r="136" spans="1:11" x14ac:dyDescent="0.25">
      <c r="A136" t="s">
        <v>335</v>
      </c>
      <c r="B136">
        <v>-2.7088036117381491</v>
      </c>
      <c r="C136">
        <v>-1.8867924528301887</v>
      </c>
      <c r="D136">
        <v>4.5813586097946288</v>
      </c>
      <c r="E136">
        <v>-1.8672199170124482</v>
      </c>
      <c r="F136">
        <v>-3.9215686274509802</v>
      </c>
      <c r="G136">
        <v>0.64289180009704028</v>
      </c>
      <c r="H136">
        <v>-12.396694214876034</v>
      </c>
      <c r="I136">
        <v>-8</v>
      </c>
      <c r="J136">
        <v>-4.3478260869565215</v>
      </c>
      <c r="K136">
        <v>-5.0108932461873641</v>
      </c>
    </row>
    <row r="137" spans="1:11" x14ac:dyDescent="0.25">
      <c r="A137" t="s">
        <v>336</v>
      </c>
      <c r="B137">
        <v>-5.1044083526682131</v>
      </c>
      <c r="C137">
        <v>-12.5</v>
      </c>
      <c r="D137">
        <v>-9.667673716012084</v>
      </c>
      <c r="E137">
        <v>4.2283298097251585</v>
      </c>
      <c r="F137">
        <v>4.0816326530612246</v>
      </c>
      <c r="G137">
        <v>-9.2563577196577089</v>
      </c>
      <c r="H137">
        <v>5.6603773584905666</v>
      </c>
      <c r="I137">
        <v>8.695652173913043</v>
      </c>
      <c r="J137">
        <v>-4.5454545454545459</v>
      </c>
      <c r="K137">
        <v>-2.522935779816514</v>
      </c>
    </row>
    <row r="138" spans="1:11" x14ac:dyDescent="0.25">
      <c r="A138" t="s">
        <v>337</v>
      </c>
      <c r="B138">
        <v>-0.24449877750611246</v>
      </c>
      <c r="C138">
        <v>-7.6923076923076925</v>
      </c>
      <c r="D138">
        <v>0</v>
      </c>
      <c r="E138">
        <v>-5.0709939148073024</v>
      </c>
      <c r="F138">
        <v>-5.8823529411764701</v>
      </c>
      <c r="G138">
        <v>-7.4644707132421297</v>
      </c>
      <c r="H138">
        <v>0.14880952380952381</v>
      </c>
      <c r="I138">
        <v>-9.3333333333333339</v>
      </c>
      <c r="J138">
        <v>2.3809523809523809</v>
      </c>
      <c r="K138">
        <v>-15.294117647058824</v>
      </c>
    </row>
    <row r="139" spans="1:11" x14ac:dyDescent="0.25">
      <c r="A139" t="s">
        <v>338</v>
      </c>
      <c r="B139">
        <v>6.3725490196078427</v>
      </c>
      <c r="C139">
        <v>7.1428571428571423</v>
      </c>
      <c r="D139">
        <v>-5.3511705685618729</v>
      </c>
      <c r="E139">
        <v>-0.42735042735042739</v>
      </c>
      <c r="F139">
        <v>2.083333333333333</v>
      </c>
      <c r="G139">
        <v>9.293813693124731</v>
      </c>
      <c r="H139">
        <v>3.7147102526002973</v>
      </c>
      <c r="I139">
        <v>-1.4705882352941175</v>
      </c>
      <c r="J139">
        <v>2.3255813953488373</v>
      </c>
      <c r="K139">
        <v>2.7777777777777777</v>
      </c>
    </row>
    <row r="140" spans="1:11" x14ac:dyDescent="0.25">
      <c r="A140" t="s">
        <v>339</v>
      </c>
      <c r="B140">
        <v>-1.3824884792626728</v>
      </c>
      <c r="C140">
        <v>1.1111111111111112</v>
      </c>
      <c r="D140">
        <v>-2.2968197879858656</v>
      </c>
      <c r="E140">
        <v>-2.3605150214592276</v>
      </c>
      <c r="F140">
        <v>0</v>
      </c>
      <c r="G140">
        <v>-2.4558408299954033</v>
      </c>
      <c r="H140">
        <v>0.8595988538681949</v>
      </c>
      <c r="I140">
        <v>0</v>
      </c>
      <c r="J140">
        <v>0</v>
      </c>
      <c r="K140">
        <v>1.8918918918918921</v>
      </c>
    </row>
    <row r="141" spans="1:11" x14ac:dyDescent="0.25">
      <c r="A141" t="s">
        <v>340</v>
      </c>
      <c r="B141">
        <v>2.570093457943925</v>
      </c>
      <c r="C141">
        <v>5.4945054945054945</v>
      </c>
      <c r="D141">
        <v>3.6166365280289332</v>
      </c>
      <c r="E141">
        <v>-0.87912087912087911</v>
      </c>
      <c r="F141">
        <v>10.204081632653061</v>
      </c>
      <c r="G141">
        <v>1.0905419050824638</v>
      </c>
      <c r="H141">
        <v>-6.6761363636363633</v>
      </c>
      <c r="I141">
        <v>10.44776119402985</v>
      </c>
      <c r="J141">
        <v>4.5454545454545459</v>
      </c>
      <c r="K141">
        <v>-2.1220159151193632</v>
      </c>
    </row>
    <row r="142" spans="1:11" x14ac:dyDescent="0.25">
      <c r="A142" t="s">
        <v>341</v>
      </c>
      <c r="B142">
        <v>1.5945330296127564</v>
      </c>
      <c r="C142">
        <v>-5.2083333333333339</v>
      </c>
      <c r="D142">
        <v>-0.52356020942408377</v>
      </c>
      <c r="E142">
        <v>3.7694013303769403</v>
      </c>
      <c r="F142">
        <v>-5.5555555555555554</v>
      </c>
      <c r="G142">
        <v>-7.3183725111540259</v>
      </c>
      <c r="H142">
        <v>-3.8051750380517504</v>
      </c>
      <c r="I142">
        <v>-1.3513513513513513</v>
      </c>
      <c r="J142">
        <v>0</v>
      </c>
      <c r="K142">
        <v>-1.8970189701897018</v>
      </c>
    </row>
    <row r="143" spans="1:11" x14ac:dyDescent="0.25">
      <c r="A143" t="s">
        <v>342</v>
      </c>
      <c r="B143">
        <v>-1.5695067264573992</v>
      </c>
      <c r="C143">
        <v>-3.296703296703297</v>
      </c>
      <c r="D143">
        <v>-0.8771929824561403</v>
      </c>
      <c r="E143">
        <v>-7.4786324786324787</v>
      </c>
      <c r="F143">
        <v>-3.9215686274509802</v>
      </c>
      <c r="G143">
        <v>-3.434401494467596</v>
      </c>
      <c r="H143">
        <v>-3.6392405063291138</v>
      </c>
      <c r="I143">
        <v>-6.8493150684931505</v>
      </c>
      <c r="J143">
        <v>-6.5217391304347823</v>
      </c>
      <c r="K143">
        <v>-3.5911602209944751</v>
      </c>
    </row>
    <row r="144" spans="1:11" x14ac:dyDescent="0.25">
      <c r="A144" t="s">
        <v>343</v>
      </c>
      <c r="B144">
        <v>2.2779043280182232</v>
      </c>
      <c r="C144">
        <v>3.4090909090909087</v>
      </c>
      <c r="D144">
        <v>1.2389380530973451</v>
      </c>
      <c r="E144">
        <v>2.7713625866050808</v>
      </c>
      <c r="F144">
        <v>0</v>
      </c>
      <c r="G144">
        <v>8.1101190476190474</v>
      </c>
      <c r="H144">
        <v>0.98522167487684731</v>
      </c>
      <c r="I144">
        <v>1.4705882352941175</v>
      </c>
      <c r="J144">
        <v>4.6511627906976747</v>
      </c>
      <c r="K144">
        <v>-0.28653295128939826</v>
      </c>
    </row>
    <row r="145" spans="1:11" x14ac:dyDescent="0.25">
      <c r="A145" t="s">
        <v>344</v>
      </c>
      <c r="B145">
        <v>-4.0089086859688194</v>
      </c>
      <c r="C145">
        <v>-3.296703296703297</v>
      </c>
      <c r="D145">
        <v>2.9720279720279721</v>
      </c>
      <c r="E145">
        <v>1.1235955056179776</v>
      </c>
      <c r="F145">
        <v>4.0816326530612246</v>
      </c>
      <c r="G145">
        <v>-2.9525120440467996</v>
      </c>
      <c r="H145">
        <v>1.788617886178862</v>
      </c>
      <c r="I145">
        <v>7.2463768115942031</v>
      </c>
      <c r="J145">
        <v>-2.2222222222222223</v>
      </c>
      <c r="K145">
        <v>6.8965517241379306</v>
      </c>
    </row>
    <row r="146" spans="1:11" x14ac:dyDescent="0.25">
      <c r="A146" t="s">
        <v>345</v>
      </c>
      <c r="B146">
        <v>0.46403712296983757</v>
      </c>
      <c r="C146">
        <v>6.8181818181818175</v>
      </c>
      <c r="D146">
        <v>-0.1697792869269949</v>
      </c>
      <c r="E146">
        <v>4</v>
      </c>
      <c r="F146">
        <v>11.76470588235294</v>
      </c>
      <c r="G146">
        <v>4.6025104602510458</v>
      </c>
      <c r="H146">
        <v>1.9169329073482428</v>
      </c>
      <c r="I146">
        <v>5.4054054054054053</v>
      </c>
      <c r="J146">
        <v>-6.8181818181818175</v>
      </c>
      <c r="K146">
        <v>5.10752688172043</v>
      </c>
    </row>
    <row r="147" spans="1:11" x14ac:dyDescent="0.25">
      <c r="A147" t="s">
        <v>346</v>
      </c>
      <c r="B147">
        <v>-2.7713625866050808</v>
      </c>
      <c r="C147">
        <v>5.3191489361702127</v>
      </c>
      <c r="D147">
        <v>-2.2108843537414966</v>
      </c>
      <c r="E147">
        <v>-4.700854700854701</v>
      </c>
      <c r="F147">
        <v>0</v>
      </c>
      <c r="G147">
        <v>3.6135593220338982</v>
      </c>
      <c r="H147">
        <v>-1.7241379310344827</v>
      </c>
      <c r="I147">
        <v>-1.2820512820512819</v>
      </c>
      <c r="J147">
        <v>4.8780487804878048</v>
      </c>
      <c r="K147">
        <v>2.8132992327365729</v>
      </c>
    </row>
    <row r="148" spans="1:11" x14ac:dyDescent="0.25">
      <c r="A148" t="s">
        <v>347</v>
      </c>
      <c r="B148">
        <v>-0.71258907363420432</v>
      </c>
      <c r="C148">
        <v>4.0404040404040407</v>
      </c>
      <c r="D148">
        <v>5.0434782608695654</v>
      </c>
      <c r="E148">
        <v>4.9327354260089686</v>
      </c>
      <c r="F148">
        <v>10.526315789473683</v>
      </c>
      <c r="G148">
        <v>2.6761761434273375</v>
      </c>
      <c r="H148">
        <v>-0.15948963317384371</v>
      </c>
      <c r="I148">
        <v>2.5974025974025974</v>
      </c>
      <c r="J148">
        <v>9.3023255813953494</v>
      </c>
      <c r="K148">
        <v>4.2288557213930353</v>
      </c>
    </row>
    <row r="149" spans="1:11" x14ac:dyDescent="0.25">
      <c r="A149" t="s">
        <v>348</v>
      </c>
      <c r="B149">
        <v>-0.71770334928229662</v>
      </c>
      <c r="C149">
        <v>-1.9417475728155338</v>
      </c>
      <c r="D149">
        <v>0.66225165562913912</v>
      </c>
      <c r="E149">
        <v>3.6324786324786329</v>
      </c>
      <c r="F149">
        <v>3.1746031746031744</v>
      </c>
      <c r="G149">
        <v>0.84756563854193212</v>
      </c>
      <c r="H149">
        <v>0.95846645367412142</v>
      </c>
      <c r="I149">
        <v>15.18987341772152</v>
      </c>
      <c r="J149">
        <v>40.425531914893611</v>
      </c>
      <c r="K149">
        <v>-9.5465393794749396</v>
      </c>
    </row>
    <row r="150" spans="1:11" x14ac:dyDescent="0.25">
      <c r="A150" t="s">
        <v>349</v>
      </c>
      <c r="B150">
        <v>3.6144578313253009</v>
      </c>
      <c r="C150">
        <v>6.9306930693069315</v>
      </c>
      <c r="D150">
        <v>1.3157894736842104</v>
      </c>
      <c r="E150">
        <v>-0.2061855670103093</v>
      </c>
      <c r="F150">
        <v>-6.1538461538461542</v>
      </c>
      <c r="G150">
        <v>-0.10110584518167456</v>
      </c>
      <c r="H150">
        <v>1.2658227848101267</v>
      </c>
      <c r="I150">
        <v>0</v>
      </c>
      <c r="J150">
        <v>1.5151515151515151</v>
      </c>
      <c r="K150">
        <v>-1.5831134564643801</v>
      </c>
    </row>
    <row r="151" spans="1:11" x14ac:dyDescent="0.25">
      <c r="A151" t="s">
        <v>350</v>
      </c>
      <c r="B151">
        <v>3.2558139534883721</v>
      </c>
      <c r="C151">
        <v>-0.92592592592592582</v>
      </c>
      <c r="D151">
        <v>3.0844155844155843</v>
      </c>
      <c r="E151">
        <v>0</v>
      </c>
      <c r="F151">
        <v>-3.278688524590164</v>
      </c>
      <c r="G151">
        <v>-4.2886963122272119</v>
      </c>
      <c r="H151">
        <v>3.125</v>
      </c>
      <c r="I151">
        <v>2.197802197802198</v>
      </c>
      <c r="J151">
        <v>-4.4776119402985071</v>
      </c>
      <c r="K151">
        <v>-1.6085790884718498</v>
      </c>
    </row>
    <row r="152" spans="1:11" x14ac:dyDescent="0.25">
      <c r="A152" t="s">
        <v>351</v>
      </c>
      <c r="B152">
        <v>0.90090090090090091</v>
      </c>
      <c r="C152">
        <v>4.6728971962616823</v>
      </c>
      <c r="D152">
        <v>-0.78740157480314954</v>
      </c>
      <c r="E152">
        <v>7.8512396694214877</v>
      </c>
      <c r="F152">
        <v>0</v>
      </c>
      <c r="G152">
        <v>6.8270438173286623</v>
      </c>
      <c r="H152">
        <v>-0.15151515151515152</v>
      </c>
      <c r="I152">
        <v>25.806451612903224</v>
      </c>
      <c r="J152">
        <v>12.5</v>
      </c>
      <c r="K152">
        <v>14.986376021798364</v>
      </c>
    </row>
    <row r="153" spans="1:11" x14ac:dyDescent="0.25">
      <c r="A153" t="s">
        <v>352</v>
      </c>
      <c r="B153">
        <v>2.2321428571428572</v>
      </c>
      <c r="C153">
        <v>-0.89285714285714279</v>
      </c>
      <c r="D153">
        <v>1.2698412698412698</v>
      </c>
      <c r="E153">
        <v>-2.8735632183908044</v>
      </c>
      <c r="F153">
        <v>3.3898305084745761</v>
      </c>
      <c r="G153">
        <v>-2.4560752289037371</v>
      </c>
      <c r="H153">
        <v>1.8209408194233687</v>
      </c>
      <c r="I153">
        <v>7.6923076923076925</v>
      </c>
      <c r="J153">
        <v>-6.9444444444444446</v>
      </c>
      <c r="K153">
        <v>1.6587677725118484</v>
      </c>
    </row>
    <row r="154" spans="1:11" x14ac:dyDescent="0.25">
      <c r="A154" t="s">
        <v>353</v>
      </c>
      <c r="B154">
        <v>-1.0917030567685588</v>
      </c>
      <c r="C154">
        <v>0</v>
      </c>
      <c r="D154">
        <v>-1.4106583072100314</v>
      </c>
      <c r="E154">
        <v>0.59171597633136097</v>
      </c>
      <c r="F154">
        <v>-4.918032786885246</v>
      </c>
      <c r="G154">
        <v>8.8793048772753222E-2</v>
      </c>
      <c r="H154">
        <v>-0.5961251862891207</v>
      </c>
      <c r="I154">
        <v>0</v>
      </c>
      <c r="J154">
        <v>-5.9701492537313428</v>
      </c>
      <c r="K154">
        <v>2.7972027972027971</v>
      </c>
    </row>
    <row r="155" spans="1:11" x14ac:dyDescent="0.25">
      <c r="A155" t="s">
        <v>354</v>
      </c>
      <c r="B155">
        <v>1.9867549668874174</v>
      </c>
      <c r="C155">
        <v>1.8018018018018018</v>
      </c>
      <c r="D155">
        <v>0</v>
      </c>
      <c r="E155">
        <v>0.19607843137254902</v>
      </c>
      <c r="F155">
        <v>6.8965517241379306</v>
      </c>
      <c r="G155">
        <v>3.0859894810214814</v>
      </c>
      <c r="H155">
        <v>3.5982008995502248</v>
      </c>
      <c r="I155">
        <v>3.1746031746031744</v>
      </c>
      <c r="J155">
        <v>3.1746031746031744</v>
      </c>
      <c r="K155">
        <v>8.1632653061224492</v>
      </c>
    </row>
    <row r="156" spans="1:11" x14ac:dyDescent="0.25">
      <c r="A156" t="s">
        <v>355</v>
      </c>
      <c r="B156">
        <v>-0.86580086580086579</v>
      </c>
      <c r="C156">
        <v>0.88495575221238942</v>
      </c>
      <c r="D156">
        <v>-2.066772655007949</v>
      </c>
      <c r="E156">
        <v>-5.283757338551859</v>
      </c>
      <c r="F156">
        <v>0</v>
      </c>
      <c r="G156">
        <v>-1.1249077944430785</v>
      </c>
      <c r="H156">
        <v>-0.43415340086830684</v>
      </c>
      <c r="I156">
        <v>-7.6923076923076925</v>
      </c>
      <c r="J156">
        <v>-15.384615384615385</v>
      </c>
      <c r="K156">
        <v>3.3542976939203357</v>
      </c>
    </row>
    <row r="157" spans="1:11" x14ac:dyDescent="0.25">
      <c r="A157" t="s">
        <v>356</v>
      </c>
      <c r="B157">
        <v>-0.87336244541484709</v>
      </c>
      <c r="C157">
        <v>2.6315789473684208</v>
      </c>
      <c r="D157">
        <v>0.81168831168831157</v>
      </c>
      <c r="E157">
        <v>0.20661157024793389</v>
      </c>
      <c r="F157">
        <v>-3.225806451612903</v>
      </c>
      <c r="G157">
        <v>4.7373329188685105</v>
      </c>
      <c r="H157">
        <v>-2.3255813953488373</v>
      </c>
      <c r="I157">
        <v>0.83333333333333337</v>
      </c>
      <c r="J157">
        <v>-5.4545454545454541</v>
      </c>
      <c r="K157">
        <v>6.6937119675456387</v>
      </c>
    </row>
    <row r="158" spans="1:11" x14ac:dyDescent="0.25">
      <c r="A158" t="s">
        <v>357</v>
      </c>
      <c r="B158">
        <v>-3.9647577092511015</v>
      </c>
      <c r="C158">
        <v>2.5641025641025639</v>
      </c>
      <c r="D158">
        <v>-0.96618357487922701</v>
      </c>
      <c r="E158">
        <v>2.8865979381443299</v>
      </c>
      <c r="F158">
        <v>8.3333333333333321</v>
      </c>
      <c r="G158">
        <v>4.3509230129993473</v>
      </c>
      <c r="H158">
        <v>-3.125</v>
      </c>
      <c r="I158">
        <v>6.6115702479338845</v>
      </c>
      <c r="J158">
        <v>1.9230769230769231</v>
      </c>
      <c r="K158">
        <v>-5.5133079847908748</v>
      </c>
    </row>
    <row r="159" spans="1:11" x14ac:dyDescent="0.25">
      <c r="A159" t="s">
        <v>358</v>
      </c>
      <c r="B159">
        <v>-5.2752293577981657</v>
      </c>
      <c r="C159">
        <v>-1.6666666666666667</v>
      </c>
      <c r="D159">
        <v>0.48780487804878048</v>
      </c>
      <c r="E159">
        <v>0.60120240480961928</v>
      </c>
      <c r="F159">
        <v>-6.1538461538461542</v>
      </c>
      <c r="G159">
        <v>-0.71672354948805461</v>
      </c>
      <c r="H159">
        <v>3.9938556067588324</v>
      </c>
      <c r="I159">
        <v>-5.4263565891472867</v>
      </c>
      <c r="J159">
        <v>-1.8867924528301887</v>
      </c>
      <c r="K159">
        <v>1.0060362173038229</v>
      </c>
    </row>
    <row r="160" spans="1:11" x14ac:dyDescent="0.25">
      <c r="A160" t="s">
        <v>359</v>
      </c>
      <c r="B160">
        <v>-0.72639225181598066</v>
      </c>
      <c r="C160">
        <v>-0.84745762711864403</v>
      </c>
      <c r="D160">
        <v>-1.7799352750809061</v>
      </c>
      <c r="E160">
        <v>-4.1832669322709162</v>
      </c>
      <c r="F160">
        <v>-3.278688524590164</v>
      </c>
      <c r="G160">
        <v>-0.58439326228944655</v>
      </c>
      <c r="H160">
        <v>-7.6809453471196454</v>
      </c>
      <c r="I160">
        <v>-8.1967213114754092</v>
      </c>
      <c r="J160">
        <v>-1.9230769230769231</v>
      </c>
      <c r="K160">
        <v>0.59760956175298807</v>
      </c>
    </row>
    <row r="161" spans="1:11" x14ac:dyDescent="0.25">
      <c r="A161" t="s">
        <v>360</v>
      </c>
      <c r="B161">
        <v>-0.48780487804878048</v>
      </c>
      <c r="C161">
        <v>0.85470085470085477</v>
      </c>
      <c r="D161">
        <v>6.0955518945634264</v>
      </c>
      <c r="E161">
        <v>4.7817047817047822</v>
      </c>
      <c r="F161">
        <v>0</v>
      </c>
      <c r="G161">
        <v>9.0479483633010602</v>
      </c>
      <c r="H161">
        <v>0.32</v>
      </c>
      <c r="I161">
        <v>1.7857142857142856</v>
      </c>
      <c r="J161">
        <v>1.9607843137254901</v>
      </c>
      <c r="K161">
        <v>2.7722772277227725</v>
      </c>
    </row>
    <row r="162" spans="1:11" x14ac:dyDescent="0.25">
      <c r="A162" t="s">
        <v>361</v>
      </c>
      <c r="B162">
        <v>1.2254901960784315</v>
      </c>
      <c r="C162">
        <v>0.84745762711864403</v>
      </c>
      <c r="D162">
        <v>-1.0869565217391304</v>
      </c>
      <c r="E162">
        <v>-0.99206349206349198</v>
      </c>
      <c r="F162">
        <v>0</v>
      </c>
      <c r="G162">
        <v>0.74516435894725719</v>
      </c>
      <c r="H162">
        <v>-1.7543859649122806</v>
      </c>
      <c r="I162">
        <v>-5.2631578947368416</v>
      </c>
      <c r="J162">
        <v>-5.7692307692307692</v>
      </c>
      <c r="K162">
        <v>2.6974951830443161</v>
      </c>
    </row>
    <row r="163" spans="1:11" x14ac:dyDescent="0.25">
      <c r="A163" t="s">
        <v>362</v>
      </c>
      <c r="B163">
        <v>3.6319612590799029</v>
      </c>
      <c r="C163">
        <v>3.3613445378151261</v>
      </c>
      <c r="D163">
        <v>3.6106750392464679</v>
      </c>
      <c r="E163">
        <v>-0.40080160320641278</v>
      </c>
      <c r="F163">
        <v>0</v>
      </c>
      <c r="G163">
        <v>2.1035513822588259</v>
      </c>
      <c r="H163">
        <v>3.8961038961038961</v>
      </c>
      <c r="I163">
        <v>3.7037037037037033</v>
      </c>
      <c r="J163">
        <v>14.285714285714285</v>
      </c>
      <c r="K163">
        <v>-2.6266416510318953</v>
      </c>
    </row>
    <row r="164" spans="1:11" x14ac:dyDescent="0.25">
      <c r="A164" t="s">
        <v>363</v>
      </c>
      <c r="B164">
        <v>-0.7009345794392523</v>
      </c>
      <c r="C164">
        <v>4.0650406504065035</v>
      </c>
      <c r="D164">
        <v>-2.5757575757575757</v>
      </c>
      <c r="E164">
        <v>-0.2012072434607646</v>
      </c>
      <c r="F164">
        <v>1.6949152542372881</v>
      </c>
      <c r="G164">
        <v>-5.4356761200164412</v>
      </c>
      <c r="H164">
        <v>-0.3125</v>
      </c>
      <c r="I164">
        <v>0</v>
      </c>
      <c r="J164">
        <v>-5.3571428571428568</v>
      </c>
      <c r="K164">
        <v>0.19267822736030829</v>
      </c>
    </row>
    <row r="165" spans="1:11" x14ac:dyDescent="0.25">
      <c r="A165" t="s">
        <v>364</v>
      </c>
      <c r="B165">
        <v>4</v>
      </c>
      <c r="C165">
        <v>-0.78125</v>
      </c>
      <c r="D165">
        <v>0.62208398133748055</v>
      </c>
      <c r="E165">
        <v>2.0161290322580645</v>
      </c>
      <c r="F165">
        <v>-3.3333333333333335</v>
      </c>
      <c r="G165">
        <v>-5.5471042051504948</v>
      </c>
      <c r="H165">
        <v>-13.009404388714735</v>
      </c>
      <c r="I165">
        <v>11.607142857142858</v>
      </c>
      <c r="J165">
        <v>-9.433962264150944</v>
      </c>
      <c r="K165">
        <v>-7.115384615384615</v>
      </c>
    </row>
    <row r="166" spans="1:11" x14ac:dyDescent="0.25">
      <c r="A166" t="s">
        <v>365</v>
      </c>
      <c r="B166">
        <v>-2.7149321266968327</v>
      </c>
      <c r="C166">
        <v>-1.5748031496062991</v>
      </c>
      <c r="D166">
        <v>5.7187017001545595</v>
      </c>
      <c r="E166">
        <v>-0.79051383399209485</v>
      </c>
      <c r="F166">
        <v>-3.4482758620689653</v>
      </c>
      <c r="G166">
        <v>1.9442047742306585</v>
      </c>
      <c r="H166">
        <v>-9.3693693693693696</v>
      </c>
      <c r="I166">
        <v>-2.4</v>
      </c>
      <c r="J166">
        <v>0</v>
      </c>
      <c r="K166">
        <v>0.41407867494824019</v>
      </c>
    </row>
    <row r="167" spans="1:11" x14ac:dyDescent="0.25">
      <c r="A167" t="s">
        <v>366</v>
      </c>
      <c r="B167">
        <v>0.93023255813953487</v>
      </c>
      <c r="C167">
        <v>-2.4</v>
      </c>
      <c r="D167">
        <v>0.58479532163742687</v>
      </c>
      <c r="E167">
        <v>1.1952191235059761</v>
      </c>
      <c r="F167">
        <v>0</v>
      </c>
      <c r="G167">
        <v>1.0156294081137505</v>
      </c>
      <c r="H167">
        <v>1.9880715705765408</v>
      </c>
      <c r="I167">
        <v>0.81967213114754101</v>
      </c>
      <c r="J167">
        <v>0</v>
      </c>
      <c r="K167">
        <v>8.8659793814432994</v>
      </c>
    </row>
    <row r="168" spans="1:11" x14ac:dyDescent="0.25">
      <c r="A168" t="s">
        <v>367</v>
      </c>
      <c r="B168">
        <v>-0.92165898617511521</v>
      </c>
      <c r="C168">
        <v>-4.0983606557377046</v>
      </c>
      <c r="D168">
        <v>-2.7616279069767442</v>
      </c>
      <c r="E168">
        <v>-0.59055118110236215</v>
      </c>
      <c r="F168">
        <v>0</v>
      </c>
      <c r="G168">
        <v>-2.0275931408143886</v>
      </c>
      <c r="H168">
        <v>0.77972709551656916</v>
      </c>
      <c r="I168">
        <v>1.6260162601626018</v>
      </c>
      <c r="J168">
        <v>-2.083333333333333</v>
      </c>
      <c r="K168">
        <v>2.4621212121212119</v>
      </c>
    </row>
    <row r="169" spans="1:11" x14ac:dyDescent="0.25">
      <c r="A169" t="s">
        <v>368</v>
      </c>
      <c r="B169">
        <v>0.46511627906976744</v>
      </c>
      <c r="C169">
        <v>2.5641025641025639</v>
      </c>
      <c r="D169">
        <v>-0.74738415545590431</v>
      </c>
      <c r="E169">
        <v>-1.1881188118811881</v>
      </c>
      <c r="F169">
        <v>1.7857142857142856</v>
      </c>
      <c r="G169">
        <v>-4.7833523375142528</v>
      </c>
      <c r="H169">
        <v>2.7079303675048356</v>
      </c>
      <c r="I169">
        <v>-5.6000000000000005</v>
      </c>
      <c r="J169">
        <v>2.1276595744680851</v>
      </c>
      <c r="K169">
        <v>3.3271719038817005</v>
      </c>
    </row>
    <row r="170" spans="1:11" x14ac:dyDescent="0.25">
      <c r="A170" t="s">
        <v>369</v>
      </c>
      <c r="B170">
        <v>-0.92592592592592582</v>
      </c>
      <c r="C170">
        <v>2.5</v>
      </c>
      <c r="D170">
        <v>-1.957831325301205</v>
      </c>
      <c r="E170">
        <v>2.6052104208416833</v>
      </c>
      <c r="F170">
        <v>0</v>
      </c>
      <c r="G170">
        <v>0.10777797736662474</v>
      </c>
      <c r="H170">
        <v>2.2598870056497176</v>
      </c>
      <c r="I170">
        <v>4.2372881355932197</v>
      </c>
      <c r="J170">
        <v>6.25</v>
      </c>
      <c r="K170">
        <v>0.89445438282647582</v>
      </c>
    </row>
    <row r="171" spans="1:11" x14ac:dyDescent="0.25">
      <c r="A171" t="s">
        <v>370</v>
      </c>
      <c r="B171">
        <v>0</v>
      </c>
      <c r="C171">
        <v>-4.8780487804878048</v>
      </c>
      <c r="D171">
        <v>1.9969278033794162</v>
      </c>
      <c r="E171">
        <v>-2.734375</v>
      </c>
      <c r="F171">
        <v>7.0175438596491224</v>
      </c>
      <c r="G171">
        <v>8.3318380285902265</v>
      </c>
      <c r="H171">
        <v>-1.2891344383057091</v>
      </c>
      <c r="I171">
        <v>7.3170731707317067</v>
      </c>
      <c r="J171">
        <v>-1.9607843137254901</v>
      </c>
      <c r="K171">
        <v>4.7872340425531918</v>
      </c>
    </row>
    <row r="172" spans="1:11" x14ac:dyDescent="0.25">
      <c r="A172" t="s">
        <v>371</v>
      </c>
      <c r="B172">
        <v>3.9719626168224296</v>
      </c>
      <c r="C172">
        <v>-1.7094017094017095</v>
      </c>
      <c r="D172">
        <v>0</v>
      </c>
      <c r="E172">
        <v>2.8112449799196786</v>
      </c>
      <c r="F172">
        <v>0</v>
      </c>
      <c r="G172">
        <v>1.2588339222614839</v>
      </c>
      <c r="H172">
        <v>4.2910447761194028</v>
      </c>
      <c r="I172">
        <v>3.7878787878787881</v>
      </c>
      <c r="J172">
        <v>8</v>
      </c>
      <c r="K172">
        <v>4.3993231810490698</v>
      </c>
    </row>
    <row r="173" spans="1:11" x14ac:dyDescent="0.25">
      <c r="A173" t="s">
        <v>372</v>
      </c>
      <c r="B173">
        <v>0.89887640449438211</v>
      </c>
      <c r="C173">
        <v>0.86956521739130432</v>
      </c>
      <c r="D173">
        <v>1.6566265060240966</v>
      </c>
      <c r="E173">
        <v>5.46875</v>
      </c>
      <c r="F173">
        <v>0</v>
      </c>
      <c r="G173">
        <v>-4.9127589967284626</v>
      </c>
      <c r="H173">
        <v>0.7155635062611807</v>
      </c>
      <c r="I173">
        <v>0</v>
      </c>
      <c r="J173">
        <v>1.8518518518518516</v>
      </c>
      <c r="K173">
        <v>-3.2414910858995136</v>
      </c>
    </row>
    <row r="174" spans="1:11" x14ac:dyDescent="0.25">
      <c r="A174" t="s">
        <v>373</v>
      </c>
      <c r="B174">
        <v>1.5590200445434299</v>
      </c>
      <c r="C174">
        <v>-1.7241379310344827</v>
      </c>
      <c r="D174">
        <v>0.44444444444444442</v>
      </c>
      <c r="E174">
        <v>-4.8148148148148149</v>
      </c>
      <c r="F174">
        <v>1.639344262295082</v>
      </c>
      <c r="G174">
        <v>-0.92895234818510231</v>
      </c>
      <c r="H174">
        <v>-4.4404973357015987</v>
      </c>
      <c r="I174">
        <v>9.4890510948905096</v>
      </c>
      <c r="J174">
        <v>5.4545454545454541</v>
      </c>
      <c r="K174">
        <v>-0.16750418760469013</v>
      </c>
    </row>
    <row r="175" spans="1:11" x14ac:dyDescent="0.25">
      <c r="A175" t="s">
        <v>374</v>
      </c>
      <c r="B175">
        <v>-1.3157894736842104</v>
      </c>
      <c r="C175">
        <v>3.5087719298245612</v>
      </c>
      <c r="D175">
        <v>1.9174041297935103</v>
      </c>
      <c r="E175">
        <v>-1.3618677042801557</v>
      </c>
      <c r="F175">
        <v>-1.6129032258064515</v>
      </c>
      <c r="G175">
        <v>3.2239393413208313</v>
      </c>
      <c r="H175">
        <v>-7.9925650557620811</v>
      </c>
      <c r="I175">
        <v>-8</v>
      </c>
      <c r="J175">
        <v>-3.4482758620689653</v>
      </c>
      <c r="K175">
        <v>2.1812080536912752</v>
      </c>
    </row>
    <row r="176" spans="1:11" x14ac:dyDescent="0.25">
      <c r="A176" t="s">
        <v>375</v>
      </c>
      <c r="B176">
        <v>0.44444444444444442</v>
      </c>
      <c r="C176">
        <v>-4.2372881355932197</v>
      </c>
      <c r="D176">
        <v>-4.9204052098408102</v>
      </c>
      <c r="E176">
        <v>-3.5502958579881656</v>
      </c>
      <c r="F176">
        <v>-8.1967213114754092</v>
      </c>
      <c r="G176">
        <v>-2.9662442525513066</v>
      </c>
      <c r="H176">
        <v>-11.111111111111111</v>
      </c>
      <c r="I176">
        <v>-7.2463768115942031</v>
      </c>
      <c r="J176">
        <v>-7.1428571428571423</v>
      </c>
      <c r="K176">
        <v>-8.5385878489326767</v>
      </c>
    </row>
    <row r="177" spans="1:11" x14ac:dyDescent="0.25">
      <c r="A177" t="s">
        <v>376</v>
      </c>
      <c r="B177">
        <v>-6.6371681415929213</v>
      </c>
      <c r="C177">
        <v>1.7699115044247788</v>
      </c>
      <c r="D177">
        <v>1.5220700152207001</v>
      </c>
      <c r="E177">
        <v>0.20449897750511251</v>
      </c>
      <c r="F177">
        <v>5.3571428571428568</v>
      </c>
      <c r="G177">
        <v>-1.0054897428488876</v>
      </c>
      <c r="H177">
        <v>4.3181818181818183</v>
      </c>
      <c r="I177">
        <v>6.25</v>
      </c>
      <c r="J177">
        <v>3.8461538461538463</v>
      </c>
      <c r="K177">
        <v>4.1292639138240581</v>
      </c>
    </row>
    <row r="178" spans="1:11" x14ac:dyDescent="0.25">
      <c r="A178" t="s">
        <v>377</v>
      </c>
      <c r="B178">
        <v>-1.1848341232227488</v>
      </c>
      <c r="C178">
        <v>-11.304347826086957</v>
      </c>
      <c r="D178">
        <v>0.4497751124437781</v>
      </c>
      <c r="E178">
        <v>3.2653061224489797</v>
      </c>
      <c r="F178">
        <v>1.6949152542372881</v>
      </c>
      <c r="G178">
        <v>-2.0489171677076645</v>
      </c>
      <c r="H178">
        <v>2.8322440087145968</v>
      </c>
      <c r="I178">
        <v>-0.73529411764705876</v>
      </c>
      <c r="J178">
        <v>0</v>
      </c>
      <c r="K178">
        <v>-1.0344827586206897</v>
      </c>
    </row>
    <row r="179" spans="1:11" x14ac:dyDescent="0.25">
      <c r="A179" t="s">
        <v>378</v>
      </c>
      <c r="B179">
        <v>0.95923261390887282</v>
      </c>
      <c r="C179">
        <v>6.8627450980392162</v>
      </c>
      <c r="D179">
        <v>-2.0895522388059704</v>
      </c>
      <c r="E179">
        <v>0.19762845849802371</v>
      </c>
      <c r="F179">
        <v>3.3333333333333335</v>
      </c>
      <c r="G179">
        <v>4.7258641239570913</v>
      </c>
      <c r="H179">
        <v>0.63559322033898313</v>
      </c>
      <c r="I179">
        <v>5.9259259259259265</v>
      </c>
      <c r="J179">
        <v>-1.8518518518518516</v>
      </c>
      <c r="K179">
        <v>0.69686411149825789</v>
      </c>
    </row>
    <row r="180" spans="1:11" x14ac:dyDescent="0.25">
      <c r="A180" t="s">
        <v>379</v>
      </c>
      <c r="B180">
        <v>-3.800475059382423</v>
      </c>
      <c r="C180">
        <v>-2.7522935779816518</v>
      </c>
      <c r="D180">
        <v>-3.8109756097560976</v>
      </c>
      <c r="E180">
        <v>-2.7613412228796843</v>
      </c>
      <c r="F180">
        <v>0</v>
      </c>
      <c r="G180">
        <v>5.297900187788084</v>
      </c>
      <c r="H180">
        <v>-3.1578947368421053</v>
      </c>
      <c r="I180">
        <v>-0.69930069930069927</v>
      </c>
      <c r="J180">
        <v>-9.433962264150944</v>
      </c>
      <c r="K180">
        <v>-1.3840830449826991</v>
      </c>
    </row>
    <row r="181" spans="1:11" x14ac:dyDescent="0.25">
      <c r="A181" t="s">
        <v>380</v>
      </c>
      <c r="B181">
        <v>2.7160493827160495</v>
      </c>
      <c r="C181">
        <v>0.94339622641509435</v>
      </c>
      <c r="D181">
        <v>-0.15847860538827258</v>
      </c>
      <c r="E181">
        <v>4.6653144016227177</v>
      </c>
      <c r="F181">
        <v>-1.6129032258064515</v>
      </c>
      <c r="G181">
        <v>-0.50259403372243838</v>
      </c>
      <c r="H181">
        <v>11.304347826086957</v>
      </c>
      <c r="I181">
        <v>4.929577464788732</v>
      </c>
      <c r="J181">
        <v>0</v>
      </c>
      <c r="K181">
        <v>-0.70175438596491224</v>
      </c>
    </row>
    <row r="182" spans="1:11" x14ac:dyDescent="0.25">
      <c r="A182" t="s">
        <v>381</v>
      </c>
      <c r="B182">
        <v>-1.2019230769230771</v>
      </c>
      <c r="C182">
        <v>-2.8037383177570092</v>
      </c>
      <c r="D182">
        <v>-0.47619047619047622</v>
      </c>
      <c r="E182">
        <v>-2.1317829457364339</v>
      </c>
      <c r="F182">
        <v>-6.557377049180328</v>
      </c>
      <c r="G182">
        <v>-4.9372657650317748</v>
      </c>
      <c r="H182">
        <v>-1.953125</v>
      </c>
      <c r="I182">
        <v>-6.0402684563758395</v>
      </c>
      <c r="J182">
        <v>-2.083333333333333</v>
      </c>
      <c r="K182">
        <v>-10.070671378091872</v>
      </c>
    </row>
    <row r="183" spans="1:11" x14ac:dyDescent="0.25">
      <c r="A183" t="s">
        <v>382</v>
      </c>
      <c r="B183">
        <v>0.24330900243309003</v>
      </c>
      <c r="C183">
        <v>2.8846153846153846</v>
      </c>
      <c r="D183">
        <v>-2.5518341307814993</v>
      </c>
      <c r="E183">
        <v>0.79207920792079212</v>
      </c>
      <c r="F183">
        <v>-7.0175438596491224</v>
      </c>
      <c r="G183">
        <v>4.8337332876242716</v>
      </c>
      <c r="H183">
        <v>-1.394422310756972</v>
      </c>
      <c r="I183">
        <v>-3.5714285714285712</v>
      </c>
      <c r="J183">
        <v>0</v>
      </c>
      <c r="K183">
        <v>-5.3045186640471513</v>
      </c>
    </row>
    <row r="184" spans="1:11" x14ac:dyDescent="0.25">
      <c r="A184" t="s">
        <v>383</v>
      </c>
      <c r="B184">
        <v>2.1844660194174756</v>
      </c>
      <c r="C184">
        <v>0</v>
      </c>
      <c r="D184">
        <v>3.927986906710311</v>
      </c>
      <c r="E184">
        <v>-1.1787819253438114</v>
      </c>
      <c r="F184">
        <v>3.7735849056603774</v>
      </c>
      <c r="G184">
        <v>1.0464355788096795</v>
      </c>
      <c r="H184">
        <v>5.2525252525252526</v>
      </c>
      <c r="I184">
        <v>13.333333333333334</v>
      </c>
      <c r="J184">
        <v>-4.2553191489361701</v>
      </c>
      <c r="K184">
        <v>1.4522821576763485</v>
      </c>
    </row>
    <row r="185" spans="1:11" x14ac:dyDescent="0.25">
      <c r="A185" t="s">
        <v>384</v>
      </c>
      <c r="B185">
        <v>1.1876484560570071</v>
      </c>
      <c r="C185">
        <v>-2.8037383177570092</v>
      </c>
      <c r="D185">
        <v>1.7322834645669292</v>
      </c>
      <c r="E185">
        <v>5.1689860834990062</v>
      </c>
      <c r="F185">
        <v>3.6363636363636362</v>
      </c>
      <c r="G185">
        <v>-1.0787486515641855</v>
      </c>
      <c r="H185">
        <v>0.95969289827255266</v>
      </c>
      <c r="I185">
        <v>6.5359477124183014</v>
      </c>
      <c r="J185">
        <v>6.666666666666667</v>
      </c>
      <c r="K185">
        <v>-1.4314928425357873</v>
      </c>
    </row>
    <row r="186" spans="1:11" x14ac:dyDescent="0.25">
      <c r="A186" t="s">
        <v>385</v>
      </c>
      <c r="B186">
        <v>-0.46948356807511737</v>
      </c>
      <c r="C186">
        <v>8.6538461538461533</v>
      </c>
      <c r="D186">
        <v>3.7151702786377707</v>
      </c>
      <c r="E186">
        <v>-13.043478260869565</v>
      </c>
      <c r="F186">
        <v>1.7543859649122806</v>
      </c>
      <c r="G186">
        <v>-1.9356597600872409</v>
      </c>
      <c r="H186">
        <v>0.19011406844106463</v>
      </c>
      <c r="I186">
        <v>-1.8404907975460123</v>
      </c>
      <c r="J186">
        <v>14.583333333333334</v>
      </c>
      <c r="K186">
        <v>-1.2448132780082988</v>
      </c>
    </row>
    <row r="187" spans="1:11" x14ac:dyDescent="0.25">
      <c r="A187" t="s">
        <v>386</v>
      </c>
      <c r="B187">
        <v>2.1226415094339623</v>
      </c>
      <c r="C187">
        <v>-1.7699115044247788</v>
      </c>
      <c r="D187">
        <v>0.89552238805970152</v>
      </c>
      <c r="E187">
        <v>5.4347826086956523</v>
      </c>
      <c r="F187">
        <v>36.206896551724135</v>
      </c>
      <c r="G187">
        <v>4.4370308590492078</v>
      </c>
      <c r="H187">
        <v>2.6565464895635675</v>
      </c>
      <c r="I187">
        <v>3.75</v>
      </c>
      <c r="J187">
        <v>1.8181818181818181</v>
      </c>
      <c r="K187">
        <v>10.084033613445378</v>
      </c>
    </row>
    <row r="188" spans="1:11" x14ac:dyDescent="0.25">
      <c r="A188" t="s">
        <v>387</v>
      </c>
      <c r="B188">
        <v>-2.0785219399538106</v>
      </c>
      <c r="C188">
        <v>1.8018018018018018</v>
      </c>
      <c r="D188">
        <v>-4.1420118343195274</v>
      </c>
      <c r="E188">
        <v>11.134020618556702</v>
      </c>
      <c r="F188">
        <v>8.8607594936708853</v>
      </c>
      <c r="G188">
        <v>-0.19698663685247297</v>
      </c>
      <c r="H188">
        <v>0.18484288354898337</v>
      </c>
      <c r="I188">
        <v>-0.60240963855421692</v>
      </c>
      <c r="J188">
        <v>14.285714285714285</v>
      </c>
      <c r="K188">
        <v>18.893129770992367</v>
      </c>
    </row>
    <row r="189" spans="1:11" x14ac:dyDescent="0.25">
      <c r="A189" t="s">
        <v>388</v>
      </c>
      <c r="B189">
        <v>5.1886792452830193</v>
      </c>
      <c r="C189">
        <v>-1.7699115044247788</v>
      </c>
      <c r="D189">
        <v>4.6296296296296298</v>
      </c>
      <c r="E189">
        <v>0.927643784786642</v>
      </c>
      <c r="F189">
        <v>-6.9767441860465116</v>
      </c>
      <c r="G189">
        <v>-4.8917102315160568</v>
      </c>
      <c r="H189">
        <v>-4.2435424354243541</v>
      </c>
      <c r="I189">
        <v>0.60606060606060608</v>
      </c>
      <c r="J189">
        <v>-9.375</v>
      </c>
      <c r="K189">
        <v>9.9518459069020864</v>
      </c>
    </row>
    <row r="190" spans="1:11" x14ac:dyDescent="0.25">
      <c r="A190" t="s">
        <v>389</v>
      </c>
      <c r="B190">
        <v>1.1210762331838564</v>
      </c>
      <c r="C190">
        <v>-0.90090090090090091</v>
      </c>
      <c r="D190">
        <v>1.7699115044247788</v>
      </c>
      <c r="E190">
        <v>-0.36764705882352938</v>
      </c>
      <c r="F190">
        <v>-3.75</v>
      </c>
      <c r="G190">
        <v>1.2451623759044252</v>
      </c>
      <c r="H190">
        <v>-1.9267822736030826</v>
      </c>
      <c r="I190">
        <v>-0.60240963855421692</v>
      </c>
      <c r="J190">
        <v>-1.7241379310344827</v>
      </c>
      <c r="K190">
        <v>0.87591240875912413</v>
      </c>
    </row>
    <row r="191" spans="1:11" x14ac:dyDescent="0.25">
      <c r="A191" t="s">
        <v>390</v>
      </c>
      <c r="B191">
        <v>3.7694013303769403</v>
      </c>
      <c r="C191">
        <v>8.1818181818181817</v>
      </c>
      <c r="D191">
        <v>1.1594202898550725</v>
      </c>
      <c r="E191">
        <v>0.55350553505535049</v>
      </c>
      <c r="F191">
        <v>5.1948051948051948</v>
      </c>
      <c r="G191">
        <v>-6.5037948036119886</v>
      </c>
      <c r="H191">
        <v>6.0903732809430258</v>
      </c>
      <c r="I191">
        <v>4.8484848484848486</v>
      </c>
      <c r="J191">
        <v>0</v>
      </c>
      <c r="K191">
        <v>-5.3545586107091179</v>
      </c>
    </row>
    <row r="192" spans="1:11" x14ac:dyDescent="0.25">
      <c r="A192" t="s">
        <v>391</v>
      </c>
      <c r="B192">
        <v>-4.9145299145299148</v>
      </c>
      <c r="C192">
        <v>-0.84033613445378152</v>
      </c>
      <c r="D192">
        <v>-1.7191977077363898</v>
      </c>
      <c r="E192">
        <v>-2.2018348623853212</v>
      </c>
      <c r="F192">
        <v>-4.9382716049382713</v>
      </c>
      <c r="G192">
        <v>0.62807370978254429</v>
      </c>
      <c r="H192">
        <v>-4.2592592592592595</v>
      </c>
      <c r="I192">
        <v>-2.8901734104046244</v>
      </c>
      <c r="J192">
        <v>-1.7543859649122806</v>
      </c>
      <c r="K192">
        <v>0.1529051987767584</v>
      </c>
    </row>
    <row r="193" spans="1:11" x14ac:dyDescent="0.25">
      <c r="A193" t="s">
        <v>392</v>
      </c>
      <c r="B193">
        <v>4.4943820224719104</v>
      </c>
      <c r="C193">
        <v>0.84745762711864403</v>
      </c>
      <c r="D193">
        <v>-1.4577259475218658</v>
      </c>
      <c r="E193">
        <v>1.6885553470919326</v>
      </c>
      <c r="F193">
        <v>3.8961038961038961</v>
      </c>
      <c r="G193">
        <v>0.23552964729435319</v>
      </c>
      <c r="H193">
        <v>-0.77369439071566737</v>
      </c>
      <c r="I193">
        <v>-1.7857142857142856</v>
      </c>
      <c r="J193">
        <v>3.5714285714285712</v>
      </c>
      <c r="K193">
        <v>1.6793893129770994</v>
      </c>
    </row>
    <row r="194" spans="1:11" x14ac:dyDescent="0.25">
      <c r="A194" t="s">
        <v>393</v>
      </c>
      <c r="B194">
        <v>2.1505376344086025</v>
      </c>
      <c r="C194">
        <v>-0.84033613445378152</v>
      </c>
      <c r="D194">
        <v>6.9526627218934909</v>
      </c>
      <c r="E194">
        <v>0.92250922509225086</v>
      </c>
      <c r="F194">
        <v>-3.75</v>
      </c>
      <c r="G194">
        <v>3.1663044116783174</v>
      </c>
      <c r="H194">
        <v>-0.58479532163742687</v>
      </c>
      <c r="I194">
        <v>0</v>
      </c>
      <c r="J194">
        <v>-1.7241379310344827</v>
      </c>
      <c r="K194">
        <v>5.5555555555555554</v>
      </c>
    </row>
    <row r="195" spans="1:11" x14ac:dyDescent="0.25">
      <c r="A195" t="s">
        <v>394</v>
      </c>
      <c r="B195">
        <v>1.4736842105263157</v>
      </c>
      <c r="C195">
        <v>0</v>
      </c>
      <c r="D195">
        <v>0.55325034578146615</v>
      </c>
      <c r="E195">
        <v>1.0968921389396709</v>
      </c>
      <c r="F195">
        <v>9.0909090909090917</v>
      </c>
      <c r="G195">
        <v>0.35303496184944771</v>
      </c>
      <c r="H195">
        <v>2.3529411764705883</v>
      </c>
      <c r="I195">
        <v>12.121212121212121</v>
      </c>
      <c r="J195">
        <v>7.0175438596491224</v>
      </c>
      <c r="K195">
        <v>7.9658605974395442</v>
      </c>
    </row>
    <row r="196" spans="1:11" x14ac:dyDescent="0.25">
      <c r="A196" t="s">
        <v>395</v>
      </c>
      <c r="B196">
        <v>0.41493775933609961</v>
      </c>
      <c r="C196">
        <v>-1.6949152542372881</v>
      </c>
      <c r="D196">
        <v>0.68775790921595592</v>
      </c>
      <c r="E196">
        <v>1.8083182640144666</v>
      </c>
      <c r="F196">
        <v>8.3333333333333321</v>
      </c>
      <c r="G196">
        <v>1.2709940989559692</v>
      </c>
      <c r="H196">
        <v>7.6628352490421454</v>
      </c>
      <c r="I196">
        <v>10.810810810810811</v>
      </c>
      <c r="J196">
        <v>6.557377049180328</v>
      </c>
      <c r="K196">
        <v>9.6179183135704882</v>
      </c>
    </row>
    <row r="197" spans="1:11" x14ac:dyDescent="0.25">
      <c r="A197" t="s">
        <v>396</v>
      </c>
      <c r="B197">
        <v>-2.8925619834710745</v>
      </c>
      <c r="C197">
        <v>12.931034482758621</v>
      </c>
      <c r="D197">
        <v>0.68306010928961747</v>
      </c>
      <c r="E197">
        <v>0</v>
      </c>
      <c r="F197">
        <v>5.4945054945054945</v>
      </c>
      <c r="G197">
        <v>4.9249215598386371</v>
      </c>
      <c r="H197">
        <v>1.2455516014234875</v>
      </c>
      <c r="I197">
        <v>16.585365853658537</v>
      </c>
      <c r="J197">
        <v>7.6923076923076925</v>
      </c>
      <c r="K197">
        <v>4.6875</v>
      </c>
    </row>
    <row r="198" spans="1:11" x14ac:dyDescent="0.25">
      <c r="A198" t="s">
        <v>397</v>
      </c>
      <c r="B198">
        <v>6.3829787234042552</v>
      </c>
      <c r="C198">
        <v>6.8702290076335881</v>
      </c>
      <c r="D198">
        <v>1.4925373134328357</v>
      </c>
      <c r="E198">
        <v>-1.5985790408525755</v>
      </c>
      <c r="F198">
        <v>1.0416666666666665</v>
      </c>
      <c r="G198">
        <v>-0.48592940673893315</v>
      </c>
      <c r="H198">
        <v>0.87873462214411258</v>
      </c>
      <c r="I198">
        <v>10.87866108786611</v>
      </c>
      <c r="J198">
        <v>-7.1428571428571423</v>
      </c>
      <c r="K198">
        <v>-5.05166475315729</v>
      </c>
    </row>
    <row r="199" spans="1:11" x14ac:dyDescent="0.25">
      <c r="A199" t="s">
        <v>398</v>
      </c>
      <c r="B199">
        <v>6.2</v>
      </c>
      <c r="C199">
        <v>0.7142857142857143</v>
      </c>
      <c r="D199">
        <v>-0.26737967914438499</v>
      </c>
      <c r="E199">
        <v>6.4981949458483745</v>
      </c>
      <c r="F199">
        <v>-5.1546391752577314</v>
      </c>
      <c r="G199">
        <v>-2.7420047220433572</v>
      </c>
      <c r="H199">
        <v>-1.9163763066202089</v>
      </c>
      <c r="I199">
        <v>-0.37735849056603776</v>
      </c>
      <c r="J199">
        <v>-4.6153846153846159</v>
      </c>
      <c r="K199">
        <v>-4.1112454655380892</v>
      </c>
    </row>
    <row r="200" spans="1:11" x14ac:dyDescent="0.25">
      <c r="A200" t="s">
        <v>399</v>
      </c>
      <c r="B200">
        <v>2.6365348399246704</v>
      </c>
      <c r="C200">
        <v>4.2553191489361701</v>
      </c>
      <c r="D200">
        <v>-1.0723860589812333</v>
      </c>
      <c r="E200">
        <v>4.2372881355932197</v>
      </c>
      <c r="F200">
        <v>0</v>
      </c>
      <c r="G200">
        <v>-0.94344827586206903</v>
      </c>
      <c r="H200">
        <v>1.2433392539964476</v>
      </c>
      <c r="I200">
        <v>6.0606060606060606</v>
      </c>
      <c r="J200">
        <v>-8.064516129032258</v>
      </c>
      <c r="K200">
        <v>-3.4047919293820934</v>
      </c>
    </row>
    <row r="201" spans="1:11" x14ac:dyDescent="0.25">
      <c r="A201" t="s">
        <v>400</v>
      </c>
      <c r="B201">
        <v>-2.7522935779816518</v>
      </c>
      <c r="C201">
        <v>-13.605442176870749</v>
      </c>
      <c r="D201">
        <v>1.6260162601626018</v>
      </c>
      <c r="E201">
        <v>-8.2926829268292686</v>
      </c>
      <c r="F201">
        <v>-10.869565217391305</v>
      </c>
      <c r="G201">
        <v>-6.1880360922357136</v>
      </c>
      <c r="H201">
        <v>-4.9122807017543861</v>
      </c>
      <c r="I201">
        <v>-10.357142857142858</v>
      </c>
      <c r="J201">
        <v>-7.0175438596491224</v>
      </c>
      <c r="K201">
        <v>-10.443864229765012</v>
      </c>
    </row>
    <row r="202" spans="1:11" x14ac:dyDescent="0.25">
      <c r="A202" t="s">
        <v>401</v>
      </c>
      <c r="B202">
        <v>-2.8301886792452833</v>
      </c>
      <c r="C202">
        <v>6.2992125984251963</v>
      </c>
      <c r="D202">
        <v>-2.5333333333333332</v>
      </c>
      <c r="E202">
        <v>-1.2411347517730498</v>
      </c>
      <c r="F202">
        <v>12.195121951219512</v>
      </c>
      <c r="G202">
        <v>1.7811553761206435E-2</v>
      </c>
      <c r="H202">
        <v>5.719557195571956</v>
      </c>
      <c r="I202">
        <v>8.7649402390438258</v>
      </c>
      <c r="J202">
        <v>-5.6603773584905666</v>
      </c>
      <c r="K202">
        <v>15.451895043731778</v>
      </c>
    </row>
    <row r="203" spans="1:11" x14ac:dyDescent="0.25">
      <c r="A203" t="s">
        <v>402</v>
      </c>
      <c r="B203">
        <v>1.5533980582524272</v>
      </c>
      <c r="C203">
        <v>-2.9629629629629632</v>
      </c>
      <c r="D203">
        <v>-0.82079343365253077</v>
      </c>
      <c r="E203">
        <v>-3.5906642728904847</v>
      </c>
      <c r="F203">
        <v>-5.4347826086956523</v>
      </c>
      <c r="G203">
        <v>-0.37991214531639561</v>
      </c>
      <c r="H203">
        <v>-1.2216404886561953</v>
      </c>
      <c r="I203">
        <v>-7.6923076923076925</v>
      </c>
      <c r="J203">
        <v>-2</v>
      </c>
      <c r="K203">
        <v>-6.5656565656565666</v>
      </c>
    </row>
    <row r="204" spans="1:11" x14ac:dyDescent="0.25">
      <c r="A204" t="s">
        <v>403</v>
      </c>
      <c r="B204">
        <v>2.4856596558317401</v>
      </c>
      <c r="C204">
        <v>-0.76335877862595414</v>
      </c>
      <c r="D204">
        <v>-3.4482758620689653</v>
      </c>
      <c r="E204">
        <v>-0.18621973929236499</v>
      </c>
      <c r="F204">
        <v>-1.1494252873563218</v>
      </c>
      <c r="G204">
        <v>1.4301036825169824</v>
      </c>
      <c r="H204">
        <v>-1.0600706713780919</v>
      </c>
      <c r="I204">
        <v>5.1587301587301582</v>
      </c>
      <c r="J204">
        <v>2.0408163265306123</v>
      </c>
      <c r="K204">
        <v>0.67567567567567566</v>
      </c>
    </row>
    <row r="205" spans="1:11" x14ac:dyDescent="0.25">
      <c r="A205" t="s">
        <v>404</v>
      </c>
      <c r="B205">
        <v>0.55970149253731338</v>
      </c>
      <c r="C205">
        <v>3.8461538461538463</v>
      </c>
      <c r="D205">
        <v>2</v>
      </c>
      <c r="E205">
        <v>-2.0522388059701493</v>
      </c>
      <c r="F205">
        <v>-6.9767441860465116</v>
      </c>
      <c r="G205">
        <v>-3.6247209493596522</v>
      </c>
      <c r="H205">
        <v>-5.8928571428571423</v>
      </c>
      <c r="I205">
        <v>-6.0377358490566042</v>
      </c>
      <c r="J205">
        <v>0</v>
      </c>
      <c r="K205">
        <v>-0.26845637583892618</v>
      </c>
    </row>
    <row r="206" spans="1:11" x14ac:dyDescent="0.25">
      <c r="A206" t="s">
        <v>405</v>
      </c>
      <c r="B206">
        <v>0.1855287569573284</v>
      </c>
      <c r="C206">
        <v>-5.9259259259259265</v>
      </c>
      <c r="D206">
        <v>-0.56022408963585435</v>
      </c>
      <c r="E206">
        <v>-3.8095238095238098</v>
      </c>
      <c r="F206">
        <v>-15</v>
      </c>
      <c r="G206">
        <v>-3.5842730874733308</v>
      </c>
      <c r="H206">
        <v>-5.5028462998102468</v>
      </c>
      <c r="I206">
        <v>-10.843373493975903</v>
      </c>
      <c r="J206">
        <v>-4</v>
      </c>
      <c r="K206">
        <v>-7.4024226110363394</v>
      </c>
    </row>
    <row r="207" spans="1:11" x14ac:dyDescent="0.25">
      <c r="A207" t="s">
        <v>406</v>
      </c>
      <c r="B207">
        <v>0.74074074074074081</v>
      </c>
      <c r="C207">
        <v>0.78740157480314954</v>
      </c>
      <c r="D207">
        <v>1.6901408450704223</v>
      </c>
      <c r="E207">
        <v>3.3663366336633667</v>
      </c>
      <c r="F207">
        <v>5.8823529411764701</v>
      </c>
      <c r="G207">
        <v>2.6490484921287223</v>
      </c>
      <c r="H207">
        <v>-0.60240963855421692</v>
      </c>
      <c r="I207">
        <v>1.8018018018018018</v>
      </c>
      <c r="J207">
        <v>2.083333333333333</v>
      </c>
      <c r="K207">
        <v>2.3255813953488373</v>
      </c>
    </row>
    <row r="208" spans="1:11" x14ac:dyDescent="0.25">
      <c r="A208" t="s">
        <v>407</v>
      </c>
      <c r="B208">
        <v>-0.36764705882352938</v>
      </c>
      <c r="C208">
        <v>-1.5625</v>
      </c>
      <c r="D208">
        <v>-1.10803324099723</v>
      </c>
      <c r="E208">
        <v>-4.4061302681992336</v>
      </c>
      <c r="F208">
        <v>-5.5555555555555554</v>
      </c>
      <c r="G208">
        <v>-2.3466371027346637</v>
      </c>
      <c r="H208">
        <v>-0.20202020202020202</v>
      </c>
      <c r="I208">
        <v>-5.3097345132743365</v>
      </c>
      <c r="J208">
        <v>-4.0816326530612246</v>
      </c>
      <c r="K208">
        <v>-11.931818181818182</v>
      </c>
    </row>
    <row r="209" spans="1:11" x14ac:dyDescent="0.25">
      <c r="A209" t="s">
        <v>408</v>
      </c>
      <c r="B209">
        <v>-3.1365313653136528</v>
      </c>
      <c r="C209">
        <v>1.5873015873015872</v>
      </c>
      <c r="D209">
        <v>0.84033613445378152</v>
      </c>
      <c r="E209">
        <v>2.2044088176352705</v>
      </c>
      <c r="F209">
        <v>1.4705882352941175</v>
      </c>
      <c r="G209">
        <v>0.98391674550614949</v>
      </c>
      <c r="H209">
        <v>-1.417004048582996</v>
      </c>
      <c r="I209">
        <v>2.3364485981308412</v>
      </c>
      <c r="J209">
        <v>-2.1276595744680851</v>
      </c>
      <c r="K209">
        <v>-1.7741935483870968</v>
      </c>
    </row>
    <row r="210" spans="1:11" x14ac:dyDescent="0.25">
      <c r="A210" t="s">
        <v>409</v>
      </c>
      <c r="B210">
        <v>-0.38095238095238093</v>
      </c>
      <c r="C210">
        <v>4.6875</v>
      </c>
      <c r="D210">
        <v>4.4444444444444446</v>
      </c>
      <c r="E210">
        <v>-1.9607843137254901</v>
      </c>
      <c r="F210">
        <v>7.2463768115942031</v>
      </c>
      <c r="G210">
        <v>5.3150958715882828</v>
      </c>
      <c r="H210">
        <v>3.4907597535934287</v>
      </c>
      <c r="I210">
        <v>9.5890410958904102</v>
      </c>
      <c r="J210">
        <v>-2.1739130434782608</v>
      </c>
      <c r="K210">
        <v>1.9704433497536946</v>
      </c>
    </row>
    <row r="211" spans="1:11" x14ac:dyDescent="0.25">
      <c r="A211" t="s">
        <v>410</v>
      </c>
      <c r="B211">
        <v>4.0152963671128106</v>
      </c>
      <c r="C211">
        <v>1.4925373134328357</v>
      </c>
      <c r="D211">
        <v>2.2606382978723407</v>
      </c>
      <c r="E211">
        <v>8.4</v>
      </c>
      <c r="F211">
        <v>1.3513513513513513</v>
      </c>
      <c r="G211">
        <v>-0.78875578223223819</v>
      </c>
      <c r="H211">
        <v>0.1984126984126984</v>
      </c>
      <c r="I211">
        <v>4.583333333333333</v>
      </c>
      <c r="J211">
        <v>-2.2222222222222223</v>
      </c>
      <c r="K211">
        <v>0.48309178743961351</v>
      </c>
    </row>
    <row r="212" spans="1:11" x14ac:dyDescent="0.25">
      <c r="A212" t="s">
        <v>411</v>
      </c>
      <c r="B212">
        <v>0.55147058823529416</v>
      </c>
      <c r="C212">
        <v>6.6176470588235299</v>
      </c>
      <c r="D212">
        <v>1.3003901170351104</v>
      </c>
      <c r="E212">
        <v>-6.8265682656826572</v>
      </c>
      <c r="F212">
        <v>4</v>
      </c>
      <c r="G212">
        <v>0.45430091457947275</v>
      </c>
      <c r="H212">
        <v>-1.5841584158415842</v>
      </c>
      <c r="I212">
        <v>0.39840637450199201</v>
      </c>
      <c r="J212">
        <v>-2.2727272727272729</v>
      </c>
      <c r="K212">
        <v>0.32051282051282048</v>
      </c>
    </row>
    <row r="213" spans="1:11" x14ac:dyDescent="0.25">
      <c r="A213" t="s">
        <v>412</v>
      </c>
      <c r="B213">
        <v>0.54844606946983543</v>
      </c>
      <c r="C213">
        <v>-2.7586206896551726</v>
      </c>
      <c r="D213">
        <v>7.8305519897304237</v>
      </c>
      <c r="E213">
        <v>6.7326732673267333</v>
      </c>
      <c r="F213">
        <v>-2.5641025641025639</v>
      </c>
      <c r="G213">
        <v>0.11306158881285332</v>
      </c>
      <c r="H213">
        <v>3.6217303822937628</v>
      </c>
      <c r="I213">
        <v>0.79365079365079361</v>
      </c>
      <c r="J213">
        <v>-4.6511627906976747</v>
      </c>
      <c r="K213">
        <v>-0.47923322683706071</v>
      </c>
    </row>
    <row r="214" spans="1:11" x14ac:dyDescent="0.25">
      <c r="A214" t="s">
        <v>413</v>
      </c>
      <c r="B214">
        <v>-1.0909090909090911</v>
      </c>
      <c r="C214">
        <v>-1.4184397163120568</v>
      </c>
      <c r="D214">
        <v>-0.95238095238095244</v>
      </c>
      <c r="E214">
        <v>-3.525046382189239</v>
      </c>
      <c r="F214">
        <v>-6.5789473684210522</v>
      </c>
      <c r="G214">
        <v>-4.0299572039942939</v>
      </c>
      <c r="H214">
        <v>-1.1650485436893203</v>
      </c>
      <c r="I214">
        <v>-5.1181102362204722</v>
      </c>
      <c r="J214">
        <v>-7.3170731707317067</v>
      </c>
      <c r="K214">
        <v>-17.81701444622793</v>
      </c>
    </row>
    <row r="215" spans="1:11" x14ac:dyDescent="0.25">
      <c r="A215" t="s">
        <v>414</v>
      </c>
      <c r="B215">
        <v>0.73529411764705876</v>
      </c>
      <c r="C215">
        <v>-0.71942446043165476</v>
      </c>
      <c r="D215">
        <v>1.8028846153846152</v>
      </c>
      <c r="E215">
        <v>6.3461538461538458</v>
      </c>
      <c r="F215">
        <v>1.4084507042253522</v>
      </c>
      <c r="G215">
        <v>-0.77418555679425238</v>
      </c>
      <c r="H215">
        <v>-8.840864440078585</v>
      </c>
      <c r="I215">
        <v>6.2240663900414939</v>
      </c>
      <c r="J215">
        <v>-18.421052631578945</v>
      </c>
      <c r="K215">
        <v>-6.25</v>
      </c>
    </row>
    <row r="216" spans="1:11" x14ac:dyDescent="0.25">
      <c r="A216" t="s">
        <v>415</v>
      </c>
      <c r="B216">
        <v>0.18248175182481752</v>
      </c>
      <c r="C216">
        <v>-1.4492753623188406</v>
      </c>
      <c r="D216">
        <v>-3.8961038961038961</v>
      </c>
      <c r="E216">
        <v>-3.79746835443038</v>
      </c>
      <c r="F216">
        <v>0</v>
      </c>
      <c r="G216">
        <v>1.1297671805754945</v>
      </c>
      <c r="H216">
        <v>-1.5086206896551724</v>
      </c>
      <c r="I216">
        <v>-3.90625</v>
      </c>
      <c r="J216">
        <v>0</v>
      </c>
      <c r="K216">
        <v>-13.125</v>
      </c>
    </row>
    <row r="217" spans="1:11" x14ac:dyDescent="0.25">
      <c r="A217" t="s">
        <v>416</v>
      </c>
      <c r="B217">
        <v>3.8251366120218582</v>
      </c>
      <c r="C217">
        <v>-0.73529411764705876</v>
      </c>
      <c r="D217">
        <v>2.7027027027027026</v>
      </c>
      <c r="E217">
        <v>1.1278195488721803</v>
      </c>
      <c r="F217">
        <v>-1.3888888888888888</v>
      </c>
      <c r="G217">
        <v>-0.8517466979385262</v>
      </c>
      <c r="H217">
        <v>0.43763676148796499</v>
      </c>
      <c r="I217">
        <v>-4.0650406504065035</v>
      </c>
      <c r="J217">
        <v>16.129032258064516</v>
      </c>
      <c r="K217">
        <v>-2.877697841726619</v>
      </c>
    </row>
    <row r="218" spans="1:11" x14ac:dyDescent="0.25">
      <c r="A218" t="s">
        <v>417</v>
      </c>
      <c r="B218">
        <v>-0.70175438596491224</v>
      </c>
      <c r="C218">
        <v>2.2222222222222223</v>
      </c>
      <c r="D218">
        <v>5.0239234449760763</v>
      </c>
      <c r="E218">
        <v>-0.37174721189591076</v>
      </c>
      <c r="F218">
        <v>0</v>
      </c>
      <c r="G218">
        <v>2.4962649402390436</v>
      </c>
      <c r="H218">
        <v>3.7037037037037033</v>
      </c>
      <c r="I218">
        <v>-3.8135593220338984</v>
      </c>
      <c r="J218">
        <v>2.7777777777777777</v>
      </c>
      <c r="K218">
        <v>-1.4814814814814816</v>
      </c>
    </row>
    <row r="219" spans="1:11" x14ac:dyDescent="0.25">
      <c r="A219" t="s">
        <v>418</v>
      </c>
      <c r="B219">
        <v>3.3568904593639579</v>
      </c>
      <c r="C219">
        <v>0.72463768115942029</v>
      </c>
      <c r="D219">
        <v>1.1389521640091116</v>
      </c>
      <c r="E219">
        <v>0.18656716417910446</v>
      </c>
      <c r="F219">
        <v>16.901408450704224</v>
      </c>
      <c r="G219">
        <v>-2.5933798967506831</v>
      </c>
      <c r="H219">
        <v>9.2436974789915975</v>
      </c>
      <c r="I219">
        <v>6.1674008810572687</v>
      </c>
      <c r="J219">
        <v>5.4054054054054053</v>
      </c>
      <c r="K219">
        <v>0.25062656641604009</v>
      </c>
    </row>
    <row r="220" spans="1:11" x14ac:dyDescent="0.25">
      <c r="A220" t="s">
        <v>419</v>
      </c>
      <c r="B220">
        <v>1.7094017094017095</v>
      </c>
      <c r="C220">
        <v>-5.755395683453238</v>
      </c>
      <c r="D220">
        <v>-0.22522522522522523</v>
      </c>
      <c r="E220">
        <v>-1.6759776536312849</v>
      </c>
      <c r="F220">
        <v>1.2048192771084338</v>
      </c>
      <c r="G220">
        <v>-6.858710562414265E-2</v>
      </c>
      <c r="H220">
        <v>8.0769230769230766</v>
      </c>
      <c r="I220">
        <v>-2.904564315352697</v>
      </c>
      <c r="J220">
        <v>-5.1282051282051277</v>
      </c>
      <c r="K220">
        <v>-3</v>
      </c>
    </row>
    <row r="221" spans="1:11" x14ac:dyDescent="0.25">
      <c r="A221" t="s">
        <v>420</v>
      </c>
      <c r="B221">
        <v>-1.8487394957983194</v>
      </c>
      <c r="C221">
        <v>2.2900763358778624</v>
      </c>
      <c r="D221">
        <v>-0.11286681715575619</v>
      </c>
      <c r="E221">
        <v>-0.56818181818181823</v>
      </c>
      <c r="F221">
        <v>-1.1904761904761905</v>
      </c>
      <c r="G221">
        <v>-3.9183877207212827</v>
      </c>
      <c r="H221">
        <v>1.0676156583629894</v>
      </c>
      <c r="I221">
        <v>-1.2820512820512819</v>
      </c>
      <c r="J221">
        <v>0</v>
      </c>
      <c r="K221">
        <v>0</v>
      </c>
    </row>
    <row r="222" spans="1:11" x14ac:dyDescent="0.25">
      <c r="A222" t="s">
        <v>421</v>
      </c>
      <c r="B222">
        <v>4.6232876712328768</v>
      </c>
      <c r="C222">
        <v>-2.9850746268656714</v>
      </c>
      <c r="D222">
        <v>-1.2429378531073447</v>
      </c>
      <c r="E222">
        <v>-2.8571428571428572</v>
      </c>
      <c r="F222">
        <v>-1.2048192771084338</v>
      </c>
      <c r="G222">
        <v>-0.14936034807455029</v>
      </c>
      <c r="H222">
        <v>-2.2887323943661975</v>
      </c>
      <c r="I222">
        <v>-3.4632034632034632</v>
      </c>
      <c r="J222">
        <v>-2.7027027027027026</v>
      </c>
      <c r="K222">
        <v>-10.56701030927835</v>
      </c>
    </row>
    <row r="223" spans="1:11" x14ac:dyDescent="0.25">
      <c r="A223" t="s">
        <v>422</v>
      </c>
      <c r="B223">
        <v>-1.6366612111292964</v>
      </c>
      <c r="C223">
        <v>-3.0769230769230771</v>
      </c>
      <c r="D223">
        <v>3.0892448512585813</v>
      </c>
      <c r="E223">
        <v>0.58823529411764708</v>
      </c>
      <c r="F223">
        <v>-3.6585365853658534</v>
      </c>
      <c r="G223">
        <v>4.1623309053069724</v>
      </c>
      <c r="H223">
        <v>-1.0810810810810811</v>
      </c>
      <c r="I223">
        <v>-3.1390134529147984</v>
      </c>
      <c r="J223">
        <v>-8.3333333333333321</v>
      </c>
      <c r="K223">
        <v>-0.57636887608069165</v>
      </c>
    </row>
    <row r="224" spans="1:11" x14ac:dyDescent="0.25">
      <c r="A224" t="s">
        <v>423</v>
      </c>
      <c r="B224">
        <v>2.4958402662229617</v>
      </c>
      <c r="C224">
        <v>-1.5873015873015872</v>
      </c>
      <c r="D224">
        <v>-1.9977802441731412</v>
      </c>
      <c r="E224">
        <v>1.7543859649122806</v>
      </c>
      <c r="F224">
        <v>-6.3291139240506329</v>
      </c>
      <c r="G224">
        <v>5.725524475524475</v>
      </c>
      <c r="H224">
        <v>0.18214936247723132</v>
      </c>
      <c r="I224">
        <v>-4.6296296296296298</v>
      </c>
      <c r="J224">
        <v>-3.0303030303030303</v>
      </c>
      <c r="K224">
        <v>-3.7681159420289858</v>
      </c>
    </row>
    <row r="225" spans="1:11" x14ac:dyDescent="0.25">
      <c r="A225" t="s">
        <v>424</v>
      </c>
      <c r="B225">
        <v>2.2727272727272729</v>
      </c>
      <c r="C225">
        <v>2.4193548387096775</v>
      </c>
      <c r="D225">
        <v>1.1325028312570782</v>
      </c>
      <c r="E225">
        <v>2.1072796934865901</v>
      </c>
      <c r="F225">
        <v>-5.4054054054054053</v>
      </c>
      <c r="G225">
        <v>-3.4606980452371108</v>
      </c>
      <c r="H225">
        <v>0.18181818181818182</v>
      </c>
      <c r="I225">
        <v>-11.165048543689322</v>
      </c>
      <c r="J225">
        <v>-3.125</v>
      </c>
      <c r="K225">
        <v>-8.7349397590361448</v>
      </c>
    </row>
    <row r="226" spans="1:11" x14ac:dyDescent="0.25">
      <c r="A226" t="s">
        <v>425</v>
      </c>
      <c r="B226">
        <v>1.9047619047619049</v>
      </c>
      <c r="C226">
        <v>0.78740157480314954</v>
      </c>
      <c r="D226">
        <v>0.11198208286674133</v>
      </c>
      <c r="E226">
        <v>3.75234521575985</v>
      </c>
      <c r="F226">
        <v>5.7142857142857144</v>
      </c>
      <c r="G226">
        <v>3.5235823086804916</v>
      </c>
      <c r="H226">
        <v>-0.54446460980036293</v>
      </c>
      <c r="I226">
        <v>11.475409836065573</v>
      </c>
      <c r="J226">
        <v>9.67741935483871</v>
      </c>
      <c r="K226">
        <v>3.3003300330032999</v>
      </c>
    </row>
    <row r="227" spans="1:11" x14ac:dyDescent="0.25">
      <c r="A227" t="s">
        <v>426</v>
      </c>
      <c r="B227">
        <v>-0.62305295950155759</v>
      </c>
      <c r="C227">
        <v>0.78125</v>
      </c>
      <c r="D227">
        <v>1.1185682326621924</v>
      </c>
      <c r="E227">
        <v>3.79746835443038</v>
      </c>
      <c r="F227">
        <v>5.4054054054054053</v>
      </c>
      <c r="G227">
        <v>2.3754653430242865</v>
      </c>
      <c r="H227">
        <v>5.1094890510948909</v>
      </c>
      <c r="I227">
        <v>-0.49019607843137253</v>
      </c>
      <c r="J227">
        <v>-2.9411764705882351</v>
      </c>
      <c r="K227">
        <v>-1.5974440894568689</v>
      </c>
    </row>
    <row r="228" spans="1:11" x14ac:dyDescent="0.25">
      <c r="A228" t="s">
        <v>427</v>
      </c>
      <c r="B228">
        <v>1.5673981191222568</v>
      </c>
      <c r="C228">
        <v>-4.6511627906976747</v>
      </c>
      <c r="D228">
        <v>2.7654867256637168</v>
      </c>
      <c r="E228">
        <v>7.1428571428571423</v>
      </c>
      <c r="F228">
        <v>-1.2820512820512819</v>
      </c>
      <c r="G228">
        <v>-0.68686868686868685</v>
      </c>
      <c r="H228">
        <v>-5.3819444444444446</v>
      </c>
      <c r="I228">
        <v>0.49261083743842365</v>
      </c>
      <c r="J228">
        <v>0</v>
      </c>
      <c r="K228">
        <v>-10.38961038961039</v>
      </c>
    </row>
    <row r="229" spans="1:11" x14ac:dyDescent="0.25">
      <c r="A229" t="s">
        <v>428</v>
      </c>
      <c r="B229">
        <v>3.2407407407407405</v>
      </c>
      <c r="C229">
        <v>2.4390243902439024</v>
      </c>
      <c r="D229">
        <v>1.6146393972012916</v>
      </c>
      <c r="E229">
        <v>1.9512195121951219</v>
      </c>
      <c r="F229">
        <v>-2.5974025974025974</v>
      </c>
      <c r="G229">
        <v>2.4003254678600485</v>
      </c>
      <c r="H229">
        <v>12.477064220183486</v>
      </c>
      <c r="I229">
        <v>-2.4509803921568629</v>
      </c>
      <c r="J229">
        <v>-6.0606060606060606</v>
      </c>
      <c r="K229">
        <v>9.0579710144927539</v>
      </c>
    </row>
    <row r="230" spans="1:11" x14ac:dyDescent="0.25">
      <c r="A230" t="s">
        <v>429</v>
      </c>
      <c r="B230">
        <v>-3.5874439461883409</v>
      </c>
      <c r="C230">
        <v>-0.79365079365079361</v>
      </c>
      <c r="D230">
        <v>0.74152542372881358</v>
      </c>
      <c r="E230">
        <v>1.9138755980861244</v>
      </c>
      <c r="F230">
        <v>-1.3333333333333335</v>
      </c>
      <c r="G230">
        <v>3.4621715193824851</v>
      </c>
      <c r="H230">
        <v>0.97879282218597052</v>
      </c>
      <c r="I230">
        <v>1.5075376884422109</v>
      </c>
      <c r="J230">
        <v>0</v>
      </c>
      <c r="K230">
        <v>-8.3056478405315612</v>
      </c>
    </row>
    <row r="231" spans="1:11" x14ac:dyDescent="0.25">
      <c r="A231" t="s">
        <v>430</v>
      </c>
      <c r="B231">
        <v>4.4961240310077519</v>
      </c>
      <c r="C231">
        <v>8.7999999999999989</v>
      </c>
      <c r="D231">
        <v>-0.31545741324921134</v>
      </c>
      <c r="E231">
        <v>1.4084507042253522</v>
      </c>
      <c r="F231">
        <v>6.756756756756757</v>
      </c>
      <c r="G231">
        <v>3.0116846782599156</v>
      </c>
      <c r="H231">
        <v>3.7156704361873989</v>
      </c>
      <c r="I231">
        <v>9.4059405940594054</v>
      </c>
      <c r="J231">
        <v>-3.225806451612903</v>
      </c>
      <c r="K231">
        <v>2.5362318840579712</v>
      </c>
    </row>
    <row r="232" spans="1:11" x14ac:dyDescent="0.25">
      <c r="A232" t="s">
        <v>431</v>
      </c>
      <c r="B232">
        <v>1.6320474777448073</v>
      </c>
      <c r="C232">
        <v>-5.8823529411764701</v>
      </c>
      <c r="D232">
        <v>0.8438818565400843</v>
      </c>
      <c r="E232">
        <v>-0.46296296296296291</v>
      </c>
      <c r="F232">
        <v>-2.5316455696202533</v>
      </c>
      <c r="G232">
        <v>-5.1336670571945895</v>
      </c>
      <c r="H232">
        <v>1.7133956386292832</v>
      </c>
      <c r="I232">
        <v>-0.45248868778280549</v>
      </c>
      <c r="J232">
        <v>-6.666666666666667</v>
      </c>
      <c r="K232">
        <v>-2.4734982332155475</v>
      </c>
    </row>
    <row r="233" spans="1:11" x14ac:dyDescent="0.25">
      <c r="A233" t="s">
        <v>432</v>
      </c>
      <c r="B233">
        <v>0.145985401459854</v>
      </c>
      <c r="C233">
        <v>0.78125</v>
      </c>
      <c r="D233">
        <v>-2.1966527196652716</v>
      </c>
      <c r="E233">
        <v>-1.3953488372093024</v>
      </c>
      <c r="F233">
        <v>-1.2987012987012987</v>
      </c>
      <c r="G233">
        <v>-1.5325025261030649</v>
      </c>
      <c r="H233">
        <v>0.15313935681470139</v>
      </c>
      <c r="I233">
        <v>5.9090909090909092</v>
      </c>
      <c r="J233">
        <v>0</v>
      </c>
      <c r="K233">
        <v>-3.2608695652173911</v>
      </c>
    </row>
    <row r="234" spans="1:11" x14ac:dyDescent="0.25">
      <c r="A234" t="s">
        <v>433</v>
      </c>
      <c r="B234">
        <v>-3.7900874635568513</v>
      </c>
      <c r="C234">
        <v>-2.3255813953488373</v>
      </c>
      <c r="D234">
        <v>0.85561497326203206</v>
      </c>
      <c r="E234">
        <v>-5.9748427672955975</v>
      </c>
      <c r="F234">
        <v>-1.3157894736842104</v>
      </c>
      <c r="G234">
        <v>-4.6462573399464118</v>
      </c>
      <c r="H234">
        <v>-4.5871559633027523</v>
      </c>
      <c r="I234">
        <v>0.85836909871244638</v>
      </c>
      <c r="J234">
        <v>-3.5714285714285712</v>
      </c>
      <c r="K234">
        <v>-14.232209737827715</v>
      </c>
    </row>
    <row r="235" spans="1:11" x14ac:dyDescent="0.25">
      <c r="A235" t="s">
        <v>434</v>
      </c>
      <c r="B235">
        <v>3.4848484848484853</v>
      </c>
      <c r="C235">
        <v>7.9365079365079358</v>
      </c>
      <c r="D235">
        <v>-10.392364793213149</v>
      </c>
      <c r="E235">
        <v>2.3411371237458192</v>
      </c>
      <c r="F235">
        <v>-10.666666666666668</v>
      </c>
      <c r="G235">
        <v>0.20327633624297503</v>
      </c>
      <c r="H235">
        <v>-1.4423076923076923</v>
      </c>
      <c r="I235">
        <v>-16.595744680851062</v>
      </c>
      <c r="J235">
        <v>-14.814814814814813</v>
      </c>
      <c r="K235">
        <v>-21.397379912663755</v>
      </c>
    </row>
    <row r="236" spans="1:11" x14ac:dyDescent="0.25">
      <c r="A236" t="s">
        <v>435</v>
      </c>
      <c r="B236">
        <v>-0.7320644216691069</v>
      </c>
      <c r="C236">
        <v>-9.5588235294117645</v>
      </c>
      <c r="D236">
        <v>-10.532544378698224</v>
      </c>
      <c r="E236">
        <v>-7.18954248366013</v>
      </c>
      <c r="F236">
        <v>-2.9850746268656714</v>
      </c>
      <c r="G236">
        <v>-6.9510739856801909</v>
      </c>
      <c r="H236">
        <v>-4.0650406504065035</v>
      </c>
      <c r="I236">
        <v>-10.204081632653061</v>
      </c>
      <c r="J236">
        <v>-13.043478260869565</v>
      </c>
      <c r="K236">
        <v>1.1111111111111112</v>
      </c>
    </row>
    <row r="237" spans="1:11" x14ac:dyDescent="0.25">
      <c r="A237" t="s">
        <v>436</v>
      </c>
      <c r="B237">
        <v>-6.3421828908554581</v>
      </c>
      <c r="C237">
        <v>0.81300813008130091</v>
      </c>
      <c r="D237">
        <v>-0.13227513227513227</v>
      </c>
      <c r="E237">
        <v>2.8169014084507045</v>
      </c>
      <c r="F237">
        <v>1.5384615384615385</v>
      </c>
      <c r="G237">
        <v>-2.3533183712728438</v>
      </c>
      <c r="H237">
        <v>-1.1864406779661016</v>
      </c>
      <c r="I237">
        <v>1.1363636363636365</v>
      </c>
      <c r="J237">
        <v>10</v>
      </c>
      <c r="K237">
        <v>10.43956043956044</v>
      </c>
    </row>
    <row r="238" spans="1:11" x14ac:dyDescent="0.25">
      <c r="A238" t="s">
        <v>437</v>
      </c>
      <c r="B238">
        <v>0.62992125984251968</v>
      </c>
      <c r="C238">
        <v>-2.4193548387096775</v>
      </c>
      <c r="D238">
        <v>-3.576158940397351</v>
      </c>
      <c r="E238">
        <v>-3.7671232876712328</v>
      </c>
      <c r="F238">
        <v>-3.0303030303030303</v>
      </c>
      <c r="G238">
        <v>-5.2928815340162858</v>
      </c>
      <c r="H238">
        <v>3.2590051457975986</v>
      </c>
      <c r="I238">
        <v>-6.7415730337078648</v>
      </c>
      <c r="J238">
        <v>0</v>
      </c>
      <c r="K238">
        <v>14.427860696517413</v>
      </c>
    </row>
    <row r="239" spans="1:11" x14ac:dyDescent="0.25">
      <c r="A239" t="s">
        <v>438</v>
      </c>
      <c r="B239">
        <v>-7.1987480438184663</v>
      </c>
      <c r="C239">
        <v>4.9586776859504136</v>
      </c>
      <c r="D239">
        <v>-1.7857142857142856</v>
      </c>
      <c r="E239">
        <v>-4.4483985765124556</v>
      </c>
      <c r="F239">
        <v>-3.125</v>
      </c>
      <c r="G239">
        <v>-6.6564970184440435</v>
      </c>
      <c r="H239">
        <v>-9.1362126245847186</v>
      </c>
      <c r="I239">
        <v>-3.0120481927710845</v>
      </c>
      <c r="J239">
        <v>0</v>
      </c>
      <c r="K239">
        <v>-5.6521739130434785</v>
      </c>
    </row>
    <row r="240" spans="1:11" x14ac:dyDescent="0.25">
      <c r="A240" t="s">
        <v>439</v>
      </c>
      <c r="B240">
        <v>5.5649241146711637</v>
      </c>
      <c r="C240">
        <v>2.3622047244094486</v>
      </c>
      <c r="D240">
        <v>7.5524475524475525</v>
      </c>
      <c r="E240">
        <v>13.594040968342643</v>
      </c>
      <c r="F240">
        <v>9.67741935483871</v>
      </c>
      <c r="G240">
        <v>8.8174119744465909</v>
      </c>
      <c r="H240">
        <v>3.1078610603290677</v>
      </c>
      <c r="I240">
        <v>14.906832298136646</v>
      </c>
      <c r="J240">
        <v>9.0909090909090917</v>
      </c>
      <c r="K240">
        <v>5.5299539170506913</v>
      </c>
    </row>
    <row r="241" spans="1:11" x14ac:dyDescent="0.25">
      <c r="A241" t="s">
        <v>440</v>
      </c>
      <c r="B241">
        <v>-0.31948881789137379</v>
      </c>
      <c r="C241">
        <v>0.76923076923076927</v>
      </c>
      <c r="D241">
        <v>1.5604681404421328</v>
      </c>
      <c r="E241">
        <v>0.32786885245901637</v>
      </c>
      <c r="F241">
        <v>-4.4117647058823533</v>
      </c>
      <c r="G241">
        <v>4.2323708102942179</v>
      </c>
      <c r="H241">
        <v>4.4326241134751774</v>
      </c>
      <c r="I241">
        <v>-0.54054054054054057</v>
      </c>
      <c r="J241">
        <v>4.1666666666666661</v>
      </c>
      <c r="K241">
        <v>12.22707423580786</v>
      </c>
    </row>
    <row r="242" spans="1:11" x14ac:dyDescent="0.25">
      <c r="A242" t="s">
        <v>441</v>
      </c>
      <c r="B242">
        <v>-1.4423076923076923</v>
      </c>
      <c r="C242">
        <v>2.2900763358778624</v>
      </c>
      <c r="D242">
        <v>-3.4571062740076828</v>
      </c>
      <c r="E242">
        <v>1.1437908496732025</v>
      </c>
      <c r="F242">
        <v>-3.0769230769230771</v>
      </c>
      <c r="G242">
        <v>3.549675813740258</v>
      </c>
      <c r="H242">
        <v>-12.903225806451612</v>
      </c>
      <c r="I242">
        <v>-4.8913043478260869</v>
      </c>
      <c r="J242">
        <v>4</v>
      </c>
      <c r="K242">
        <v>35.019455252918284</v>
      </c>
    </row>
    <row r="243" spans="1:11" x14ac:dyDescent="0.25">
      <c r="A243" t="s">
        <v>442</v>
      </c>
      <c r="B243">
        <v>-4.5528455284552845</v>
      </c>
      <c r="C243">
        <v>2.9850746268656714</v>
      </c>
      <c r="D243">
        <v>-2.7851458885941645</v>
      </c>
      <c r="E243">
        <v>-0.80775444264943452</v>
      </c>
      <c r="F243">
        <v>-4.7619047619047619</v>
      </c>
      <c r="G243">
        <v>-1.2396432863196507</v>
      </c>
      <c r="H243">
        <v>1.1695906432748537</v>
      </c>
      <c r="I243">
        <v>-4</v>
      </c>
      <c r="J243">
        <v>-3.8461538461538463</v>
      </c>
      <c r="K243">
        <v>-11.239193083573488</v>
      </c>
    </row>
    <row r="244" spans="1:11" x14ac:dyDescent="0.25">
      <c r="A244" t="s">
        <v>443</v>
      </c>
      <c r="B244">
        <v>7.4957410562180584</v>
      </c>
      <c r="C244">
        <v>3.6231884057971016</v>
      </c>
      <c r="D244">
        <v>6.0027285129604371</v>
      </c>
      <c r="E244">
        <v>1.7915309446254073</v>
      </c>
      <c r="F244">
        <v>-10</v>
      </c>
      <c r="G244">
        <v>4.7582452769772656</v>
      </c>
      <c r="H244">
        <v>-6.3583815028901727</v>
      </c>
      <c r="I244">
        <v>-8.3333333333333321</v>
      </c>
      <c r="J244">
        <v>-16</v>
      </c>
      <c r="K244">
        <v>-0.64935064935064934</v>
      </c>
    </row>
    <row r="245" spans="1:11" x14ac:dyDescent="0.25">
      <c r="A245" t="s">
        <v>444</v>
      </c>
      <c r="B245">
        <v>2.3771790808240887</v>
      </c>
      <c r="C245">
        <v>0</v>
      </c>
      <c r="D245">
        <v>-8.8803088803088812</v>
      </c>
      <c r="E245">
        <v>-3.52</v>
      </c>
      <c r="F245">
        <v>-7.4074074074074066</v>
      </c>
      <c r="G245">
        <v>-0.90475608265069074</v>
      </c>
      <c r="H245">
        <v>-16.460905349794238</v>
      </c>
      <c r="I245">
        <v>-4.5454545454545459</v>
      </c>
      <c r="J245">
        <v>-4.7619047619047619</v>
      </c>
      <c r="K245">
        <v>-9.8039215686274517</v>
      </c>
    </row>
    <row r="246" spans="1:11" x14ac:dyDescent="0.25">
      <c r="A246" t="s">
        <v>445</v>
      </c>
      <c r="B246">
        <v>3.4055727554179565</v>
      </c>
      <c r="C246">
        <v>4.1958041958041958</v>
      </c>
      <c r="D246">
        <v>5.0847457627118651</v>
      </c>
      <c r="E246">
        <v>2.6533996683250414</v>
      </c>
      <c r="F246">
        <v>0</v>
      </c>
      <c r="G246">
        <v>3.3621221468229487</v>
      </c>
      <c r="H246">
        <v>2.2167487684729066</v>
      </c>
      <c r="I246">
        <v>7.4829931972789119</v>
      </c>
      <c r="J246">
        <v>10</v>
      </c>
      <c r="K246">
        <v>-5.7971014492753623</v>
      </c>
    </row>
    <row r="247" spans="1:11" x14ac:dyDescent="0.25">
      <c r="A247" t="s">
        <v>446</v>
      </c>
      <c r="B247">
        <v>-8.5329341317365284</v>
      </c>
      <c r="C247">
        <v>-2.6845637583892619</v>
      </c>
      <c r="D247">
        <v>3.0913978494623655</v>
      </c>
      <c r="E247">
        <v>0.16155088852988692</v>
      </c>
      <c r="F247">
        <v>4</v>
      </c>
      <c r="G247">
        <v>1.5338704864219637</v>
      </c>
      <c r="H247">
        <v>1.2048192771084338</v>
      </c>
      <c r="I247">
        <v>4.4303797468354427</v>
      </c>
      <c r="J247">
        <v>4.5454545454545459</v>
      </c>
      <c r="K247">
        <v>-2.6923076923076925</v>
      </c>
    </row>
    <row r="248" spans="1:11" x14ac:dyDescent="0.25">
      <c r="A248" t="s">
        <v>447</v>
      </c>
      <c r="B248">
        <v>1.6366612111292964</v>
      </c>
      <c r="C248">
        <v>1.3793103448275863</v>
      </c>
      <c r="D248">
        <v>2.8683181225554106</v>
      </c>
      <c r="E248">
        <v>0.64516129032258063</v>
      </c>
      <c r="F248">
        <v>3.8461538461538463</v>
      </c>
      <c r="G248">
        <v>0.47025628967787447</v>
      </c>
      <c r="H248">
        <v>-0.23809523809523811</v>
      </c>
      <c r="I248">
        <v>-2.4242424242424243</v>
      </c>
      <c r="J248">
        <v>0</v>
      </c>
      <c r="K248">
        <v>9.4861660079051369</v>
      </c>
    </row>
    <row r="249" spans="1:11" x14ac:dyDescent="0.25">
      <c r="A249" t="s">
        <v>448</v>
      </c>
      <c r="B249">
        <v>0.64412238325281801</v>
      </c>
      <c r="C249">
        <v>-3.4013605442176873</v>
      </c>
      <c r="D249">
        <v>-9.6324461343472745</v>
      </c>
      <c r="E249">
        <v>-0.80128205128205121</v>
      </c>
      <c r="F249">
        <v>-3.7037037037037033</v>
      </c>
      <c r="G249">
        <v>-2.8434355253919961</v>
      </c>
      <c r="H249">
        <v>2.1479713603818613</v>
      </c>
      <c r="I249">
        <v>-5.5900621118012426</v>
      </c>
      <c r="J249">
        <v>-4.3478260869565215</v>
      </c>
      <c r="K249">
        <v>-11.552346570397113</v>
      </c>
    </row>
    <row r="250" spans="1:11" x14ac:dyDescent="0.25">
      <c r="A250" t="s">
        <v>449</v>
      </c>
      <c r="B250">
        <v>3.36</v>
      </c>
      <c r="C250">
        <v>-2.112676056338028</v>
      </c>
      <c r="D250">
        <v>0.28050490883590462</v>
      </c>
      <c r="E250">
        <v>7.5928917609046849</v>
      </c>
      <c r="F250">
        <v>-1.9230769230769231</v>
      </c>
      <c r="G250">
        <v>-4.9199084668192219</v>
      </c>
      <c r="H250">
        <v>2.3364485981308412</v>
      </c>
      <c r="I250">
        <v>-1.9736842105263157</v>
      </c>
      <c r="J250">
        <v>0</v>
      </c>
      <c r="K250">
        <v>3.6734693877551026</v>
      </c>
    </row>
    <row r="251" spans="1:11" x14ac:dyDescent="0.25">
      <c r="A251" t="s">
        <v>450</v>
      </c>
      <c r="B251">
        <v>6.96594427244582</v>
      </c>
      <c r="C251">
        <v>-2.877697841726619</v>
      </c>
      <c r="D251">
        <v>0.97902097902097907</v>
      </c>
      <c r="E251">
        <v>-0.3003003003003003</v>
      </c>
      <c r="F251">
        <v>-3.9215686274509802</v>
      </c>
      <c r="G251">
        <v>-2.0330609918297551</v>
      </c>
      <c r="H251">
        <v>-12.100456621004566</v>
      </c>
      <c r="I251">
        <v>-2.0134228187919461</v>
      </c>
      <c r="J251">
        <v>-4.5454545454545459</v>
      </c>
      <c r="K251">
        <v>10.62992125984252</v>
      </c>
    </row>
    <row r="252" spans="1:11" x14ac:dyDescent="0.25">
      <c r="A252" t="s">
        <v>451</v>
      </c>
      <c r="B252">
        <v>0</v>
      </c>
      <c r="C252">
        <v>-2.2222222222222223</v>
      </c>
      <c r="D252">
        <v>-7.0637119113573412</v>
      </c>
      <c r="E252">
        <v>0.75301204819277112</v>
      </c>
      <c r="F252">
        <v>-4.0816326530612246</v>
      </c>
      <c r="G252">
        <v>0.85337470907680368</v>
      </c>
      <c r="H252">
        <v>8.3116883116883109</v>
      </c>
      <c r="I252">
        <v>-6.1643835616438354</v>
      </c>
      <c r="J252">
        <v>-4.7619047619047619</v>
      </c>
      <c r="K252">
        <v>-9.9644128113879002</v>
      </c>
    </row>
    <row r="253" spans="1:11" x14ac:dyDescent="0.25">
      <c r="A253" t="s">
        <v>452</v>
      </c>
      <c r="B253">
        <v>4.1968162083936322</v>
      </c>
      <c r="C253">
        <v>7.5757575757575761</v>
      </c>
      <c r="D253">
        <v>0.7451564828614009</v>
      </c>
      <c r="E253">
        <v>7.0254110612855012</v>
      </c>
      <c r="F253">
        <v>-2.1276595744680851</v>
      </c>
      <c r="G253">
        <v>0.37179487179487181</v>
      </c>
      <c r="H253">
        <v>0.23980815347721821</v>
      </c>
      <c r="I253">
        <v>-5.1094890510948909</v>
      </c>
      <c r="J253">
        <v>-5</v>
      </c>
      <c r="K253">
        <v>0.79051383399209485</v>
      </c>
    </row>
    <row r="254" spans="1:11" x14ac:dyDescent="0.25">
      <c r="A254" t="s">
        <v>453</v>
      </c>
      <c r="B254">
        <v>0.41666666666666669</v>
      </c>
      <c r="C254">
        <v>-4.225352112676056</v>
      </c>
      <c r="D254">
        <v>-0.8875739644970414</v>
      </c>
      <c r="E254">
        <v>0.41899441340782123</v>
      </c>
      <c r="F254">
        <v>-4.3478260869565215</v>
      </c>
      <c r="G254">
        <v>2.7781325839826287</v>
      </c>
      <c r="H254">
        <v>1.6746411483253589</v>
      </c>
      <c r="I254">
        <v>0</v>
      </c>
      <c r="J254">
        <v>-5.2631578947368416</v>
      </c>
      <c r="K254">
        <v>-11.372549019607844</v>
      </c>
    </row>
    <row r="255" spans="1:11" x14ac:dyDescent="0.25">
      <c r="A255" t="s">
        <v>454</v>
      </c>
      <c r="B255">
        <v>-2.4896265560165975</v>
      </c>
      <c r="C255">
        <v>-0.73529411764705876</v>
      </c>
      <c r="D255">
        <v>-8.0597014925373127</v>
      </c>
      <c r="E255">
        <v>-4.5897079276773303</v>
      </c>
      <c r="F255">
        <v>0</v>
      </c>
      <c r="G255">
        <v>-3.5729820418815637</v>
      </c>
      <c r="H255">
        <v>-1.8823529411764703</v>
      </c>
      <c r="I255">
        <v>6.9230769230769234</v>
      </c>
      <c r="J255">
        <v>0</v>
      </c>
      <c r="K255">
        <v>3.0973451327433628</v>
      </c>
    </row>
    <row r="256" spans="1:11" x14ac:dyDescent="0.25">
      <c r="A256" t="s">
        <v>455</v>
      </c>
      <c r="B256">
        <v>-0.85106382978723405</v>
      </c>
      <c r="C256">
        <v>5.1851851851851851</v>
      </c>
      <c r="D256">
        <v>3.0844155844155843</v>
      </c>
      <c r="E256">
        <v>2.1865889212827989</v>
      </c>
      <c r="F256">
        <v>9.0909090909090917</v>
      </c>
      <c r="G256">
        <v>3.4025003222064698</v>
      </c>
      <c r="H256">
        <v>1.9184652278177456</v>
      </c>
      <c r="I256">
        <v>14.388489208633093</v>
      </c>
      <c r="J256">
        <v>0</v>
      </c>
      <c r="K256">
        <v>1.2875536480686696</v>
      </c>
    </row>
    <row r="257" spans="1:11" x14ac:dyDescent="0.25">
      <c r="A257" t="s">
        <v>456</v>
      </c>
      <c r="B257">
        <v>0.85836909871244638</v>
      </c>
      <c r="C257">
        <v>-3.5211267605633805</v>
      </c>
      <c r="D257">
        <v>0.47244094488188976</v>
      </c>
      <c r="E257">
        <v>0.14265335235378032</v>
      </c>
      <c r="F257">
        <v>8.3333333333333321</v>
      </c>
      <c r="G257">
        <v>3.3528605259877851</v>
      </c>
      <c r="H257">
        <v>3.7647058823529407</v>
      </c>
      <c r="I257">
        <v>1.8867924528301887</v>
      </c>
      <c r="J257">
        <v>0</v>
      </c>
      <c r="K257">
        <v>-0.84745762711864403</v>
      </c>
    </row>
    <row r="258" spans="1:11" x14ac:dyDescent="0.25">
      <c r="A258" t="s">
        <v>457</v>
      </c>
      <c r="B258">
        <v>-3.9716312056737593</v>
      </c>
      <c r="C258">
        <v>4.3795620437956204</v>
      </c>
      <c r="D258">
        <v>3.1347962382445136</v>
      </c>
      <c r="E258">
        <v>4.2735042735042734</v>
      </c>
      <c r="F258">
        <v>1.9230769230769231</v>
      </c>
      <c r="G258">
        <v>5.6439942112879882</v>
      </c>
      <c r="H258">
        <v>1.8140589569160999</v>
      </c>
      <c r="I258">
        <v>0.61728395061728392</v>
      </c>
      <c r="J258">
        <v>11.111111111111111</v>
      </c>
      <c r="K258">
        <v>3.8461538461538463</v>
      </c>
    </row>
    <row r="259" spans="1:11" x14ac:dyDescent="0.25">
      <c r="A259" t="s">
        <v>458</v>
      </c>
      <c r="B259">
        <v>0.88626292466765144</v>
      </c>
      <c r="C259">
        <v>3.4965034965034967</v>
      </c>
      <c r="D259">
        <v>3.6474164133738598</v>
      </c>
      <c r="E259">
        <v>0.27322404371584702</v>
      </c>
      <c r="F259">
        <v>-3.7735849056603774</v>
      </c>
      <c r="G259">
        <v>-0.61643835616438358</v>
      </c>
      <c r="H259">
        <v>2.0044543429844097</v>
      </c>
      <c r="I259">
        <v>1.8404907975460123</v>
      </c>
      <c r="J259">
        <v>0</v>
      </c>
      <c r="K259">
        <v>-3.2921810699588478</v>
      </c>
    </row>
    <row r="260" spans="1:11" x14ac:dyDescent="0.25">
      <c r="A260" t="s">
        <v>459</v>
      </c>
      <c r="B260">
        <v>3.3674963396778916</v>
      </c>
      <c r="C260">
        <v>-0.67567567567567566</v>
      </c>
      <c r="D260">
        <v>-2.1994134897360706</v>
      </c>
      <c r="E260">
        <v>2.9972752043596729</v>
      </c>
      <c r="F260">
        <v>0</v>
      </c>
      <c r="G260">
        <v>3.4114403859407303</v>
      </c>
      <c r="H260">
        <v>1.9650655021834063</v>
      </c>
      <c r="I260">
        <v>0.60240963855421692</v>
      </c>
      <c r="J260">
        <v>-5</v>
      </c>
      <c r="K260">
        <v>-3.8297872340425529</v>
      </c>
    </row>
    <row r="261" spans="1:11" x14ac:dyDescent="0.25">
      <c r="A261" t="s">
        <v>460</v>
      </c>
      <c r="B261">
        <v>0.14164305949008499</v>
      </c>
      <c r="C261">
        <v>4.0816326530612246</v>
      </c>
      <c r="D261">
        <v>-0.7496251874062968</v>
      </c>
      <c r="E261">
        <v>2.6455026455026456</v>
      </c>
      <c r="F261">
        <v>3.9215686274509802</v>
      </c>
      <c r="G261">
        <v>3.0323225591469511</v>
      </c>
      <c r="H261">
        <v>1.070663811563169</v>
      </c>
      <c r="I261">
        <v>7.7844311377245514</v>
      </c>
      <c r="J261">
        <v>-5.2631578947368416</v>
      </c>
      <c r="K261">
        <v>19.026548672566371</v>
      </c>
    </row>
    <row r="262" spans="1:11" x14ac:dyDescent="0.25">
      <c r="A262" t="s">
        <v>461</v>
      </c>
      <c r="B262">
        <v>2.1216407355021216</v>
      </c>
      <c r="C262">
        <v>0.65359477124183007</v>
      </c>
      <c r="D262">
        <v>-2.416918429003021</v>
      </c>
      <c r="E262">
        <v>-1.9329896907216495</v>
      </c>
      <c r="F262">
        <v>9.433962264150944</v>
      </c>
      <c r="G262">
        <v>2.2046140577835276</v>
      </c>
      <c r="H262">
        <v>-3.1779661016949152</v>
      </c>
      <c r="I262">
        <v>3.8888888888888888</v>
      </c>
      <c r="J262">
        <v>-11.111111111111111</v>
      </c>
      <c r="K262">
        <v>-4.8327137546468402</v>
      </c>
    </row>
    <row r="263" spans="1:11" x14ac:dyDescent="0.25">
      <c r="A263" t="s">
        <v>462</v>
      </c>
      <c r="B263">
        <v>-1.5235457063711912</v>
      </c>
      <c r="C263">
        <v>-2.5974025974025974</v>
      </c>
      <c r="D263">
        <v>3.0959752321981426</v>
      </c>
      <c r="E263">
        <v>0.26281208935611039</v>
      </c>
      <c r="F263">
        <v>-3.4482758620689653</v>
      </c>
      <c r="G263">
        <v>-3.6917884077843993E-2</v>
      </c>
      <c r="H263">
        <v>0.43763676148796499</v>
      </c>
      <c r="I263">
        <v>-3.2085561497326207</v>
      </c>
      <c r="J263">
        <v>0</v>
      </c>
      <c r="K263">
        <v>1.953125</v>
      </c>
    </row>
    <row r="264" spans="1:11" x14ac:dyDescent="0.25">
      <c r="A264" t="s">
        <v>463</v>
      </c>
      <c r="B264">
        <v>-4.0787623066104075</v>
      </c>
      <c r="C264">
        <v>1.3333333333333335</v>
      </c>
      <c r="D264">
        <v>0.90090090090090091</v>
      </c>
      <c r="E264">
        <v>0.91743119266055051</v>
      </c>
      <c r="F264">
        <v>0</v>
      </c>
      <c r="G264">
        <v>3.2605254827477053</v>
      </c>
      <c r="H264">
        <v>-0.4357298474945534</v>
      </c>
      <c r="I264">
        <v>1.1049723756906076</v>
      </c>
      <c r="J264">
        <v>6.25</v>
      </c>
      <c r="K264">
        <v>-36.781609195402297</v>
      </c>
    </row>
    <row r="265" spans="1:11" x14ac:dyDescent="0.25">
      <c r="A265" t="s">
        <v>464</v>
      </c>
      <c r="B265">
        <v>2.9325513196480939</v>
      </c>
      <c r="C265">
        <v>-0.6578947368421052</v>
      </c>
      <c r="D265">
        <v>-3.5714285714285712</v>
      </c>
      <c r="E265">
        <v>-1.4285714285714286</v>
      </c>
      <c r="F265">
        <v>0</v>
      </c>
      <c r="G265">
        <v>1.634988759452279</v>
      </c>
      <c r="H265">
        <v>0.21881838074398249</v>
      </c>
      <c r="I265">
        <v>-4.3715846994535523</v>
      </c>
      <c r="J265">
        <v>-5.8823529411764701</v>
      </c>
      <c r="K265">
        <v>1.2121212121212122</v>
      </c>
    </row>
    <row r="266" spans="1:11" x14ac:dyDescent="0.25">
      <c r="A266" t="s">
        <v>465</v>
      </c>
      <c r="B266">
        <v>-1.9943019943019942</v>
      </c>
      <c r="C266">
        <v>0.66225165562913912</v>
      </c>
      <c r="D266">
        <v>-2.1604938271604937</v>
      </c>
      <c r="E266">
        <v>-0.39525691699604742</v>
      </c>
      <c r="F266">
        <v>0</v>
      </c>
      <c r="G266">
        <v>-0.71888196259802939</v>
      </c>
      <c r="H266">
        <v>-2.4017467248908297</v>
      </c>
      <c r="I266">
        <v>4</v>
      </c>
      <c r="J266">
        <v>0</v>
      </c>
      <c r="K266">
        <v>-18.562874251497004</v>
      </c>
    </row>
    <row r="267" spans="1:11" x14ac:dyDescent="0.25">
      <c r="A267" t="s">
        <v>466</v>
      </c>
      <c r="B267">
        <v>-0.87209302325581395</v>
      </c>
      <c r="C267">
        <v>-4.6052631578947363</v>
      </c>
      <c r="D267">
        <v>-2.6813880126182967</v>
      </c>
      <c r="E267">
        <v>-2.9100529100529098</v>
      </c>
      <c r="F267">
        <v>-7.1428571428571423</v>
      </c>
      <c r="G267">
        <v>-4.47111246139045</v>
      </c>
      <c r="H267">
        <v>-3.3557046979865772</v>
      </c>
      <c r="I267">
        <v>-10.43956043956044</v>
      </c>
      <c r="J267">
        <v>-12.5</v>
      </c>
      <c r="K267">
        <v>11.76470588235294</v>
      </c>
    </row>
    <row r="268" spans="1:11" x14ac:dyDescent="0.25">
      <c r="A268" t="s">
        <v>467</v>
      </c>
      <c r="B268">
        <v>0.87976539589442826</v>
      </c>
      <c r="C268">
        <v>-2.0689655172413794</v>
      </c>
      <c r="D268">
        <v>-1.2965964343598055</v>
      </c>
      <c r="E268">
        <v>1.9073569482288828</v>
      </c>
      <c r="F268">
        <v>-9.6153846153846168</v>
      </c>
      <c r="G268">
        <v>2.6184670836425314</v>
      </c>
      <c r="H268">
        <v>-6.481481481481481</v>
      </c>
      <c r="I268">
        <v>-3.6809815950920246</v>
      </c>
      <c r="J268">
        <v>-14.285714285714285</v>
      </c>
      <c r="K268">
        <v>-18.421052631578945</v>
      </c>
    </row>
    <row r="269" spans="1:11" x14ac:dyDescent="0.25">
      <c r="A269" t="s">
        <v>468</v>
      </c>
      <c r="B269">
        <v>-2.0348837209302326</v>
      </c>
      <c r="C269">
        <v>5.6338028169014089</v>
      </c>
      <c r="D269">
        <v>7.2249589490968793</v>
      </c>
      <c r="E269">
        <v>5.8823529411764701</v>
      </c>
      <c r="F269">
        <v>8.5106382978723403</v>
      </c>
      <c r="G269">
        <v>7.427685950413224</v>
      </c>
      <c r="H269">
        <v>1.4851485148514851</v>
      </c>
      <c r="I269">
        <v>2.547770700636943</v>
      </c>
      <c r="J269">
        <v>8.3333333333333321</v>
      </c>
      <c r="K269">
        <v>19.35483870967742</v>
      </c>
    </row>
    <row r="270" spans="1:11" x14ac:dyDescent="0.25">
      <c r="A270" t="s">
        <v>469</v>
      </c>
      <c r="B270">
        <v>4.0059347181008906</v>
      </c>
      <c r="C270">
        <v>4</v>
      </c>
      <c r="D270">
        <v>-2.7565084226646248</v>
      </c>
      <c r="E270">
        <v>1.893939393939394</v>
      </c>
      <c r="F270">
        <v>-3.9215686274509802</v>
      </c>
      <c r="G270">
        <v>3.3032022309837483</v>
      </c>
      <c r="H270">
        <v>-1.4634146341463417</v>
      </c>
      <c r="I270">
        <v>-0.6211180124223602</v>
      </c>
      <c r="J270">
        <v>7.6923076923076925</v>
      </c>
      <c r="K270">
        <v>-1.3513513513513513</v>
      </c>
    </row>
    <row r="271" spans="1:11" x14ac:dyDescent="0.25">
      <c r="A271" t="s">
        <v>470</v>
      </c>
      <c r="B271">
        <v>0.28530670470756064</v>
      </c>
      <c r="C271">
        <v>-5.1282051282051277</v>
      </c>
      <c r="D271">
        <v>-0.47244094488188976</v>
      </c>
      <c r="E271">
        <v>-0.49566294919454773</v>
      </c>
      <c r="F271">
        <v>-2.0408163265306123</v>
      </c>
      <c r="G271">
        <v>-4.0679543867814756</v>
      </c>
      <c r="H271">
        <v>-2.4752475247524752</v>
      </c>
      <c r="I271">
        <v>-1.875</v>
      </c>
      <c r="J271">
        <v>-7.1428571428571423</v>
      </c>
      <c r="K271">
        <v>-14.383561643835616</v>
      </c>
    </row>
    <row r="272" spans="1:11" x14ac:dyDescent="0.25">
      <c r="A272" t="s">
        <v>471</v>
      </c>
      <c r="B272">
        <v>0.14224751066856331</v>
      </c>
      <c r="C272">
        <v>-2.0270270270270272</v>
      </c>
      <c r="D272">
        <v>-0.949367088607595</v>
      </c>
      <c r="E272">
        <v>-0.37359900373599003</v>
      </c>
      <c r="F272">
        <v>4.1666666666666661</v>
      </c>
      <c r="G272">
        <v>-1.3293872204162827</v>
      </c>
      <c r="H272">
        <v>-1.7766497461928936</v>
      </c>
      <c r="I272">
        <v>5.095541401273886</v>
      </c>
      <c r="J272">
        <v>0</v>
      </c>
      <c r="K272">
        <v>-34.4</v>
      </c>
    </row>
    <row r="273" spans="1:11" x14ac:dyDescent="0.25">
      <c r="A273" t="s">
        <v>472</v>
      </c>
      <c r="B273">
        <v>2.6988636363636362</v>
      </c>
      <c r="C273">
        <v>3.4482758620689653</v>
      </c>
      <c r="D273">
        <v>-1.5974440894568689</v>
      </c>
      <c r="E273">
        <v>-3.75</v>
      </c>
      <c r="F273">
        <v>-2</v>
      </c>
      <c r="G273">
        <v>3.3780793627378665</v>
      </c>
      <c r="H273">
        <v>-2.3255813953488373</v>
      </c>
      <c r="I273">
        <v>-10.909090909090908</v>
      </c>
      <c r="J273">
        <v>-7.6923076923076925</v>
      </c>
      <c r="K273">
        <v>-10.975609756097562</v>
      </c>
    </row>
    <row r="274" spans="1:11" x14ac:dyDescent="0.25">
      <c r="A274" t="s">
        <v>473</v>
      </c>
      <c r="B274">
        <v>-2.3513139695712311</v>
      </c>
      <c r="C274">
        <v>4.666666666666667</v>
      </c>
      <c r="D274">
        <v>4.5454545454545459</v>
      </c>
      <c r="E274">
        <v>4.9350649350649354</v>
      </c>
      <c r="F274">
        <v>2.0408163265306123</v>
      </c>
      <c r="G274">
        <v>3.1487823439878238</v>
      </c>
      <c r="H274">
        <v>4.7619047619047619</v>
      </c>
      <c r="I274">
        <v>-3.4013605442176873</v>
      </c>
      <c r="J274">
        <v>0</v>
      </c>
      <c r="K274">
        <v>-6.8493150684931505</v>
      </c>
    </row>
    <row r="275" spans="1:11" x14ac:dyDescent="0.25">
      <c r="A275" t="s">
        <v>474</v>
      </c>
      <c r="B275">
        <v>-1.9830028328611897</v>
      </c>
      <c r="C275">
        <v>-5.095541401273886</v>
      </c>
      <c r="D275">
        <v>-2.018633540372671</v>
      </c>
      <c r="E275">
        <v>-0.37128712871287128</v>
      </c>
      <c r="F275">
        <v>-4</v>
      </c>
      <c r="G275">
        <v>-2.0842940145716131</v>
      </c>
      <c r="H275">
        <v>-6.5656565656565666</v>
      </c>
      <c r="I275">
        <v>-5.6338028169014089</v>
      </c>
      <c r="J275">
        <v>0</v>
      </c>
      <c r="K275">
        <v>-8.8235294117647065</v>
      </c>
    </row>
    <row r="276" spans="1:11" x14ac:dyDescent="0.25">
      <c r="A276" t="s">
        <v>475</v>
      </c>
      <c r="B276">
        <v>1.300578034682081</v>
      </c>
      <c r="C276">
        <v>-1.3422818791946309</v>
      </c>
      <c r="D276">
        <v>-1.5847860538827259</v>
      </c>
      <c r="E276">
        <v>-6.0869565217391308</v>
      </c>
      <c r="F276">
        <v>-4.1666666666666661</v>
      </c>
      <c r="G276">
        <v>-5.1803711029481024E-2</v>
      </c>
      <c r="H276">
        <v>8.6486486486486491</v>
      </c>
      <c r="I276">
        <v>3.7313432835820892</v>
      </c>
      <c r="J276">
        <v>0</v>
      </c>
      <c r="K276">
        <v>-22.58064516129032</v>
      </c>
    </row>
    <row r="277" spans="1:11" x14ac:dyDescent="0.25">
      <c r="A277" t="s">
        <v>476</v>
      </c>
      <c r="B277">
        <v>7.9885877318116973</v>
      </c>
      <c r="C277">
        <v>-2.0408163265306123</v>
      </c>
      <c r="D277">
        <v>-9.6618357487922708</v>
      </c>
      <c r="E277">
        <v>-3.5714285714285712</v>
      </c>
      <c r="F277">
        <v>-4.3478260869565215</v>
      </c>
      <c r="G277">
        <v>-0.98006879329029828</v>
      </c>
      <c r="H277">
        <v>3.4825870646766171</v>
      </c>
      <c r="I277">
        <v>0</v>
      </c>
      <c r="J277">
        <v>-8.3333333333333321</v>
      </c>
      <c r="K277">
        <v>-10.416666666666668</v>
      </c>
    </row>
    <row r="278" spans="1:11" x14ac:dyDescent="0.25">
      <c r="A278" t="s">
        <v>477</v>
      </c>
      <c r="B278">
        <v>0.26420079260237783</v>
      </c>
      <c r="C278">
        <v>-0.69444444444444442</v>
      </c>
      <c r="D278">
        <v>0.17825311942959002</v>
      </c>
      <c r="E278">
        <v>0.1371742112482853</v>
      </c>
      <c r="F278">
        <v>0</v>
      </c>
      <c r="G278">
        <v>1.3514156554841779</v>
      </c>
      <c r="H278">
        <v>4.3269230769230766</v>
      </c>
      <c r="I278">
        <v>-0.71942446043165476</v>
      </c>
      <c r="J278">
        <v>-18.181818181818183</v>
      </c>
      <c r="K278">
        <v>-9.3023255813953494</v>
      </c>
    </row>
    <row r="279" spans="1:11" x14ac:dyDescent="0.25">
      <c r="A279" t="s">
        <v>478</v>
      </c>
      <c r="B279">
        <v>-1.4492753623188406</v>
      </c>
      <c r="C279">
        <v>-4.1958041958041958</v>
      </c>
      <c r="D279">
        <v>-1.4234875444839856</v>
      </c>
      <c r="E279">
        <v>-7.6712328767123292</v>
      </c>
      <c r="F279">
        <v>-9.0909090909090917</v>
      </c>
      <c r="G279">
        <v>-6.6716747265129817</v>
      </c>
      <c r="H279">
        <v>-4.3778801843317972</v>
      </c>
      <c r="I279">
        <v>-13.768115942028986</v>
      </c>
      <c r="J279">
        <v>-33.333333333333329</v>
      </c>
      <c r="K279">
        <v>-5.1282051282051277</v>
      </c>
    </row>
    <row r="280" spans="1:11" x14ac:dyDescent="0.25">
      <c r="A280" t="s">
        <v>479</v>
      </c>
      <c r="B280">
        <v>1.8716577540106951</v>
      </c>
      <c r="C280">
        <v>1.4598540145985401</v>
      </c>
      <c r="D280">
        <v>-1.9855595667870036</v>
      </c>
      <c r="E280">
        <v>-1.9287833827893175</v>
      </c>
      <c r="F280">
        <v>-5</v>
      </c>
      <c r="G280">
        <v>1.5142368447529932</v>
      </c>
      <c r="H280">
        <v>0.24096385542168677</v>
      </c>
      <c r="I280">
        <v>-15.966386554621847</v>
      </c>
      <c r="J280">
        <v>-16.666666666666664</v>
      </c>
      <c r="K280">
        <v>27.027027027027028</v>
      </c>
    </row>
    <row r="281" spans="1:11" x14ac:dyDescent="0.25">
      <c r="A281" t="s">
        <v>480</v>
      </c>
      <c r="B281">
        <v>-1.9685039370078741</v>
      </c>
      <c r="C281">
        <v>-5.0359712230215825</v>
      </c>
      <c r="D281">
        <v>-3.1307550644567224</v>
      </c>
      <c r="E281">
        <v>2.2692889561270801</v>
      </c>
      <c r="F281">
        <v>-5.2631578947368416</v>
      </c>
      <c r="G281">
        <v>-3.9199167451310766</v>
      </c>
      <c r="H281">
        <v>-1.6826923076923077</v>
      </c>
      <c r="I281">
        <v>4</v>
      </c>
      <c r="J281">
        <v>20</v>
      </c>
      <c r="K281">
        <v>-14.893617021276595</v>
      </c>
    </row>
    <row r="282" spans="1:11" x14ac:dyDescent="0.25">
      <c r="A282" t="s">
        <v>481</v>
      </c>
      <c r="B282">
        <v>3.4805890227576977</v>
      </c>
      <c r="C282">
        <v>2.2727272727272729</v>
      </c>
      <c r="D282">
        <v>0.95057034220532322</v>
      </c>
      <c r="E282">
        <v>-1.7751479289940828</v>
      </c>
      <c r="F282">
        <v>-13.888888888888889</v>
      </c>
      <c r="G282">
        <v>-5.4776150195997531</v>
      </c>
      <c r="H282">
        <v>3.1784841075794623</v>
      </c>
      <c r="I282">
        <v>-1.9230769230769231</v>
      </c>
      <c r="J282">
        <v>0</v>
      </c>
      <c r="K282">
        <v>-12.5</v>
      </c>
    </row>
    <row r="283" spans="1:11" x14ac:dyDescent="0.25">
      <c r="A283" t="s">
        <v>482</v>
      </c>
      <c r="B283">
        <v>1.6817593790426906</v>
      </c>
      <c r="C283">
        <v>2.2222222222222223</v>
      </c>
      <c r="D283">
        <v>-0.75329566854990582</v>
      </c>
      <c r="E283">
        <v>0</v>
      </c>
      <c r="F283">
        <v>0</v>
      </c>
      <c r="G283">
        <v>0.89490341591181921</v>
      </c>
      <c r="H283">
        <v>5.9241706161137442</v>
      </c>
      <c r="I283">
        <v>-4.9019607843137258</v>
      </c>
      <c r="J283">
        <v>-16.666666666666664</v>
      </c>
      <c r="K283">
        <v>14.285714285714285</v>
      </c>
    </row>
    <row r="284" spans="1:11" x14ac:dyDescent="0.25">
      <c r="A284" t="s">
        <v>483</v>
      </c>
      <c r="B284">
        <v>3.0534351145038165</v>
      </c>
      <c r="C284">
        <v>-4.3478260869565215</v>
      </c>
      <c r="D284">
        <v>0</v>
      </c>
      <c r="E284">
        <v>1.0542168674698795</v>
      </c>
      <c r="F284">
        <v>6.4516129032258061</v>
      </c>
      <c r="G284">
        <v>-3.7858301784748511</v>
      </c>
      <c r="H284">
        <v>-5.592841163310962</v>
      </c>
      <c r="I284">
        <v>-1.0309278350515463</v>
      </c>
      <c r="J284">
        <v>0</v>
      </c>
      <c r="K284">
        <v>-2.5</v>
      </c>
    </row>
    <row r="285" spans="1:11" x14ac:dyDescent="0.25">
      <c r="A285" t="s">
        <v>484</v>
      </c>
      <c r="B285">
        <v>-1.2345679012345678</v>
      </c>
      <c r="C285">
        <v>0</v>
      </c>
      <c r="D285">
        <v>4.1745730550284632</v>
      </c>
      <c r="E285">
        <v>0.44709388971684055</v>
      </c>
      <c r="F285">
        <v>3.0303030303030303</v>
      </c>
      <c r="G285">
        <v>5.1939291736930864</v>
      </c>
      <c r="H285">
        <v>-0.47393364928909953</v>
      </c>
      <c r="I285">
        <v>13.541666666666666</v>
      </c>
      <c r="J285">
        <v>0</v>
      </c>
      <c r="K285">
        <v>-5.1282051282051277</v>
      </c>
    </row>
    <row r="286" spans="1:11" x14ac:dyDescent="0.25">
      <c r="A286" t="s">
        <v>485</v>
      </c>
      <c r="B286">
        <v>-3</v>
      </c>
      <c r="C286">
        <v>12.121212121212121</v>
      </c>
      <c r="D286">
        <v>3.0965391621129328</v>
      </c>
      <c r="E286">
        <v>0.89020771513353114</v>
      </c>
      <c r="F286">
        <v>0</v>
      </c>
      <c r="G286">
        <v>2.3992732713476541</v>
      </c>
      <c r="H286">
        <v>-2.1428571428571428</v>
      </c>
      <c r="I286">
        <v>0</v>
      </c>
      <c r="J286">
        <v>20</v>
      </c>
      <c r="K286">
        <v>-8.1081081081081088</v>
      </c>
    </row>
    <row r="287" spans="1:11" x14ac:dyDescent="0.25">
      <c r="A287" t="s">
        <v>486</v>
      </c>
      <c r="B287">
        <v>-2.8350515463917527</v>
      </c>
      <c r="C287">
        <v>3.3783783783783785</v>
      </c>
      <c r="D287">
        <v>-2.2968197879858656</v>
      </c>
      <c r="E287">
        <v>3.0882352941176472</v>
      </c>
      <c r="F287">
        <v>-2.9411764705882351</v>
      </c>
      <c r="G287">
        <v>0.39137922037259304</v>
      </c>
      <c r="H287">
        <v>-2.9197080291970803</v>
      </c>
      <c r="I287">
        <v>-5.5045871559633035</v>
      </c>
      <c r="J287">
        <v>0</v>
      </c>
      <c r="K287">
        <v>-11.76470588235294</v>
      </c>
    </row>
    <row r="288" spans="1:11" x14ac:dyDescent="0.25">
      <c r="A288" t="s">
        <v>487</v>
      </c>
      <c r="B288">
        <v>1.4588859416445623</v>
      </c>
      <c r="C288">
        <v>1.3071895424836601</v>
      </c>
      <c r="D288">
        <v>1.62748643761302</v>
      </c>
      <c r="E288">
        <v>-6.4194008559201139</v>
      </c>
      <c r="F288">
        <v>-6.0606060606060606</v>
      </c>
      <c r="G288">
        <v>-6.1908722320407525</v>
      </c>
      <c r="H288">
        <v>-4.0100250626566414</v>
      </c>
      <c r="I288">
        <v>-8.7378640776699026</v>
      </c>
      <c r="J288">
        <v>-16.666666666666664</v>
      </c>
      <c r="K288">
        <v>-20</v>
      </c>
    </row>
    <row r="289" spans="1:11" x14ac:dyDescent="0.25">
      <c r="A289" t="s">
        <v>488</v>
      </c>
      <c r="B289">
        <v>2.7450980392156863</v>
      </c>
      <c r="C289">
        <v>-3.225806451612903</v>
      </c>
      <c r="D289">
        <v>-0.71174377224199281</v>
      </c>
      <c r="E289">
        <v>2.5914634146341462</v>
      </c>
      <c r="F289">
        <v>3.225806451612903</v>
      </c>
      <c r="G289">
        <v>1.3575663545187566</v>
      </c>
      <c r="H289">
        <v>0.26109660574412535</v>
      </c>
      <c r="I289">
        <v>3.1914893617021276</v>
      </c>
      <c r="J289">
        <v>20</v>
      </c>
      <c r="K289">
        <v>-16.666666666666664</v>
      </c>
    </row>
    <row r="290" spans="1:11" x14ac:dyDescent="0.25">
      <c r="A290" t="s">
        <v>489</v>
      </c>
      <c r="B290">
        <v>-5.8524173027989823</v>
      </c>
      <c r="C290">
        <v>-1.3333333333333335</v>
      </c>
      <c r="D290">
        <v>5.913978494623656</v>
      </c>
      <c r="E290">
        <v>5.4977711738484398</v>
      </c>
      <c r="F290">
        <v>12.5</v>
      </c>
      <c r="G290">
        <v>1.6619287120052482</v>
      </c>
      <c r="H290">
        <v>3.90625</v>
      </c>
      <c r="I290">
        <v>11.340206185567011</v>
      </c>
      <c r="J290">
        <v>0</v>
      </c>
      <c r="K290">
        <v>-25</v>
      </c>
    </row>
    <row r="291" spans="1:11" x14ac:dyDescent="0.25">
      <c r="A291" t="s">
        <v>490</v>
      </c>
      <c r="B291">
        <v>-15.405405405405407</v>
      </c>
      <c r="C291">
        <v>2.0270270270270272</v>
      </c>
      <c r="D291">
        <v>-0.33840947546531303</v>
      </c>
      <c r="E291">
        <v>0</v>
      </c>
      <c r="F291">
        <v>-2.7777777777777777</v>
      </c>
      <c r="G291">
        <v>8.0985158098515804</v>
      </c>
      <c r="H291">
        <v>4.0100250626566414</v>
      </c>
      <c r="I291">
        <v>-0.92592592592592582</v>
      </c>
      <c r="J291">
        <v>-33.333333333333329</v>
      </c>
      <c r="K291">
        <v>33.333333333333329</v>
      </c>
    </row>
    <row r="292" spans="1:11" x14ac:dyDescent="0.25">
      <c r="A292" t="s">
        <v>491</v>
      </c>
      <c r="B292">
        <v>8.4664536741214054</v>
      </c>
      <c r="C292">
        <v>-0.66225165562913912</v>
      </c>
      <c r="D292">
        <v>-0.3395585738539898</v>
      </c>
      <c r="E292">
        <v>5.352112676056338</v>
      </c>
      <c r="F292">
        <v>11.428571428571429</v>
      </c>
      <c r="G292">
        <v>-0.93523032534076211</v>
      </c>
      <c r="H292">
        <v>4.5783132530120483</v>
      </c>
      <c r="I292">
        <v>14.953271028037381</v>
      </c>
      <c r="J292">
        <v>0</v>
      </c>
      <c r="K292">
        <v>20</v>
      </c>
    </row>
    <row r="293" spans="1:11" x14ac:dyDescent="0.25">
      <c r="A293" t="s">
        <v>492</v>
      </c>
      <c r="B293">
        <v>2.9455081001472752</v>
      </c>
      <c r="C293">
        <v>-1.3333333333333335</v>
      </c>
      <c r="D293">
        <v>-1.5332197614991483</v>
      </c>
      <c r="E293">
        <v>-2.9411764705882351</v>
      </c>
      <c r="F293">
        <v>0</v>
      </c>
      <c r="G293">
        <v>-9.0388671286532093E-2</v>
      </c>
      <c r="H293">
        <v>-3.4562211981566824</v>
      </c>
      <c r="I293">
        <v>17.886178861788618</v>
      </c>
      <c r="J293">
        <v>0</v>
      </c>
      <c r="K293">
        <v>-4.1666666666666661</v>
      </c>
    </row>
    <row r="294" spans="1:11" x14ac:dyDescent="0.25">
      <c r="A294" t="s">
        <v>493</v>
      </c>
      <c r="B294">
        <v>-0.71530758226037194</v>
      </c>
      <c r="C294">
        <v>4.0540540540540544</v>
      </c>
      <c r="D294">
        <v>0.51903114186851207</v>
      </c>
      <c r="E294">
        <v>-1.2396694214876034</v>
      </c>
      <c r="F294">
        <v>-7.6923076923076925</v>
      </c>
      <c r="G294">
        <v>-2.2718134298351429</v>
      </c>
      <c r="H294">
        <v>-1.6706443914081146</v>
      </c>
      <c r="I294">
        <v>-0.68965517241379315</v>
      </c>
      <c r="J294">
        <v>0</v>
      </c>
      <c r="K294">
        <v>0</v>
      </c>
    </row>
    <row r="295" spans="1:11" x14ac:dyDescent="0.25">
      <c r="A295" t="s">
        <v>494</v>
      </c>
      <c r="B295">
        <v>-1.4409221902017291</v>
      </c>
      <c r="C295">
        <v>-3.2467532467532463</v>
      </c>
      <c r="D295">
        <v>-6.3683304647160073</v>
      </c>
      <c r="E295">
        <v>2.0920502092050208</v>
      </c>
      <c r="F295">
        <v>8.3333333333333321</v>
      </c>
      <c r="G295">
        <v>3.9189467187821436</v>
      </c>
      <c r="H295">
        <v>8.9805825242718456</v>
      </c>
      <c r="I295">
        <v>0</v>
      </c>
      <c r="J295">
        <v>75</v>
      </c>
      <c r="K295">
        <v>0</v>
      </c>
    </row>
    <row r="296" spans="1:11" x14ac:dyDescent="0.25">
      <c r="A296" t="s">
        <v>495</v>
      </c>
      <c r="B296">
        <v>0.43859649122807015</v>
      </c>
      <c r="C296">
        <v>-0.67114093959731547</v>
      </c>
      <c r="D296">
        <v>-2.9411764705882351</v>
      </c>
      <c r="E296">
        <v>0.95628415300546454</v>
      </c>
      <c r="F296">
        <v>0</v>
      </c>
      <c r="G296">
        <v>3.4445214292784319</v>
      </c>
      <c r="H296">
        <v>-0.44543429844097993</v>
      </c>
      <c r="I296">
        <v>11.805555555555555</v>
      </c>
      <c r="J296">
        <v>0</v>
      </c>
      <c r="K296">
        <v>-4.3478260869565215</v>
      </c>
    </row>
    <row r="297" spans="1:11" x14ac:dyDescent="0.25">
      <c r="A297" t="s">
        <v>496</v>
      </c>
      <c r="B297">
        <v>2.6200873362445414</v>
      </c>
      <c r="C297">
        <v>-0.67567567567567566</v>
      </c>
      <c r="D297">
        <v>-3.7878787878787881</v>
      </c>
      <c r="E297">
        <v>-2.8416779431664412</v>
      </c>
      <c r="F297">
        <v>-2.5641025641025639</v>
      </c>
      <c r="G297">
        <v>-3.2963352789206777</v>
      </c>
      <c r="H297">
        <v>-4.6979865771812079</v>
      </c>
      <c r="I297">
        <v>-13.043478260869565</v>
      </c>
      <c r="J297">
        <v>0</v>
      </c>
      <c r="K297">
        <v>-4.5454545454545459</v>
      </c>
    </row>
    <row r="298" spans="1:11" x14ac:dyDescent="0.25">
      <c r="A298" t="s">
        <v>497</v>
      </c>
      <c r="B298">
        <v>-0.42553191489361702</v>
      </c>
      <c r="C298">
        <v>-0.68027210884353739</v>
      </c>
      <c r="D298">
        <v>1.1811023622047243</v>
      </c>
      <c r="E298">
        <v>4.7353760445682447</v>
      </c>
      <c r="F298">
        <v>7.8947368421052628</v>
      </c>
      <c r="G298">
        <v>0.39083757977539207</v>
      </c>
      <c r="H298">
        <v>2.3474178403755865</v>
      </c>
      <c r="I298">
        <v>-0.7142857142857143</v>
      </c>
      <c r="J298">
        <v>0</v>
      </c>
      <c r="K298">
        <v>-4.7619047619047619</v>
      </c>
    </row>
    <row r="299" spans="1:11" x14ac:dyDescent="0.25">
      <c r="A299" t="s">
        <v>498</v>
      </c>
      <c r="B299">
        <v>2.8490028490028489</v>
      </c>
      <c r="C299">
        <v>-4.10958904109589</v>
      </c>
      <c r="D299">
        <v>2.7237354085603114</v>
      </c>
      <c r="E299">
        <v>-1.5957446808510638</v>
      </c>
      <c r="F299">
        <v>2.4390243902439024</v>
      </c>
      <c r="G299">
        <v>0.83284052828700961</v>
      </c>
      <c r="H299">
        <v>-2.0642201834862388</v>
      </c>
      <c r="I299">
        <v>12.949640287769784</v>
      </c>
      <c r="J299">
        <v>0</v>
      </c>
      <c r="K299">
        <v>20</v>
      </c>
    </row>
    <row r="300" spans="1:11" x14ac:dyDescent="0.25">
      <c r="A300" t="s">
        <v>499</v>
      </c>
      <c r="B300">
        <v>0.69252077562326864</v>
      </c>
      <c r="C300">
        <v>5.7142857142857144</v>
      </c>
      <c r="D300">
        <v>0</v>
      </c>
      <c r="E300">
        <v>2.7027027027027026</v>
      </c>
      <c r="F300">
        <v>0</v>
      </c>
      <c r="G300">
        <v>-0.22970529299643225</v>
      </c>
      <c r="H300">
        <v>-0.93676814988290402</v>
      </c>
      <c r="I300">
        <v>2.547770700636943</v>
      </c>
      <c r="J300">
        <v>-14.285714285714285</v>
      </c>
      <c r="K300">
        <v>20.833333333333336</v>
      </c>
    </row>
    <row r="301" spans="1:11" x14ac:dyDescent="0.25">
      <c r="A301" t="s">
        <v>500</v>
      </c>
      <c r="B301">
        <v>1.2379642365887207</v>
      </c>
      <c r="C301">
        <v>-2.0270270270270272</v>
      </c>
      <c r="D301">
        <v>0.37878787878787878</v>
      </c>
      <c r="E301">
        <v>-2.236842105263158</v>
      </c>
      <c r="F301">
        <v>11.904761904761903</v>
      </c>
      <c r="G301">
        <v>3.002841187420398</v>
      </c>
      <c r="H301">
        <v>4.2553191489361701</v>
      </c>
      <c r="I301">
        <v>6.8322981366459627</v>
      </c>
      <c r="J301">
        <v>0</v>
      </c>
      <c r="K301">
        <v>17.241379310344829</v>
      </c>
    </row>
    <row r="302" spans="1:11" x14ac:dyDescent="0.25">
      <c r="A302" t="s">
        <v>501</v>
      </c>
      <c r="B302">
        <v>-1.0869565217391304</v>
      </c>
      <c r="C302">
        <v>-5.5172413793103452</v>
      </c>
      <c r="D302">
        <v>2.6415094339622645</v>
      </c>
      <c r="E302">
        <v>-0.40376850605652759</v>
      </c>
      <c r="F302">
        <v>6.3829787234042552</v>
      </c>
      <c r="G302">
        <v>10.524563656251486</v>
      </c>
      <c r="H302">
        <v>-0.22675736961451248</v>
      </c>
      <c r="I302">
        <v>2.9069767441860463</v>
      </c>
      <c r="J302">
        <v>0</v>
      </c>
      <c r="K302">
        <v>26.47058823529412</v>
      </c>
    </row>
    <row r="303" spans="1:11" x14ac:dyDescent="0.25">
      <c r="A303" t="s">
        <v>502</v>
      </c>
      <c r="B303">
        <v>4.1208791208791204</v>
      </c>
      <c r="C303">
        <v>5.8394160583941606</v>
      </c>
      <c r="D303">
        <v>4.2279411764705888</v>
      </c>
      <c r="E303">
        <v>0</v>
      </c>
      <c r="F303">
        <v>2</v>
      </c>
      <c r="G303">
        <v>-8.175559380378658E-2</v>
      </c>
      <c r="H303">
        <v>2.5</v>
      </c>
      <c r="I303">
        <v>0</v>
      </c>
      <c r="J303">
        <v>-16.666666666666664</v>
      </c>
      <c r="K303">
        <v>4.6511627906976747</v>
      </c>
    </row>
    <row r="304" spans="1:11" x14ac:dyDescent="0.25">
      <c r="A304" t="s">
        <v>503</v>
      </c>
      <c r="B304">
        <v>1.8469656992084433</v>
      </c>
      <c r="C304">
        <v>-0.68965517241379315</v>
      </c>
      <c r="D304">
        <v>-0.35273368606701938</v>
      </c>
      <c r="E304">
        <v>-0.40540540540540543</v>
      </c>
      <c r="F304">
        <v>0</v>
      </c>
      <c r="G304">
        <v>-0.82253132940011198</v>
      </c>
      <c r="H304">
        <v>-1.3303769401330376</v>
      </c>
      <c r="I304">
        <v>6.7796610169491522</v>
      </c>
      <c r="J304">
        <v>20</v>
      </c>
      <c r="K304">
        <v>-22.222222222222221</v>
      </c>
    </row>
    <row r="305" spans="1:11" x14ac:dyDescent="0.25">
      <c r="A305" t="s">
        <v>504</v>
      </c>
      <c r="B305">
        <v>-0.38860103626943004</v>
      </c>
      <c r="C305">
        <v>-4.1666666666666661</v>
      </c>
      <c r="D305">
        <v>-3.8938053097345131</v>
      </c>
      <c r="E305">
        <v>-4.3419267299864313</v>
      </c>
      <c r="F305">
        <v>-11.76470588235294</v>
      </c>
      <c r="G305">
        <v>-3.1046461137646548</v>
      </c>
      <c r="H305">
        <v>-5.6179775280898872</v>
      </c>
      <c r="I305">
        <v>-11.640211640211639</v>
      </c>
      <c r="J305">
        <v>-16.666666666666664</v>
      </c>
      <c r="K305">
        <v>-20</v>
      </c>
    </row>
    <row r="306" spans="1:11" x14ac:dyDescent="0.25">
      <c r="A306" t="s">
        <v>505</v>
      </c>
      <c r="B306">
        <v>-0.26007802340702213</v>
      </c>
      <c r="C306">
        <v>0.72463768115942029</v>
      </c>
      <c r="D306">
        <v>4.4198895027624303</v>
      </c>
      <c r="E306">
        <v>6.0992907801418434</v>
      </c>
      <c r="F306">
        <v>8.8888888888888893</v>
      </c>
      <c r="G306">
        <v>11.162894913735155</v>
      </c>
      <c r="H306">
        <v>1.9047619047619049</v>
      </c>
      <c r="I306">
        <v>18.562874251497004</v>
      </c>
      <c r="J306">
        <v>0</v>
      </c>
      <c r="K306">
        <v>-3.5714285714285712</v>
      </c>
    </row>
    <row r="307" spans="1:11" x14ac:dyDescent="0.25">
      <c r="A307" t="s">
        <v>506</v>
      </c>
      <c r="B307">
        <v>1.1734028683181226</v>
      </c>
      <c r="C307">
        <v>-4.3165467625899279</v>
      </c>
      <c r="D307">
        <v>-8.1128747795414462</v>
      </c>
      <c r="E307">
        <v>-1.4705882352941175</v>
      </c>
      <c r="F307">
        <v>-10.204081632653061</v>
      </c>
      <c r="G307">
        <v>-1.9471095702652583</v>
      </c>
      <c r="H307">
        <v>-2.8037383177570092</v>
      </c>
      <c r="I307">
        <v>-3.535353535353535</v>
      </c>
      <c r="J307">
        <v>-40</v>
      </c>
      <c r="K307">
        <v>3.7037037037037033</v>
      </c>
    </row>
    <row r="308" spans="1:11" x14ac:dyDescent="0.25">
      <c r="A308" t="s">
        <v>507</v>
      </c>
      <c r="B308">
        <v>1.2886597938144329</v>
      </c>
      <c r="C308">
        <v>4.5112781954887211</v>
      </c>
      <c r="D308">
        <v>0.38387715930902111</v>
      </c>
      <c r="E308">
        <v>0.94979647218453189</v>
      </c>
      <c r="F308">
        <v>-4.5454545454545459</v>
      </c>
      <c r="G308">
        <v>-0.10689470871191875</v>
      </c>
      <c r="H308">
        <v>-3.3653846153846154</v>
      </c>
      <c r="I308">
        <v>1.0471204188481675</v>
      </c>
      <c r="J308">
        <v>33.333333333333329</v>
      </c>
      <c r="K308">
        <v>0</v>
      </c>
    </row>
    <row r="309" spans="1:11" x14ac:dyDescent="0.25">
      <c r="A309" t="s">
        <v>508</v>
      </c>
      <c r="B309">
        <v>-8.1424936386768447</v>
      </c>
      <c r="C309">
        <v>-3.5971223021582732</v>
      </c>
      <c r="D309">
        <v>-13.001912045889103</v>
      </c>
      <c r="E309">
        <v>-6.317204301075269</v>
      </c>
      <c r="F309">
        <v>-14.285714285714285</v>
      </c>
      <c r="G309">
        <v>-7.1119891344610444</v>
      </c>
      <c r="H309">
        <v>-7.2139303482587067</v>
      </c>
      <c r="I309">
        <v>-20.207253886010363</v>
      </c>
      <c r="J309">
        <v>0</v>
      </c>
      <c r="K309">
        <v>-10.714285714285714</v>
      </c>
    </row>
    <row r="310" spans="1:11" x14ac:dyDescent="0.25">
      <c r="A310" t="s">
        <v>509</v>
      </c>
      <c r="B310">
        <v>0.96952908587257614</v>
      </c>
      <c r="C310">
        <v>-10.44776119402985</v>
      </c>
      <c r="D310">
        <v>3.0769230769230771</v>
      </c>
      <c r="E310">
        <v>-5.5954088952654235</v>
      </c>
      <c r="F310">
        <v>-8.3333333333333321</v>
      </c>
      <c r="G310">
        <v>2.3970933581461296</v>
      </c>
      <c r="H310">
        <v>7.5067024128686324</v>
      </c>
      <c r="I310">
        <v>-5.1948051948051948</v>
      </c>
      <c r="J310">
        <v>-25</v>
      </c>
      <c r="K310">
        <v>-12</v>
      </c>
    </row>
    <row r="311" spans="1:11" x14ac:dyDescent="0.25">
      <c r="A311" t="s">
        <v>510</v>
      </c>
      <c r="B311">
        <v>-13.031550068587105</v>
      </c>
      <c r="C311">
        <v>-5</v>
      </c>
      <c r="D311">
        <v>-8.9552238805970141</v>
      </c>
      <c r="E311">
        <v>-13.525835866261399</v>
      </c>
      <c r="F311">
        <v>-9.0909090909090917</v>
      </c>
      <c r="G311">
        <v>-7.7974902639549981</v>
      </c>
      <c r="H311">
        <v>-4.2394014962593518</v>
      </c>
      <c r="I311">
        <v>-17.123287671232877</v>
      </c>
      <c r="J311">
        <v>100</v>
      </c>
      <c r="K311">
        <v>-18.181818181818183</v>
      </c>
    </row>
    <row r="312" spans="1:11" x14ac:dyDescent="0.25">
      <c r="A312" t="s">
        <v>511</v>
      </c>
      <c r="B312">
        <v>-8.9905362776025228</v>
      </c>
      <c r="C312">
        <v>-21.052631578947366</v>
      </c>
      <c r="D312">
        <v>-24.824355971896956</v>
      </c>
      <c r="E312">
        <v>-24.780316344463969</v>
      </c>
      <c r="F312">
        <v>-10</v>
      </c>
      <c r="G312">
        <v>-11.282147550215882</v>
      </c>
      <c r="H312">
        <v>-4.9479166666666661</v>
      </c>
      <c r="I312">
        <v>-13.223140495867769</v>
      </c>
      <c r="J312">
        <v>-50</v>
      </c>
      <c r="K312">
        <v>-11.111111111111111</v>
      </c>
    </row>
    <row r="313" spans="1:11" x14ac:dyDescent="0.25">
      <c r="A313" t="s">
        <v>512</v>
      </c>
      <c r="B313">
        <v>11.611785095320624</v>
      </c>
      <c r="C313">
        <v>-16.666666666666664</v>
      </c>
      <c r="D313">
        <v>-8.722741433021806</v>
      </c>
      <c r="E313">
        <v>-15.887850467289718</v>
      </c>
      <c r="F313">
        <v>-22.222222222222221</v>
      </c>
      <c r="G313">
        <v>-6.5488785442234452</v>
      </c>
      <c r="H313">
        <v>-7.397260273972603</v>
      </c>
      <c r="I313">
        <v>-15.238095238095239</v>
      </c>
      <c r="J313">
        <v>0</v>
      </c>
      <c r="K313">
        <v>-12.5</v>
      </c>
    </row>
    <row r="314" spans="1:11" x14ac:dyDescent="0.25">
      <c r="A314" t="s">
        <v>513</v>
      </c>
      <c r="B314">
        <v>-1.7080745341614907</v>
      </c>
      <c r="C314">
        <v>0</v>
      </c>
      <c r="D314">
        <v>-3.0716723549488054</v>
      </c>
      <c r="E314">
        <v>5.2777777777777777</v>
      </c>
      <c r="F314">
        <v>9.5238095238095237</v>
      </c>
      <c r="G314">
        <v>-0.67927091588361821</v>
      </c>
      <c r="H314">
        <v>4.1420118343195274</v>
      </c>
      <c r="I314">
        <v>-7.8651685393258424</v>
      </c>
      <c r="J314">
        <v>0</v>
      </c>
      <c r="K314">
        <v>0</v>
      </c>
    </row>
    <row r="316" spans="1:11" x14ac:dyDescent="0.25">
      <c r="A316" t="s">
        <v>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9"/>
  <sheetViews>
    <sheetView tabSelected="1" workbookViewId="0">
      <selection activeCell="C335" sqref="C335"/>
    </sheetView>
  </sheetViews>
  <sheetFormatPr defaultRowHeight="15" x14ac:dyDescent="0.25"/>
  <cols>
    <col min="2" max="2" width="12.7109375" customWidth="1"/>
    <col min="13" max="13" width="14" customWidth="1"/>
    <col min="22" max="22" width="11.140625" customWidth="1"/>
  </cols>
  <sheetData>
    <row r="1" spans="1:24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</row>
    <row r="2" spans="1:24" x14ac:dyDescent="0.25">
      <c r="A2" t="s">
        <v>201</v>
      </c>
      <c r="B2" s="3">
        <v>-2.6515151515151516E-2</v>
      </c>
      <c r="C2" s="3">
        <v>-1.4492753623188406E-2</v>
      </c>
      <c r="D2" s="3">
        <v>6.5934065934065934E-3</v>
      </c>
      <c r="E2" s="3">
        <v>4.9429657794676805E-2</v>
      </c>
      <c r="F2" s="3">
        <v>2.9411764705882353E-2</v>
      </c>
      <c r="G2" s="3">
        <v>3.3375428468338443E-2</v>
      </c>
      <c r="H2" s="3">
        <v>9.90990990990991E-2</v>
      </c>
      <c r="I2" s="3">
        <v>-6.3758389261744972E-2</v>
      </c>
      <c r="J2" s="3">
        <v>1.2048192771084338E-2</v>
      </c>
      <c r="K2" s="3">
        <v>8.9928057553956831E-2</v>
      </c>
      <c r="M2" s="3">
        <f>B2-B$316</f>
        <v>-2.9924355983267533E-2</v>
      </c>
      <c r="N2" s="3">
        <f t="shared" ref="N2:X2" si="0">C2-C$316</f>
        <v>-1.5861461899512881E-2</v>
      </c>
      <c r="O2" s="3">
        <f t="shared" si="0"/>
        <v>7.3105901122209587E-3</v>
      </c>
      <c r="P2" s="3">
        <f t="shared" si="0"/>
        <v>4.7228239395333618E-2</v>
      </c>
      <c r="Q2" s="3">
        <f t="shared" si="0"/>
        <v>3.0933204687587847E-2</v>
      </c>
      <c r="R2" s="3">
        <f t="shared" si="0"/>
        <v>2.8888873494532251E-2</v>
      </c>
      <c r="S2" s="3">
        <f t="shared" si="0"/>
        <v>9.9549634957561514E-2</v>
      </c>
      <c r="T2" s="3">
        <f t="shared" si="0"/>
        <v>-6.2445652471905033E-2</v>
      </c>
      <c r="U2" s="3">
        <f t="shared" si="0"/>
        <v>1.7128044130199721E-2</v>
      </c>
      <c r="V2" s="3">
        <f t="shared" si="0"/>
        <v>9.4732825669269008E-2</v>
      </c>
      <c r="W2" s="3"/>
      <c r="X2" s="3"/>
    </row>
    <row r="3" spans="1:24" x14ac:dyDescent="0.25">
      <c r="A3" t="s">
        <v>202</v>
      </c>
      <c r="B3" s="3">
        <v>-1.1673151750972763E-2</v>
      </c>
      <c r="C3" s="3">
        <v>0</v>
      </c>
      <c r="D3" s="3">
        <v>-8.7336244541484712E-3</v>
      </c>
      <c r="E3" s="3">
        <v>-2.1739130434782608E-2</v>
      </c>
      <c r="F3" s="3">
        <v>-2.8571428571428571E-2</v>
      </c>
      <c r="G3" s="3">
        <v>-1.3791899441340781E-2</v>
      </c>
      <c r="H3" s="3">
        <v>-4.9180327868852463E-3</v>
      </c>
      <c r="I3" s="3">
        <v>0</v>
      </c>
      <c r="J3" s="3">
        <v>-1.1904761904761904E-2</v>
      </c>
      <c r="K3" s="3">
        <v>-7.590759075907591E-2</v>
      </c>
      <c r="M3" s="3">
        <f t="shared" ref="M3:M66" si="1">B3-B$316</f>
        <v>-1.508235621908878E-2</v>
      </c>
      <c r="N3" s="3">
        <f t="shared" ref="N3:N66" si="2">C3-C$316</f>
        <v>-1.3687082763244739E-3</v>
      </c>
      <c r="O3" s="3">
        <f t="shared" ref="O3:O66" si="3">D3-D$316</f>
        <v>-8.016440935334105E-3</v>
      </c>
      <c r="P3" s="3">
        <f t="shared" ref="P3:P66" si="4">E3-E$316</f>
        <v>-2.3940548834125795E-2</v>
      </c>
      <c r="Q3" s="3">
        <f t="shared" ref="Q3:Q66" si="5">F3-F$316</f>
        <v>-2.7049988589723076E-2</v>
      </c>
      <c r="R3" s="3">
        <f t="shared" ref="R3:R66" si="6">G3-G$316</f>
        <v>-1.8278454415146972E-2</v>
      </c>
      <c r="S3" s="3">
        <f t="shared" ref="S3:S66" si="7">H3-H$316</f>
        <v>-4.4674969284228365E-3</v>
      </c>
      <c r="T3" s="3">
        <f t="shared" ref="T3:T66" si="8">I3-I$316</f>
        <v>1.3127367898399368E-3</v>
      </c>
      <c r="U3" s="3">
        <f t="shared" ref="U3:U66" si="9">J3-J$316</f>
        <v>-6.824910545646521E-3</v>
      </c>
      <c r="V3" s="3">
        <f t="shared" ref="V3:V66" si="10">K3-K$316</f>
        <v>-7.1102822643763733E-2</v>
      </c>
    </row>
    <row r="4" spans="1:24" x14ac:dyDescent="0.25">
      <c r="A4" t="s">
        <v>203</v>
      </c>
      <c r="B4" s="3">
        <v>-3.937007874015748E-3</v>
      </c>
      <c r="C4" s="3">
        <v>0</v>
      </c>
      <c r="D4" s="3">
        <v>7.4889867841409691E-2</v>
      </c>
      <c r="E4" s="3">
        <v>4.8148148148148148E-2</v>
      </c>
      <c r="F4" s="3">
        <v>0</v>
      </c>
      <c r="G4" s="3">
        <v>7.6119667197734114E-3</v>
      </c>
      <c r="H4" s="3">
        <v>-4.9423393739703456E-3</v>
      </c>
      <c r="I4" s="3">
        <v>-1.7921146953405017E-2</v>
      </c>
      <c r="J4" s="3">
        <v>0</v>
      </c>
      <c r="K4" s="3">
        <v>7.1428571428571426E-3</v>
      </c>
      <c r="M4" s="3">
        <f t="shared" si="1"/>
        <v>-7.3462123421317643E-3</v>
      </c>
      <c r="N4" s="3">
        <f t="shared" si="2"/>
        <v>-1.3687082763244739E-3</v>
      </c>
      <c r="O4" s="3">
        <f t="shared" si="3"/>
        <v>7.5607051360224053E-2</v>
      </c>
      <c r="P4" s="3">
        <f t="shared" si="4"/>
        <v>4.5946729748804961E-2</v>
      </c>
      <c r="Q4" s="3">
        <f t="shared" si="5"/>
        <v>1.521439981705493E-3</v>
      </c>
      <c r="R4" s="3">
        <f t="shared" si="6"/>
        <v>3.1254117459672192E-3</v>
      </c>
      <c r="S4" s="3">
        <f t="shared" si="7"/>
        <v>-4.4918035155079358E-3</v>
      </c>
      <c r="T4" s="3">
        <f t="shared" si="8"/>
        <v>-1.6608410163565079E-2</v>
      </c>
      <c r="U4" s="3">
        <f t="shared" si="9"/>
        <v>5.0798513591153831E-3</v>
      </c>
      <c r="V4" s="3">
        <f t="shared" si="10"/>
        <v>1.1947625258169316E-2</v>
      </c>
    </row>
    <row r="5" spans="1:24" x14ac:dyDescent="0.25">
      <c r="A5" t="s">
        <v>204</v>
      </c>
      <c r="B5" s="3">
        <v>1.1857707509881422E-2</v>
      </c>
      <c r="C5" s="3">
        <v>-4.4117647058823532E-2</v>
      </c>
      <c r="D5" s="3">
        <v>-1.2295081967213115E-2</v>
      </c>
      <c r="E5" s="3">
        <v>-3.5335689045936395E-3</v>
      </c>
      <c r="F5" s="3">
        <v>-7.3529411764705885E-2</v>
      </c>
      <c r="G5" s="3">
        <v>-1.932536893886156E-2</v>
      </c>
      <c r="H5" s="3">
        <v>1.1589403973509934E-2</v>
      </c>
      <c r="I5" s="3">
        <v>-0.13138686131386862</v>
      </c>
      <c r="J5" s="3">
        <v>-4.8192771084337352E-2</v>
      </c>
      <c r="K5" s="3">
        <v>-0.13829787234042554</v>
      </c>
      <c r="M5" s="3">
        <f t="shared" si="1"/>
        <v>8.4485030417654067E-3</v>
      </c>
      <c r="N5" s="3">
        <f t="shared" si="2"/>
        <v>-4.5486355335148006E-2</v>
      </c>
      <c r="O5" s="3">
        <f t="shared" si="3"/>
        <v>-1.1577898448398748E-2</v>
      </c>
      <c r="P5" s="3">
        <f t="shared" si="4"/>
        <v>-5.7349873039368284E-3</v>
      </c>
      <c r="Q5" s="3">
        <f t="shared" si="5"/>
        <v>-7.2007971783000391E-2</v>
      </c>
      <c r="R5" s="3">
        <f t="shared" si="6"/>
        <v>-2.3811923912667753E-2</v>
      </c>
      <c r="S5" s="3">
        <f t="shared" si="7"/>
        <v>1.2039939831972343E-2</v>
      </c>
      <c r="T5" s="3">
        <f t="shared" si="8"/>
        <v>-0.13007412452402869</v>
      </c>
      <c r="U5" s="3">
        <f t="shared" si="9"/>
        <v>-4.3112919725221965E-2</v>
      </c>
      <c r="V5" s="3">
        <f t="shared" si="10"/>
        <v>-0.13349310422511337</v>
      </c>
    </row>
    <row r="6" spans="1:24" x14ac:dyDescent="0.25">
      <c r="A6" t="s">
        <v>205</v>
      </c>
      <c r="B6" s="3">
        <v>-3.125E-2</v>
      </c>
      <c r="C6" s="3">
        <v>-1.5384615384615385E-2</v>
      </c>
      <c r="D6" s="3">
        <v>4.1493775933609957E-2</v>
      </c>
      <c r="E6" s="3">
        <v>6.3829787234042548E-2</v>
      </c>
      <c r="F6" s="3">
        <v>6.3492063492063489E-2</v>
      </c>
      <c r="G6" s="3">
        <v>1.146542457900394E-2</v>
      </c>
      <c r="H6" s="3">
        <v>-8.1833060556464818E-3</v>
      </c>
      <c r="I6" s="3">
        <v>2.5210084033613446E-2</v>
      </c>
      <c r="J6" s="3">
        <v>1.2658227848101266E-2</v>
      </c>
      <c r="K6" s="3">
        <v>-1.646090534979424E-2</v>
      </c>
      <c r="M6" s="3">
        <f t="shared" si="1"/>
        <v>-3.4659204468116017E-2</v>
      </c>
      <c r="N6" s="3">
        <f t="shared" si="2"/>
        <v>-1.6753323660939859E-2</v>
      </c>
      <c r="O6" s="3">
        <f t="shared" si="3"/>
        <v>4.221095945242432E-2</v>
      </c>
      <c r="P6" s="3">
        <f t="shared" si="4"/>
        <v>6.1628368834699361E-2</v>
      </c>
      <c r="Q6" s="3">
        <f t="shared" si="5"/>
        <v>6.5013503473768983E-2</v>
      </c>
      <c r="R6" s="3">
        <f t="shared" si="6"/>
        <v>6.9788696051977482E-3</v>
      </c>
      <c r="S6" s="3">
        <f t="shared" si="7"/>
        <v>-7.7327701971840719E-3</v>
      </c>
      <c r="T6" s="3">
        <f t="shared" si="8"/>
        <v>2.6522820823453384E-2</v>
      </c>
      <c r="U6" s="3">
        <f t="shared" si="9"/>
        <v>1.773807920721665E-2</v>
      </c>
      <c r="V6" s="3">
        <f t="shared" si="10"/>
        <v>-1.1656137234482068E-2</v>
      </c>
    </row>
    <row r="7" spans="1:24" x14ac:dyDescent="0.25">
      <c r="A7" t="s">
        <v>206</v>
      </c>
      <c r="B7" s="3">
        <v>2.0161290322580645E-2</v>
      </c>
      <c r="C7" s="3">
        <v>6.25E-2</v>
      </c>
      <c r="D7" s="3">
        <v>1.1952191235059761E-2</v>
      </c>
      <c r="E7" s="3">
        <v>0.08</v>
      </c>
      <c r="F7" s="3">
        <v>0.11940298507462686</v>
      </c>
      <c r="G7" s="3">
        <v>6.9961034360609284E-2</v>
      </c>
      <c r="H7" s="3">
        <v>-1.65016501650165E-2</v>
      </c>
      <c r="I7" s="3">
        <v>0.10245901639344263</v>
      </c>
      <c r="J7" s="3">
        <v>0.05</v>
      </c>
      <c r="K7" s="3">
        <v>2.0920502092050208E-2</v>
      </c>
      <c r="M7" s="3">
        <f t="shared" si="1"/>
        <v>1.6752085854464627E-2</v>
      </c>
      <c r="N7" s="3">
        <f t="shared" si="2"/>
        <v>6.1131291723675527E-2</v>
      </c>
      <c r="O7" s="3">
        <f t="shared" si="3"/>
        <v>1.2669374753874127E-2</v>
      </c>
      <c r="P7" s="3">
        <f t="shared" si="4"/>
        <v>7.7798581600656808E-2</v>
      </c>
      <c r="Q7" s="3">
        <f t="shared" si="5"/>
        <v>0.12092442505633236</v>
      </c>
      <c r="R7" s="3">
        <f t="shared" si="6"/>
        <v>6.5474479386803092E-2</v>
      </c>
      <c r="S7" s="3">
        <f t="shared" si="7"/>
        <v>-1.6051114306554089E-2</v>
      </c>
      <c r="T7" s="3">
        <f t="shared" si="8"/>
        <v>0.10377175318328256</v>
      </c>
      <c r="U7" s="3">
        <f t="shared" si="9"/>
        <v>5.5079851359115389E-2</v>
      </c>
      <c r="V7" s="3">
        <f t="shared" si="10"/>
        <v>2.5725270207362379E-2</v>
      </c>
    </row>
    <row r="8" spans="1:24" x14ac:dyDescent="0.25">
      <c r="A8" t="s">
        <v>207</v>
      </c>
      <c r="B8" s="3">
        <v>-3.5573122529644272E-2</v>
      </c>
      <c r="C8" s="3">
        <v>0.22058823529411764</v>
      </c>
      <c r="D8" s="3">
        <v>3.937007874015748E-2</v>
      </c>
      <c r="E8" s="3">
        <v>6.1728395061728392E-2</v>
      </c>
      <c r="F8" s="3">
        <v>0.14666666666666667</v>
      </c>
      <c r="G8" s="3">
        <v>5.8434034100314516E-2</v>
      </c>
      <c r="H8" s="3">
        <v>-4.8657718120805368E-2</v>
      </c>
      <c r="I8" s="3">
        <v>0.11152416356877323</v>
      </c>
      <c r="J8" s="3">
        <v>-2.3809523809523808E-2</v>
      </c>
      <c r="K8" s="3">
        <v>0.18442622950819673</v>
      </c>
      <c r="M8" s="3">
        <f t="shared" si="1"/>
        <v>-3.8982326997760289E-2</v>
      </c>
      <c r="N8" s="3">
        <f t="shared" si="2"/>
        <v>0.21921952701779315</v>
      </c>
      <c r="O8" s="3">
        <f t="shared" si="3"/>
        <v>4.0087262258971842E-2</v>
      </c>
      <c r="P8" s="3">
        <f t="shared" si="4"/>
        <v>5.9526976662385205E-2</v>
      </c>
      <c r="Q8" s="3">
        <f t="shared" si="5"/>
        <v>0.14818810664837215</v>
      </c>
      <c r="R8" s="3">
        <f t="shared" si="6"/>
        <v>5.3947479126508324E-2</v>
      </c>
      <c r="S8" s="3">
        <f t="shared" si="7"/>
        <v>-4.8207182262342961E-2</v>
      </c>
      <c r="T8" s="3">
        <f t="shared" si="8"/>
        <v>0.11283690035861317</v>
      </c>
      <c r="U8" s="3">
        <f t="shared" si="9"/>
        <v>-1.8729672450408425E-2</v>
      </c>
      <c r="V8" s="3">
        <f t="shared" si="10"/>
        <v>0.1892309976235089</v>
      </c>
    </row>
    <row r="9" spans="1:24" x14ac:dyDescent="0.25">
      <c r="A9" t="s">
        <v>208</v>
      </c>
      <c r="B9" s="3">
        <v>-4.0983606557377046E-2</v>
      </c>
      <c r="C9" s="3">
        <v>-1.2048192771084338E-2</v>
      </c>
      <c r="D9" s="3">
        <v>6.6287878787878785E-2</v>
      </c>
      <c r="E9" s="3">
        <v>-1.4534883720930232E-2</v>
      </c>
      <c r="F9" s="3">
        <v>-2.3255813953488372E-2</v>
      </c>
      <c r="G9" s="3">
        <v>4.9264935877385049E-2</v>
      </c>
      <c r="H9" s="3">
        <v>4.585537918871252E-2</v>
      </c>
      <c r="I9" s="3">
        <v>-1.0033444816053512E-2</v>
      </c>
      <c r="J9" s="3">
        <v>-1.2195121951219513E-2</v>
      </c>
      <c r="K9" s="3">
        <v>-0.16608996539792387</v>
      </c>
      <c r="M9" s="3">
        <f t="shared" si="1"/>
        <v>-4.4392811025493063E-2</v>
      </c>
      <c r="N9" s="3">
        <f t="shared" si="2"/>
        <v>-1.3416901047408811E-2</v>
      </c>
      <c r="O9" s="3">
        <f t="shared" si="3"/>
        <v>6.7005062306693147E-2</v>
      </c>
      <c r="P9" s="3">
        <f t="shared" si="4"/>
        <v>-1.6736302120273421E-2</v>
      </c>
      <c r="Q9" s="3">
        <f t="shared" si="5"/>
        <v>-2.1734373971782878E-2</v>
      </c>
      <c r="R9" s="3">
        <f t="shared" si="6"/>
        <v>4.4778380903578857E-2</v>
      </c>
      <c r="S9" s="3">
        <f t="shared" si="7"/>
        <v>4.6305915047174927E-2</v>
      </c>
      <c r="T9" s="3">
        <f t="shared" si="8"/>
        <v>-8.7207080262135753E-3</v>
      </c>
      <c r="U9" s="3">
        <f t="shared" si="9"/>
        <v>-7.1152705921041295E-3</v>
      </c>
      <c r="V9" s="3">
        <f t="shared" si="10"/>
        <v>-0.1612851972826117</v>
      </c>
    </row>
    <row r="10" spans="1:24" x14ac:dyDescent="0.25">
      <c r="A10" t="s">
        <v>209</v>
      </c>
      <c r="B10" s="3">
        <v>0.14529914529914531</v>
      </c>
      <c r="C10" s="3">
        <v>8.5365853658536592E-2</v>
      </c>
      <c r="D10" s="3">
        <v>-3.552397868561279E-3</v>
      </c>
      <c r="E10" s="3">
        <v>7.3746312684365781E-2</v>
      </c>
      <c r="F10" s="3">
        <v>0.23809523809523808</v>
      </c>
      <c r="G10" s="3">
        <v>0.11089581159636309</v>
      </c>
      <c r="H10" s="3">
        <v>-1.8549747048903879E-2</v>
      </c>
      <c r="I10" s="3">
        <v>0.14189189189189189</v>
      </c>
      <c r="J10" s="3">
        <v>2.4691358024691357E-2</v>
      </c>
      <c r="K10" s="3">
        <v>7.4688796680497924E-2</v>
      </c>
      <c r="M10" s="3">
        <f t="shared" si="1"/>
        <v>0.14188994083102929</v>
      </c>
      <c r="N10" s="3">
        <f t="shared" si="2"/>
        <v>8.3997145382212118E-2</v>
      </c>
      <c r="O10" s="3">
        <f t="shared" si="3"/>
        <v>-2.8352143497469133E-3</v>
      </c>
      <c r="P10" s="3">
        <f t="shared" si="4"/>
        <v>7.1544894285022587E-2</v>
      </c>
      <c r="Q10" s="3">
        <f t="shared" si="5"/>
        <v>0.23961667807694356</v>
      </c>
      <c r="R10" s="3">
        <f t="shared" si="6"/>
        <v>0.1064092566225569</v>
      </c>
      <c r="S10" s="3">
        <f t="shared" si="7"/>
        <v>-1.8099211190441469E-2</v>
      </c>
      <c r="T10" s="3">
        <f t="shared" si="8"/>
        <v>0.14320462868173181</v>
      </c>
      <c r="U10" s="3">
        <f t="shared" si="9"/>
        <v>2.977120938380674E-2</v>
      </c>
      <c r="V10" s="3">
        <f t="shared" si="10"/>
        <v>7.9493564795810101E-2</v>
      </c>
    </row>
    <row r="11" spans="1:24" x14ac:dyDescent="0.25">
      <c r="A11" t="s">
        <v>210</v>
      </c>
      <c r="B11" s="3">
        <v>5.9701492537313432E-2</v>
      </c>
      <c r="C11" s="3">
        <v>6.741573033707865E-2</v>
      </c>
      <c r="D11" s="3">
        <v>-1.7825311942959001E-3</v>
      </c>
      <c r="E11" s="3">
        <v>-7.9670329670329665E-2</v>
      </c>
      <c r="F11" s="3">
        <v>-0.10576923076923077</v>
      </c>
      <c r="G11" s="3">
        <v>-5.1657050852005906E-2</v>
      </c>
      <c r="H11" s="3">
        <v>4.9828178694158079E-2</v>
      </c>
      <c r="I11" s="3">
        <v>-5.0295857988165681E-2</v>
      </c>
      <c r="J11" s="3">
        <v>-3.614457831325301E-2</v>
      </c>
      <c r="K11" s="3">
        <v>-3.4749034749034749E-2</v>
      </c>
      <c r="M11" s="3">
        <f t="shared" si="1"/>
        <v>5.6292288069197415E-2</v>
      </c>
      <c r="N11" s="3">
        <f t="shared" si="2"/>
        <v>6.6047022060754176E-2</v>
      </c>
      <c r="O11" s="3">
        <f t="shared" si="3"/>
        <v>-1.0653476754815343E-3</v>
      </c>
      <c r="P11" s="3">
        <f t="shared" si="4"/>
        <v>-8.1871748069672859E-2</v>
      </c>
      <c r="Q11" s="3">
        <f t="shared" si="5"/>
        <v>-0.10424779078752527</v>
      </c>
      <c r="R11" s="3">
        <f t="shared" si="6"/>
        <v>-5.6143605825812098E-2</v>
      </c>
      <c r="S11" s="3">
        <f t="shared" si="7"/>
        <v>5.0278714552620486E-2</v>
      </c>
      <c r="T11" s="3">
        <f t="shared" si="8"/>
        <v>-4.8983121198325742E-2</v>
      </c>
      <c r="U11" s="3">
        <f t="shared" si="9"/>
        <v>-3.1064726954137627E-2</v>
      </c>
      <c r="V11" s="3">
        <f t="shared" si="10"/>
        <v>-2.9944266633722579E-2</v>
      </c>
    </row>
    <row r="12" spans="1:24" x14ac:dyDescent="0.25">
      <c r="A12" t="s">
        <v>211</v>
      </c>
      <c r="B12" s="3">
        <v>4.2253521126760563E-2</v>
      </c>
      <c r="C12" s="3">
        <v>-3.1578947368421054E-2</v>
      </c>
      <c r="D12" s="3">
        <v>-6.9642857142857145E-2</v>
      </c>
      <c r="E12" s="3">
        <v>8.3582089552238809E-2</v>
      </c>
      <c r="F12" s="3">
        <v>-3.2258064516129031E-2</v>
      </c>
      <c r="G12" s="3">
        <v>1.7826825127334467E-2</v>
      </c>
      <c r="H12" s="3">
        <v>3.2733224222585926E-3</v>
      </c>
      <c r="I12" s="3">
        <v>-1.2461059190031152E-2</v>
      </c>
      <c r="J12" s="3">
        <v>2.5000000000000001E-2</v>
      </c>
      <c r="K12" s="3">
        <v>-3.2000000000000001E-2</v>
      </c>
      <c r="M12" s="3">
        <f t="shared" si="1"/>
        <v>3.8844316658644545E-2</v>
      </c>
      <c r="N12" s="3">
        <f t="shared" si="2"/>
        <v>-3.2947655644745527E-2</v>
      </c>
      <c r="O12" s="3">
        <f t="shared" si="3"/>
        <v>-6.8925673624042783E-2</v>
      </c>
      <c r="P12" s="3">
        <f t="shared" si="4"/>
        <v>8.1380671152895614E-2</v>
      </c>
      <c r="Q12" s="3">
        <f t="shared" si="5"/>
        <v>-3.0736624534423537E-2</v>
      </c>
      <c r="R12" s="3">
        <f t="shared" si="6"/>
        <v>1.3340270153528275E-2</v>
      </c>
      <c r="S12" s="3">
        <f t="shared" si="7"/>
        <v>3.723858280721002E-3</v>
      </c>
      <c r="T12" s="3">
        <f t="shared" si="8"/>
        <v>-1.1148322400191216E-2</v>
      </c>
      <c r="U12" s="3">
        <f t="shared" si="9"/>
        <v>3.0079851359115384E-2</v>
      </c>
      <c r="V12" s="3">
        <f t="shared" si="10"/>
        <v>-2.719523188468783E-2</v>
      </c>
    </row>
    <row r="13" spans="1:24" x14ac:dyDescent="0.25">
      <c r="A13" t="s">
        <v>212</v>
      </c>
      <c r="B13" s="3">
        <v>-2.7027027027027029E-2</v>
      </c>
      <c r="C13" s="3">
        <v>2.1739130434782608E-2</v>
      </c>
      <c r="D13" s="3">
        <v>7.677543186180422E-3</v>
      </c>
      <c r="E13" s="3">
        <v>2.2038567493112948E-2</v>
      </c>
      <c r="F13" s="3">
        <v>-1.1111111111111112E-2</v>
      </c>
      <c r="G13" s="3">
        <v>-1.8765638031693076E-2</v>
      </c>
      <c r="H13" s="3">
        <v>4.5676998368678633E-2</v>
      </c>
      <c r="I13" s="3">
        <v>6.3091482649842269E-3</v>
      </c>
      <c r="J13" s="3">
        <v>-6.097560975609756E-2</v>
      </c>
      <c r="K13" s="3">
        <v>4.5454545454545456E-2</v>
      </c>
      <c r="M13" s="3">
        <f t="shared" si="1"/>
        <v>-3.0436231495143046E-2</v>
      </c>
      <c r="N13" s="3">
        <f t="shared" si="2"/>
        <v>2.0370422158458135E-2</v>
      </c>
      <c r="O13" s="3">
        <f t="shared" si="3"/>
        <v>8.3947267049947882E-3</v>
      </c>
      <c r="P13" s="3">
        <f t="shared" si="4"/>
        <v>1.9837149093769761E-2</v>
      </c>
      <c r="Q13" s="3">
        <f t="shared" si="5"/>
        <v>-9.5896711294056192E-3</v>
      </c>
      <c r="R13" s="3">
        <f t="shared" si="6"/>
        <v>-2.3252193005499269E-2</v>
      </c>
      <c r="S13" s="3">
        <f t="shared" si="7"/>
        <v>4.612753422714104E-2</v>
      </c>
      <c r="T13" s="3">
        <f t="shared" si="8"/>
        <v>7.6218850548241636E-3</v>
      </c>
      <c r="U13" s="3">
        <f t="shared" si="9"/>
        <v>-5.5895758396982173E-2</v>
      </c>
      <c r="V13" s="3">
        <f t="shared" si="10"/>
        <v>5.0259313569857626E-2</v>
      </c>
    </row>
    <row r="14" spans="1:24" x14ac:dyDescent="0.25">
      <c r="A14" t="s">
        <v>213</v>
      </c>
      <c r="B14" s="3">
        <v>6.9444444444444441E-3</v>
      </c>
      <c r="C14" s="3">
        <v>4.2553191489361701E-2</v>
      </c>
      <c r="D14" s="3">
        <v>6.6666666666666666E-2</v>
      </c>
      <c r="E14" s="3">
        <v>1.3477088948787063E-2</v>
      </c>
      <c r="F14" s="3">
        <v>2.247191011235955E-2</v>
      </c>
      <c r="G14" s="3">
        <v>9.2081031307550652E-3</v>
      </c>
      <c r="H14" s="3">
        <v>7.4882995319812795E-2</v>
      </c>
      <c r="I14" s="3">
        <v>1.2539184952978056E-2</v>
      </c>
      <c r="J14" s="3">
        <v>3.896103896103896E-2</v>
      </c>
      <c r="K14" s="3">
        <v>8.3003952569169967E-2</v>
      </c>
      <c r="M14" s="3">
        <f t="shared" si="1"/>
        <v>3.5352399763284277E-3</v>
      </c>
      <c r="N14" s="3">
        <f t="shared" si="2"/>
        <v>4.1184483213037228E-2</v>
      </c>
      <c r="O14" s="3">
        <f t="shared" si="3"/>
        <v>6.7383850185481028E-2</v>
      </c>
      <c r="P14" s="3">
        <f t="shared" si="4"/>
        <v>1.1275670549443874E-2</v>
      </c>
      <c r="Q14" s="3">
        <f t="shared" si="5"/>
        <v>2.3993350094065044E-2</v>
      </c>
      <c r="R14" s="3">
        <f t="shared" si="6"/>
        <v>4.7215481569488731E-3</v>
      </c>
      <c r="S14" s="3">
        <f t="shared" si="7"/>
        <v>7.5333531178275209E-2</v>
      </c>
      <c r="T14" s="3">
        <f t="shared" si="8"/>
        <v>1.3851921742817993E-2</v>
      </c>
      <c r="U14" s="3">
        <f t="shared" si="9"/>
        <v>4.4040890320154347E-2</v>
      </c>
      <c r="V14" s="3">
        <f t="shared" si="10"/>
        <v>8.7808720684482144E-2</v>
      </c>
    </row>
    <row r="15" spans="1:24" x14ac:dyDescent="0.25">
      <c r="A15" t="s">
        <v>214</v>
      </c>
      <c r="B15" s="3">
        <v>2.4137931034482758E-2</v>
      </c>
      <c r="C15" s="3">
        <v>-3.0612244897959183E-2</v>
      </c>
      <c r="D15" s="3">
        <v>-5.3571428571428568E-2</v>
      </c>
      <c r="E15" s="3">
        <v>-6.1170212765957445E-2</v>
      </c>
      <c r="F15" s="3">
        <v>-0.14285714285714285</v>
      </c>
      <c r="G15" s="3">
        <v>-8.9837170129140938E-3</v>
      </c>
      <c r="H15" s="3">
        <v>4.7895500725689405E-2</v>
      </c>
      <c r="I15" s="3">
        <v>-0.13622291021671826</v>
      </c>
      <c r="J15" s="3">
        <v>-1.2500000000000001E-2</v>
      </c>
      <c r="K15" s="3">
        <v>-0.10218978102189781</v>
      </c>
      <c r="M15" s="3">
        <f t="shared" si="1"/>
        <v>2.0728726566366741E-2</v>
      </c>
      <c r="N15" s="3">
        <f t="shared" si="2"/>
        <v>-3.1980953174283656E-2</v>
      </c>
      <c r="O15" s="3">
        <f t="shared" si="3"/>
        <v>-5.2854245052614206E-2</v>
      </c>
      <c r="P15" s="3">
        <f t="shared" si="4"/>
        <v>-6.3371631165300632E-2</v>
      </c>
      <c r="Q15" s="3">
        <f t="shared" si="5"/>
        <v>-0.14133570287543737</v>
      </c>
      <c r="R15" s="3">
        <f t="shared" si="6"/>
        <v>-1.3470271986720286E-2</v>
      </c>
      <c r="S15" s="3">
        <f t="shared" si="7"/>
        <v>4.8346036584151812E-2</v>
      </c>
      <c r="T15" s="3">
        <f t="shared" si="8"/>
        <v>-0.13491017342687833</v>
      </c>
      <c r="U15" s="3">
        <f t="shared" si="9"/>
        <v>-7.4201486408846176E-3</v>
      </c>
      <c r="V15" s="3">
        <f t="shared" si="10"/>
        <v>-9.7385012906585633E-2</v>
      </c>
    </row>
    <row r="16" spans="1:24" x14ac:dyDescent="0.25">
      <c r="A16" t="s">
        <v>215</v>
      </c>
      <c r="B16" s="3">
        <v>-2.3569023569023569E-2</v>
      </c>
      <c r="C16" s="3">
        <v>-9.4736842105263161E-2</v>
      </c>
      <c r="D16" s="3">
        <v>1.6981132075471698E-2</v>
      </c>
      <c r="E16" s="3">
        <v>9.9150141643059492E-2</v>
      </c>
      <c r="F16" s="3">
        <v>7.6923076923076927E-2</v>
      </c>
      <c r="G16" s="3">
        <v>1.586402266288952E-2</v>
      </c>
      <c r="H16" s="3">
        <v>-1.3850415512465374E-3</v>
      </c>
      <c r="I16" s="3">
        <v>6.4516129032258063E-2</v>
      </c>
      <c r="J16" s="3">
        <v>2.5316455696202531E-2</v>
      </c>
      <c r="K16" s="3">
        <v>3.2520325203252036E-2</v>
      </c>
      <c r="M16" s="3">
        <f t="shared" si="1"/>
        <v>-2.6978228037139586E-2</v>
      </c>
      <c r="N16" s="3">
        <f t="shared" si="2"/>
        <v>-9.6105550381587634E-2</v>
      </c>
      <c r="O16" s="3">
        <f t="shared" si="3"/>
        <v>1.7698315594286064E-2</v>
      </c>
      <c r="P16" s="3">
        <f t="shared" si="4"/>
        <v>9.6948723243716298E-2</v>
      </c>
      <c r="Q16" s="3">
        <f t="shared" si="5"/>
        <v>7.8444516904782421E-2</v>
      </c>
      <c r="R16" s="3">
        <f t="shared" si="6"/>
        <v>1.1377467689083327E-2</v>
      </c>
      <c r="S16" s="3">
        <f t="shared" si="7"/>
        <v>-9.34505692784128E-4</v>
      </c>
      <c r="T16" s="3">
        <f t="shared" si="8"/>
        <v>6.5828865822098001E-2</v>
      </c>
      <c r="U16" s="3">
        <f t="shared" si="9"/>
        <v>3.0396307055317914E-2</v>
      </c>
      <c r="V16" s="3">
        <f t="shared" si="10"/>
        <v>3.7325093318564206E-2</v>
      </c>
    </row>
    <row r="17" spans="1:22" x14ac:dyDescent="0.25">
      <c r="A17" t="s">
        <v>216</v>
      </c>
      <c r="B17" s="3">
        <v>3.1034482758620689E-2</v>
      </c>
      <c r="C17" s="3">
        <v>2.3255813953488372E-2</v>
      </c>
      <c r="D17" s="3">
        <v>4.6382189239332093E-2</v>
      </c>
      <c r="E17" s="3">
        <v>-5.1546391752577319E-3</v>
      </c>
      <c r="F17" s="3">
        <v>0</v>
      </c>
      <c r="G17" s="3">
        <v>-2.8165086447295037E-2</v>
      </c>
      <c r="H17" s="3">
        <v>5.2704576976421634E-2</v>
      </c>
      <c r="I17" s="3">
        <v>-4.7138047138047139E-2</v>
      </c>
      <c r="J17" s="3">
        <v>8.6419753086419748E-2</v>
      </c>
      <c r="K17" s="3">
        <v>-1.1811023622047244E-2</v>
      </c>
      <c r="M17" s="3">
        <f t="shared" si="1"/>
        <v>2.7625278290504672E-2</v>
      </c>
      <c r="N17" s="3">
        <f t="shared" si="2"/>
        <v>2.1887105677163898E-2</v>
      </c>
      <c r="O17" s="3">
        <f t="shared" si="3"/>
        <v>4.7099372758146456E-2</v>
      </c>
      <c r="P17" s="3">
        <f t="shared" si="4"/>
        <v>-7.3560575746009207E-3</v>
      </c>
      <c r="Q17" s="3">
        <f t="shared" si="5"/>
        <v>1.521439981705493E-3</v>
      </c>
      <c r="R17" s="3">
        <f t="shared" si="6"/>
        <v>-3.2651641421101232E-2</v>
      </c>
      <c r="S17" s="3">
        <f t="shared" si="7"/>
        <v>5.3155112834884041E-2</v>
      </c>
      <c r="T17" s="3">
        <f t="shared" si="8"/>
        <v>-4.58253103482072E-2</v>
      </c>
      <c r="U17" s="3">
        <f t="shared" si="9"/>
        <v>9.1499604445535135E-2</v>
      </c>
      <c r="V17" s="3">
        <f t="shared" si="10"/>
        <v>-7.0062555067350717E-3</v>
      </c>
    </row>
    <row r="18" spans="1:22" x14ac:dyDescent="0.25">
      <c r="A18" t="s">
        <v>217</v>
      </c>
      <c r="B18" s="3">
        <v>-3.3444816053511705E-3</v>
      </c>
      <c r="C18" s="3">
        <v>-2.2727272727272728E-2</v>
      </c>
      <c r="D18" s="3">
        <v>-3.0141843971631204E-2</v>
      </c>
      <c r="E18" s="3">
        <v>-2.5906735751295335E-2</v>
      </c>
      <c r="F18" s="3">
        <v>-2.3809523809523808E-2</v>
      </c>
      <c r="G18" s="3">
        <v>3.4002869440459112E-2</v>
      </c>
      <c r="H18" s="3">
        <v>-1.7127799736495388E-2</v>
      </c>
      <c r="I18" s="3">
        <v>-5.6537102473498232E-2</v>
      </c>
      <c r="J18" s="3">
        <v>5.6818181818181816E-2</v>
      </c>
      <c r="K18" s="3">
        <v>-1.5936254980079681E-2</v>
      </c>
      <c r="M18" s="3">
        <f t="shared" si="1"/>
        <v>-6.7536860734671873E-3</v>
      </c>
      <c r="N18" s="3">
        <f t="shared" si="2"/>
        <v>-2.4095981003597201E-2</v>
      </c>
      <c r="O18" s="3">
        <f t="shared" si="3"/>
        <v>-2.9424660452816838E-2</v>
      </c>
      <c r="P18" s="3">
        <f t="shared" si="4"/>
        <v>-2.8108154150638526E-2</v>
      </c>
      <c r="Q18" s="3">
        <f t="shared" si="5"/>
        <v>-2.2288083827818314E-2</v>
      </c>
      <c r="R18" s="3">
        <f t="shared" si="6"/>
        <v>2.951631446665292E-2</v>
      </c>
      <c r="S18" s="3">
        <f t="shared" si="7"/>
        <v>-1.6677263878032977E-2</v>
      </c>
      <c r="T18" s="3">
        <f t="shared" si="8"/>
        <v>-5.5224365683658294E-2</v>
      </c>
      <c r="U18" s="3">
        <f t="shared" si="9"/>
        <v>6.1898033177297196E-2</v>
      </c>
      <c r="V18" s="3">
        <f t="shared" si="10"/>
        <v>-1.1131486864767509E-2</v>
      </c>
    </row>
    <row r="19" spans="1:22" x14ac:dyDescent="0.25">
      <c r="A19" t="s">
        <v>218</v>
      </c>
      <c r="B19" s="3">
        <v>4.3624161073825503E-2</v>
      </c>
      <c r="C19" s="3">
        <v>-8.1395348837209308E-2</v>
      </c>
      <c r="D19" s="3">
        <v>4.7531992687385741E-2</v>
      </c>
      <c r="E19" s="3">
        <v>-3.9893617021276598E-2</v>
      </c>
      <c r="F19" s="3">
        <v>-4.878048780487805E-2</v>
      </c>
      <c r="G19" s="3">
        <v>-1.567920077702234E-2</v>
      </c>
      <c r="H19" s="3">
        <v>-1.0723860589812333E-2</v>
      </c>
      <c r="I19" s="3">
        <v>3.7453183520599252E-2</v>
      </c>
      <c r="J19" s="3">
        <v>1.0752688172043012E-2</v>
      </c>
      <c r="K19" s="3">
        <v>-1.2145748987854251E-2</v>
      </c>
      <c r="M19" s="3">
        <f t="shared" si="1"/>
        <v>4.0214956605709486E-2</v>
      </c>
      <c r="N19" s="3">
        <f t="shared" si="2"/>
        <v>-8.2764057113533782E-2</v>
      </c>
      <c r="O19" s="3">
        <f t="shared" si="3"/>
        <v>4.8249176206200103E-2</v>
      </c>
      <c r="P19" s="3">
        <f t="shared" si="4"/>
        <v>-4.2095035420619785E-2</v>
      </c>
      <c r="Q19" s="3">
        <f t="shared" si="5"/>
        <v>-4.7259047823172556E-2</v>
      </c>
      <c r="R19" s="3">
        <f t="shared" si="6"/>
        <v>-2.0165755750828532E-2</v>
      </c>
      <c r="S19" s="3">
        <f t="shared" si="7"/>
        <v>-1.0273324731349924E-2</v>
      </c>
      <c r="T19" s="3">
        <f t="shared" si="8"/>
        <v>3.8765920310439191E-2</v>
      </c>
      <c r="U19" s="3">
        <f t="shared" si="9"/>
        <v>1.5832539531158395E-2</v>
      </c>
      <c r="V19" s="3">
        <f t="shared" si="10"/>
        <v>-7.3409808725420789E-3</v>
      </c>
    </row>
    <row r="20" spans="1:22" x14ac:dyDescent="0.25">
      <c r="A20" t="s">
        <v>219</v>
      </c>
      <c r="B20" s="3">
        <v>3.5369774919614148E-2</v>
      </c>
      <c r="C20" s="3">
        <v>-5.0632911392405063E-2</v>
      </c>
      <c r="D20" s="3">
        <v>7.5043630017452012E-2</v>
      </c>
      <c r="E20" s="3">
        <v>1.662049861495845E-2</v>
      </c>
      <c r="F20" s="3">
        <v>3.8461538461538464E-2</v>
      </c>
      <c r="G20" s="3">
        <v>1.0149422046800112E-2</v>
      </c>
      <c r="H20" s="3">
        <v>7.1815718157181574E-2</v>
      </c>
      <c r="I20" s="3">
        <v>2.8880866425992781E-2</v>
      </c>
      <c r="J20" s="3">
        <v>-1.0638297872340425E-2</v>
      </c>
      <c r="K20" s="3">
        <v>-3.2786885245901641E-2</v>
      </c>
      <c r="M20" s="3">
        <f t="shared" si="1"/>
        <v>3.1960570451498131E-2</v>
      </c>
      <c r="N20" s="3">
        <f t="shared" si="2"/>
        <v>-5.2001619668729536E-2</v>
      </c>
      <c r="O20" s="3">
        <f t="shared" si="3"/>
        <v>7.5760813536266375E-2</v>
      </c>
      <c r="P20" s="3">
        <f t="shared" si="4"/>
        <v>1.4419080215615261E-2</v>
      </c>
      <c r="Q20" s="3">
        <f t="shared" si="5"/>
        <v>3.9982978443243958E-2</v>
      </c>
      <c r="R20" s="3">
        <f t="shared" si="6"/>
        <v>5.6628670729939202E-3</v>
      </c>
      <c r="S20" s="3">
        <f t="shared" si="7"/>
        <v>7.2266254015643988E-2</v>
      </c>
      <c r="T20" s="3">
        <f t="shared" si="8"/>
        <v>3.0193603215832719E-2</v>
      </c>
      <c r="U20" s="3">
        <f t="shared" si="9"/>
        <v>-5.5584465132250422E-3</v>
      </c>
      <c r="V20" s="3">
        <f t="shared" si="10"/>
        <v>-2.7982117130589471E-2</v>
      </c>
    </row>
    <row r="21" spans="1:22" x14ac:dyDescent="0.25">
      <c r="A21" t="s">
        <v>220</v>
      </c>
      <c r="B21" s="3">
        <v>-3.105590062111801E-3</v>
      </c>
      <c r="C21" s="3">
        <v>0.10666666666666667</v>
      </c>
      <c r="D21" s="3">
        <v>5.1948051948051951E-2</v>
      </c>
      <c r="E21" s="3">
        <v>6.8119891008174394E-2</v>
      </c>
      <c r="F21" s="3">
        <v>-2.4691358024691357E-2</v>
      </c>
      <c r="G21" s="3">
        <v>9.6288026793190068E-2</v>
      </c>
      <c r="H21" s="3">
        <v>5.1833122629582805E-2</v>
      </c>
      <c r="I21" s="3">
        <v>3.1578947368421054E-2</v>
      </c>
      <c r="J21" s="3">
        <v>-1.0752688172043012E-2</v>
      </c>
      <c r="K21" s="3">
        <v>3.8135593220338986E-2</v>
      </c>
      <c r="M21" s="3">
        <f t="shared" si="1"/>
        <v>-6.5147945302278173E-3</v>
      </c>
      <c r="N21" s="3">
        <f t="shared" si="2"/>
        <v>0.1052979583903422</v>
      </c>
      <c r="O21" s="3">
        <f t="shared" si="3"/>
        <v>5.2665235466866314E-2</v>
      </c>
      <c r="P21" s="3">
        <f t="shared" si="4"/>
        <v>6.59184726088312E-2</v>
      </c>
      <c r="Q21" s="3">
        <f t="shared" si="5"/>
        <v>-2.3169918042985863E-2</v>
      </c>
      <c r="R21" s="3">
        <f t="shared" si="6"/>
        <v>9.1801471819383876E-2</v>
      </c>
      <c r="S21" s="3">
        <f t="shared" si="7"/>
        <v>5.2283658488045212E-2</v>
      </c>
      <c r="T21" s="3">
        <f t="shared" si="8"/>
        <v>3.2891684158260992E-2</v>
      </c>
      <c r="U21" s="3">
        <f t="shared" si="9"/>
        <v>-5.6728368129276285E-3</v>
      </c>
      <c r="V21" s="3">
        <f t="shared" si="10"/>
        <v>4.2940361335651156E-2</v>
      </c>
    </row>
    <row r="22" spans="1:22" x14ac:dyDescent="0.25">
      <c r="A22" t="s">
        <v>221</v>
      </c>
      <c r="B22" s="3">
        <v>0</v>
      </c>
      <c r="C22" s="3">
        <v>7.2289156626506021E-2</v>
      </c>
      <c r="D22" s="3">
        <v>1.0802469135802469E-2</v>
      </c>
      <c r="E22" s="3">
        <v>-1.5306122448979591E-2</v>
      </c>
      <c r="F22" s="3">
        <v>-1.2658227848101266E-2</v>
      </c>
      <c r="G22" s="3">
        <v>-1.6547861507128309E-2</v>
      </c>
      <c r="H22" s="3">
        <v>-2.403846153846154E-3</v>
      </c>
      <c r="I22" s="3">
        <v>-0.20748299319727892</v>
      </c>
      <c r="J22" s="3">
        <v>3.2608695652173912E-2</v>
      </c>
      <c r="K22" s="3">
        <v>-9.3877551020408165E-2</v>
      </c>
      <c r="M22" s="3">
        <f t="shared" si="1"/>
        <v>-3.4092044681160163E-3</v>
      </c>
      <c r="N22" s="3">
        <f t="shared" si="2"/>
        <v>7.0920448350181547E-2</v>
      </c>
      <c r="O22" s="3">
        <f t="shared" si="3"/>
        <v>1.1519652654616835E-2</v>
      </c>
      <c r="P22" s="3">
        <f t="shared" si="4"/>
        <v>-1.7507540848322782E-2</v>
      </c>
      <c r="Q22" s="3">
        <f t="shared" si="5"/>
        <v>-1.1136787866395773E-2</v>
      </c>
      <c r="R22" s="3">
        <f t="shared" si="6"/>
        <v>-2.1034416480934501E-2</v>
      </c>
      <c r="S22" s="3">
        <f t="shared" si="7"/>
        <v>-1.9533102953837446E-3</v>
      </c>
      <c r="T22" s="3">
        <f t="shared" si="8"/>
        <v>-0.206170256407439</v>
      </c>
      <c r="U22" s="3">
        <f t="shared" si="9"/>
        <v>3.7688547011289292E-2</v>
      </c>
      <c r="V22" s="3">
        <f t="shared" si="10"/>
        <v>-8.9072782905095987E-2</v>
      </c>
    </row>
    <row r="23" spans="1:22" x14ac:dyDescent="0.25">
      <c r="A23" t="s">
        <v>222</v>
      </c>
      <c r="B23" s="3">
        <v>3.7383177570093455E-2</v>
      </c>
      <c r="C23" s="3">
        <v>3.3707865168539325E-2</v>
      </c>
      <c r="D23" s="3">
        <v>1.5267175572519084E-3</v>
      </c>
      <c r="E23" s="3">
        <v>4.6632124352331605E-2</v>
      </c>
      <c r="F23" s="3">
        <v>3.8461538461538464E-2</v>
      </c>
      <c r="G23" s="3">
        <v>7.5071188195702826E-2</v>
      </c>
      <c r="H23" s="3">
        <v>3.6144578313253013E-3</v>
      </c>
      <c r="I23" s="3">
        <v>4.2918454935622317E-3</v>
      </c>
      <c r="J23" s="3">
        <v>3.1578947368421054E-2</v>
      </c>
      <c r="K23" s="3">
        <v>-1.8018018018018018E-2</v>
      </c>
      <c r="M23" s="3">
        <f t="shared" si="1"/>
        <v>3.3973973101977438E-2</v>
      </c>
      <c r="N23" s="3">
        <f t="shared" si="2"/>
        <v>3.2339156892214851E-2</v>
      </c>
      <c r="O23" s="3">
        <f t="shared" si="3"/>
        <v>2.2439010760662739E-3</v>
      </c>
      <c r="P23" s="3">
        <f t="shared" si="4"/>
        <v>4.4430705952988418E-2</v>
      </c>
      <c r="Q23" s="3">
        <f t="shared" si="5"/>
        <v>3.9982978443243958E-2</v>
      </c>
      <c r="R23" s="3">
        <f t="shared" si="6"/>
        <v>7.0584633221896634E-2</v>
      </c>
      <c r="S23" s="3">
        <f t="shared" si="7"/>
        <v>4.0649936897877107E-3</v>
      </c>
      <c r="T23" s="3">
        <f t="shared" si="8"/>
        <v>5.6045822834021684E-3</v>
      </c>
      <c r="U23" s="3">
        <f t="shared" si="9"/>
        <v>3.665879872753644E-2</v>
      </c>
      <c r="V23" s="3">
        <f t="shared" si="10"/>
        <v>-1.3213249902705846E-2</v>
      </c>
    </row>
    <row r="24" spans="1:22" x14ac:dyDescent="0.25">
      <c r="A24" t="s">
        <v>223</v>
      </c>
      <c r="B24" s="3">
        <v>-1.5015015015015015E-2</v>
      </c>
      <c r="C24" s="3">
        <v>-1.0869565217391304E-2</v>
      </c>
      <c r="D24" s="3">
        <v>-1.3719512195121951E-2</v>
      </c>
      <c r="E24" s="3">
        <v>2.4752475247524753E-3</v>
      </c>
      <c r="F24" s="3">
        <v>-6.1728395061728392E-2</v>
      </c>
      <c r="G24" s="3">
        <v>3.3590175776547077E-2</v>
      </c>
      <c r="H24" s="3">
        <v>-6.1224489795918366E-2</v>
      </c>
      <c r="I24" s="3">
        <v>8.5470085470085479E-3</v>
      </c>
      <c r="J24" s="3">
        <v>4.0816326530612242E-2</v>
      </c>
      <c r="K24" s="3">
        <v>7.3394495412844041E-2</v>
      </c>
      <c r="M24" s="3">
        <f t="shared" si="1"/>
        <v>-1.842421948313103E-2</v>
      </c>
      <c r="N24" s="3">
        <f t="shared" si="2"/>
        <v>-1.2238273493715777E-2</v>
      </c>
      <c r="O24" s="3">
        <f t="shared" si="3"/>
        <v>-1.3002328676307585E-2</v>
      </c>
      <c r="P24" s="3">
        <f t="shared" si="4"/>
        <v>2.7382912540928643E-4</v>
      </c>
      <c r="Q24" s="3">
        <f t="shared" si="5"/>
        <v>-6.0206955080022898E-2</v>
      </c>
      <c r="R24" s="3">
        <f t="shared" si="6"/>
        <v>2.9103620802740884E-2</v>
      </c>
      <c r="S24" s="3">
        <f t="shared" si="7"/>
        <v>-6.0773953937455959E-2</v>
      </c>
      <c r="T24" s="3">
        <f t="shared" si="8"/>
        <v>9.8597453368484845E-3</v>
      </c>
      <c r="U24" s="3">
        <f t="shared" si="9"/>
        <v>4.5896177889727621E-2</v>
      </c>
      <c r="V24" s="3">
        <f t="shared" si="10"/>
        <v>7.8199263528156218E-2</v>
      </c>
    </row>
    <row r="25" spans="1:22" x14ac:dyDescent="0.25">
      <c r="A25" t="s">
        <v>224</v>
      </c>
      <c r="B25" s="3">
        <v>6.0975609756097563E-3</v>
      </c>
      <c r="C25" s="3">
        <v>-1.098901098901099E-2</v>
      </c>
      <c r="D25" s="3">
        <v>-1.0819165378670788E-2</v>
      </c>
      <c r="E25" s="3">
        <v>-2.2222222222222223E-2</v>
      </c>
      <c r="F25" s="3">
        <v>-6.5789473684210523E-2</v>
      </c>
      <c r="G25" s="3">
        <v>-1.7705299941758883E-2</v>
      </c>
      <c r="H25" s="3">
        <v>3.8363171355498722E-3</v>
      </c>
      <c r="I25" s="3">
        <v>-0.1059322033898305</v>
      </c>
      <c r="J25" s="3">
        <v>0</v>
      </c>
      <c r="K25" s="3">
        <v>-8.5470085470085479E-3</v>
      </c>
      <c r="M25" s="3">
        <f t="shared" si="1"/>
        <v>2.68835650749374E-3</v>
      </c>
      <c r="N25" s="3">
        <f t="shared" si="2"/>
        <v>-1.2357719265335463E-2</v>
      </c>
      <c r="O25" s="3">
        <f t="shared" si="3"/>
        <v>-1.0101981859856422E-2</v>
      </c>
      <c r="P25" s="3">
        <f t="shared" si="4"/>
        <v>-2.4423640621565414E-2</v>
      </c>
      <c r="Q25" s="3">
        <f t="shared" si="5"/>
        <v>-6.4268033702505029E-2</v>
      </c>
      <c r="R25" s="3">
        <f t="shared" si="6"/>
        <v>-2.2191854915565076E-2</v>
      </c>
      <c r="S25" s="3">
        <f t="shared" si="7"/>
        <v>4.2868529940122821E-3</v>
      </c>
      <c r="T25" s="3">
        <f t="shared" si="8"/>
        <v>-0.10461946659999057</v>
      </c>
      <c r="U25" s="3">
        <f t="shared" si="9"/>
        <v>5.0798513591153831E-3</v>
      </c>
      <c r="V25" s="3">
        <f t="shared" si="10"/>
        <v>-3.7422404316963757E-3</v>
      </c>
    </row>
    <row r="26" spans="1:22" x14ac:dyDescent="0.25">
      <c r="A26" t="s">
        <v>225</v>
      </c>
      <c r="B26" s="3">
        <v>-6.0606060606060606E-3</v>
      </c>
      <c r="C26" s="3">
        <v>-4.4444444444444446E-2</v>
      </c>
      <c r="D26" s="3">
        <v>1.40625E-2</v>
      </c>
      <c r="E26" s="3">
        <v>-4.2929292929292928E-2</v>
      </c>
      <c r="F26" s="3">
        <v>-2.8169014084507043E-2</v>
      </c>
      <c r="G26" s="3">
        <v>-3.1068421676746116E-2</v>
      </c>
      <c r="H26" s="3">
        <v>-1.2738853503184713E-3</v>
      </c>
      <c r="I26" s="3">
        <v>-0.12796208530805686</v>
      </c>
      <c r="J26" s="3">
        <v>-3.9215686274509803E-2</v>
      </c>
      <c r="K26" s="3">
        <v>-8.1896551724137928E-2</v>
      </c>
      <c r="M26" s="3">
        <f t="shared" si="1"/>
        <v>-9.4698105287220769E-3</v>
      </c>
      <c r="N26" s="3">
        <f t="shared" si="2"/>
        <v>-4.581315272076892E-2</v>
      </c>
      <c r="O26" s="3">
        <f t="shared" si="3"/>
        <v>1.4779683518814367E-2</v>
      </c>
      <c r="P26" s="3">
        <f t="shared" si="4"/>
        <v>-4.5130711328636115E-2</v>
      </c>
      <c r="Q26" s="3">
        <f t="shared" si="5"/>
        <v>-2.6647574102801549E-2</v>
      </c>
      <c r="R26" s="3">
        <f t="shared" si="6"/>
        <v>-3.5554976650552308E-2</v>
      </c>
      <c r="S26" s="3">
        <f t="shared" si="7"/>
        <v>-8.2334949185606187E-4</v>
      </c>
      <c r="T26" s="3">
        <f t="shared" si="8"/>
        <v>-0.12664934851821694</v>
      </c>
      <c r="U26" s="3">
        <f t="shared" si="9"/>
        <v>-3.4135834915394417E-2</v>
      </c>
      <c r="V26" s="3">
        <f t="shared" si="10"/>
        <v>-7.7091783608825751E-2</v>
      </c>
    </row>
    <row r="27" spans="1:22" x14ac:dyDescent="0.25">
      <c r="A27" t="s">
        <v>226</v>
      </c>
      <c r="B27" s="3">
        <v>4.573170731707317E-2</v>
      </c>
      <c r="C27" s="3">
        <v>2.3255813953488372E-2</v>
      </c>
      <c r="D27" s="3">
        <v>-3.0816640986132513E-3</v>
      </c>
      <c r="E27" s="3">
        <v>-2.6385224274406333E-2</v>
      </c>
      <c r="F27" s="3">
        <v>-1.4492753623188406E-2</v>
      </c>
      <c r="G27" s="3">
        <v>2.9372169869049075E-3</v>
      </c>
      <c r="H27" s="3">
        <v>6.7602040816326536E-2</v>
      </c>
      <c r="I27" s="3">
        <v>-7.0652173913043473E-2</v>
      </c>
      <c r="J27" s="3">
        <v>1.020408163265306E-2</v>
      </c>
      <c r="K27" s="3">
        <v>-4.6948356807511738E-3</v>
      </c>
      <c r="M27" s="3">
        <f t="shared" si="1"/>
        <v>4.2322502848957153E-2</v>
      </c>
      <c r="N27" s="3">
        <f t="shared" si="2"/>
        <v>2.1887105677163898E-2</v>
      </c>
      <c r="O27" s="3">
        <f t="shared" si="3"/>
        <v>-2.3644805797988855E-3</v>
      </c>
      <c r="P27" s="3">
        <f t="shared" si="4"/>
        <v>-2.8586642673749524E-2</v>
      </c>
      <c r="Q27" s="3">
        <f t="shared" si="5"/>
        <v>-1.2971313641482914E-2</v>
      </c>
      <c r="R27" s="3">
        <f t="shared" si="6"/>
        <v>-1.5493379869012847E-3</v>
      </c>
      <c r="S27" s="3">
        <f t="shared" si="7"/>
        <v>6.805257667478895E-2</v>
      </c>
      <c r="T27" s="3">
        <f t="shared" si="8"/>
        <v>-6.9339437123203534E-2</v>
      </c>
      <c r="U27" s="3">
        <f t="shared" si="9"/>
        <v>1.5283932991768443E-2</v>
      </c>
      <c r="V27" s="3">
        <f t="shared" si="10"/>
        <v>1.0993243456099838E-4</v>
      </c>
    </row>
    <row r="28" spans="1:22" x14ac:dyDescent="0.25">
      <c r="A28" t="s">
        <v>227</v>
      </c>
      <c r="B28" s="3">
        <v>1.1661807580174927E-2</v>
      </c>
      <c r="C28" s="3">
        <v>0</v>
      </c>
      <c r="D28" s="3">
        <v>-5.1004636785162288E-2</v>
      </c>
      <c r="E28" s="3">
        <v>0</v>
      </c>
      <c r="F28" s="3">
        <v>2.9411764705882353E-2</v>
      </c>
      <c r="G28" s="3">
        <v>-1.9524100061012813E-3</v>
      </c>
      <c r="H28" s="3">
        <v>-4.5400238948626048E-2</v>
      </c>
      <c r="I28" s="3">
        <v>-8.771929824561403E-2</v>
      </c>
      <c r="J28" s="3">
        <v>-9.0909090909090912E-2</v>
      </c>
      <c r="K28" s="3">
        <v>0.15094339622641509</v>
      </c>
      <c r="M28" s="3">
        <f t="shared" si="1"/>
        <v>8.2526031120589115E-3</v>
      </c>
      <c r="N28" s="3">
        <f t="shared" si="2"/>
        <v>-1.3687082763244739E-3</v>
      </c>
      <c r="O28" s="3">
        <f t="shared" si="3"/>
        <v>-5.0287453266347926E-2</v>
      </c>
      <c r="P28" s="3">
        <f t="shared" si="4"/>
        <v>-2.2014183993431889E-3</v>
      </c>
      <c r="Q28" s="3">
        <f t="shared" si="5"/>
        <v>3.0933204687587847E-2</v>
      </c>
      <c r="R28" s="3">
        <f t="shared" si="6"/>
        <v>-6.438964979907473E-3</v>
      </c>
      <c r="S28" s="3">
        <f t="shared" si="7"/>
        <v>-4.4949703090163641E-2</v>
      </c>
      <c r="T28" s="3">
        <f t="shared" si="8"/>
        <v>-8.6406561455774092E-2</v>
      </c>
      <c r="U28" s="3">
        <f t="shared" si="9"/>
        <v>-8.5829239549975525E-2</v>
      </c>
      <c r="V28" s="3">
        <f t="shared" si="10"/>
        <v>0.15574816434172725</v>
      </c>
    </row>
    <row r="29" spans="1:22" x14ac:dyDescent="0.25">
      <c r="A29" t="s">
        <v>228</v>
      </c>
      <c r="B29" s="3">
        <v>-8.6455331412103754E-3</v>
      </c>
      <c r="C29" s="3">
        <v>-1.1363636363636364E-2</v>
      </c>
      <c r="D29" s="3">
        <v>-4.8859934853420196E-2</v>
      </c>
      <c r="E29" s="3">
        <v>5.6910569105691054E-2</v>
      </c>
      <c r="F29" s="3">
        <v>5.7142857142857141E-2</v>
      </c>
      <c r="G29" s="3">
        <v>9.5366181684802542E-3</v>
      </c>
      <c r="H29" s="3">
        <v>-2.8785982478097622E-2</v>
      </c>
      <c r="I29" s="3">
        <v>-5.128205128205128E-2</v>
      </c>
      <c r="J29" s="3">
        <v>1.1111111111111112E-2</v>
      </c>
      <c r="K29" s="3">
        <v>-8.1967213114754092E-2</v>
      </c>
      <c r="M29" s="3">
        <f t="shared" si="1"/>
        <v>-1.2054737609326391E-2</v>
      </c>
      <c r="N29" s="3">
        <f t="shared" si="2"/>
        <v>-1.2732344639960837E-2</v>
      </c>
      <c r="O29" s="3">
        <f t="shared" si="3"/>
        <v>-4.8142751334605834E-2</v>
      </c>
      <c r="P29" s="3">
        <f t="shared" si="4"/>
        <v>5.4709150706347867E-2</v>
      </c>
      <c r="Q29" s="3">
        <f t="shared" si="5"/>
        <v>5.8664297124562635E-2</v>
      </c>
      <c r="R29" s="3">
        <f t="shared" si="6"/>
        <v>5.0500631946740621E-3</v>
      </c>
      <c r="S29" s="3">
        <f t="shared" si="7"/>
        <v>-2.8335446619635211E-2</v>
      </c>
      <c r="T29" s="3">
        <f t="shared" si="8"/>
        <v>-4.9969314492211342E-2</v>
      </c>
      <c r="U29" s="3">
        <f t="shared" si="9"/>
        <v>1.6190962470226493E-2</v>
      </c>
      <c r="V29" s="3">
        <f t="shared" si="10"/>
        <v>-7.7162444999441915E-2</v>
      </c>
    </row>
    <row r="30" spans="1:22" x14ac:dyDescent="0.25">
      <c r="A30" t="s">
        <v>229</v>
      </c>
      <c r="B30" s="3">
        <v>5.232558139534884E-2</v>
      </c>
      <c r="C30" s="3">
        <v>5.7471264367816091E-2</v>
      </c>
      <c r="D30" s="3">
        <v>6.8493150684931503E-3</v>
      </c>
      <c r="E30" s="3">
        <v>5.6410256410256411E-2</v>
      </c>
      <c r="F30" s="3">
        <v>8.1081081081081086E-2</v>
      </c>
      <c r="G30" s="3">
        <v>1.7681966816034879E-2</v>
      </c>
      <c r="H30" s="3">
        <v>1.5463917525773196E-2</v>
      </c>
      <c r="I30" s="3">
        <v>8.1081081081081086E-2</v>
      </c>
      <c r="J30" s="3">
        <v>4.3956043956043959E-2</v>
      </c>
      <c r="K30" s="3">
        <v>4.4642857142857144E-2</v>
      </c>
      <c r="M30" s="3">
        <f t="shared" si="1"/>
        <v>4.8916376927232823E-2</v>
      </c>
      <c r="N30" s="3">
        <f t="shared" si="2"/>
        <v>5.6102556091491618E-2</v>
      </c>
      <c r="O30" s="3">
        <f t="shared" si="3"/>
        <v>7.5664985873075156E-3</v>
      </c>
      <c r="P30" s="3">
        <f t="shared" si="4"/>
        <v>5.4208838010913224E-2</v>
      </c>
      <c r="Q30" s="3">
        <f t="shared" si="5"/>
        <v>8.260252106278658E-2</v>
      </c>
      <c r="R30" s="3">
        <f t="shared" si="6"/>
        <v>1.3195411842228687E-2</v>
      </c>
      <c r="S30" s="3">
        <f t="shared" si="7"/>
        <v>1.5914453384235607E-2</v>
      </c>
      <c r="T30" s="3">
        <f t="shared" si="8"/>
        <v>8.2393817870921024E-2</v>
      </c>
      <c r="U30" s="3">
        <f t="shared" si="9"/>
        <v>4.9035895315159339E-2</v>
      </c>
      <c r="V30" s="3">
        <f t="shared" si="10"/>
        <v>4.9447625258169314E-2</v>
      </c>
    </row>
    <row r="31" spans="1:22" x14ac:dyDescent="0.25">
      <c r="A31" t="s">
        <v>230</v>
      </c>
      <c r="B31" s="3">
        <v>6.3535911602209949E-2</v>
      </c>
      <c r="C31" s="3">
        <v>4.3478260869565216E-2</v>
      </c>
      <c r="D31" s="3">
        <v>3.4013605442176874E-2</v>
      </c>
      <c r="E31" s="3">
        <v>3.640776699029126E-2</v>
      </c>
      <c r="F31" s="3">
        <v>0</v>
      </c>
      <c r="G31" s="3">
        <v>6.2239676306081161E-2</v>
      </c>
      <c r="H31" s="3">
        <v>4.3147208121827409E-2</v>
      </c>
      <c r="I31" s="3">
        <v>1.2500000000000001E-2</v>
      </c>
      <c r="J31" s="3">
        <v>1.0526315789473684E-2</v>
      </c>
      <c r="K31" s="3">
        <v>-8.5470085470085479E-3</v>
      </c>
      <c r="M31" s="3">
        <f t="shared" si="1"/>
        <v>6.0126707134093932E-2</v>
      </c>
      <c r="N31" s="3">
        <f t="shared" si="2"/>
        <v>4.2109552593240743E-2</v>
      </c>
      <c r="O31" s="3">
        <f t="shared" si="3"/>
        <v>3.4730788960991237E-2</v>
      </c>
      <c r="P31" s="3">
        <f t="shared" si="4"/>
        <v>3.4206348590948073E-2</v>
      </c>
      <c r="Q31" s="3">
        <f t="shared" si="5"/>
        <v>1.521439981705493E-3</v>
      </c>
      <c r="R31" s="3">
        <f t="shared" si="6"/>
        <v>5.7753121332274969E-2</v>
      </c>
      <c r="S31" s="3">
        <f t="shared" si="7"/>
        <v>4.3597743980289816E-2</v>
      </c>
      <c r="T31" s="3">
        <f t="shared" si="8"/>
        <v>1.3812736789839937E-2</v>
      </c>
      <c r="U31" s="3">
        <f t="shared" si="9"/>
        <v>1.5606167148589067E-2</v>
      </c>
      <c r="V31" s="3">
        <f t="shared" si="10"/>
        <v>-3.7422404316963757E-3</v>
      </c>
    </row>
    <row r="32" spans="1:22" x14ac:dyDescent="0.25">
      <c r="A32" t="s">
        <v>231</v>
      </c>
      <c r="B32" s="3">
        <v>2.8571428571428571E-2</v>
      </c>
      <c r="C32" s="3">
        <v>2.0833333333333332E-2</v>
      </c>
      <c r="D32" s="3">
        <v>-5.0986842105263157E-2</v>
      </c>
      <c r="E32" s="3">
        <v>6.7915690866510545E-2</v>
      </c>
      <c r="F32" s="3">
        <v>0</v>
      </c>
      <c r="G32" s="3">
        <v>-1.7477033385615057E-2</v>
      </c>
      <c r="H32" s="3">
        <v>5.8394160583941604E-2</v>
      </c>
      <c r="I32" s="3">
        <v>0</v>
      </c>
      <c r="J32" s="3">
        <v>4.1666666666666664E-2</v>
      </c>
      <c r="K32" s="3">
        <v>8.6206896551724144E-2</v>
      </c>
      <c r="M32" s="3">
        <f t="shared" si="1"/>
        <v>2.5162224103312553E-2</v>
      </c>
      <c r="N32" s="3">
        <f t="shared" si="2"/>
        <v>1.9464625057008859E-2</v>
      </c>
      <c r="O32" s="3">
        <f t="shared" si="3"/>
        <v>-5.0269658586448794E-2</v>
      </c>
      <c r="P32" s="3">
        <f t="shared" si="4"/>
        <v>6.5714272467167351E-2</v>
      </c>
      <c r="Q32" s="3">
        <f t="shared" si="5"/>
        <v>1.521439981705493E-3</v>
      </c>
      <c r="R32" s="3">
        <f t="shared" si="6"/>
        <v>-2.1963588359421249E-2</v>
      </c>
      <c r="S32" s="3">
        <f t="shared" si="7"/>
        <v>5.8844696442404011E-2</v>
      </c>
      <c r="T32" s="3">
        <f t="shared" si="8"/>
        <v>1.3127367898399368E-3</v>
      </c>
      <c r="U32" s="3">
        <f t="shared" si="9"/>
        <v>4.6746518025782044E-2</v>
      </c>
      <c r="V32" s="3">
        <f t="shared" si="10"/>
        <v>9.1011664667036321E-2</v>
      </c>
    </row>
    <row r="33" spans="1:22" x14ac:dyDescent="0.25">
      <c r="A33" t="s">
        <v>232</v>
      </c>
      <c r="B33" s="3">
        <v>7.575757575757576E-3</v>
      </c>
      <c r="C33" s="3">
        <v>0</v>
      </c>
      <c r="D33" s="3">
        <v>1.3864818024263431E-2</v>
      </c>
      <c r="E33" s="3">
        <v>1.7543859649122806E-2</v>
      </c>
      <c r="F33" s="3">
        <v>3.7499999999999999E-2</v>
      </c>
      <c r="G33" s="3">
        <v>1.8244013683010263E-2</v>
      </c>
      <c r="H33" s="3">
        <v>-9.1954022988505746E-3</v>
      </c>
      <c r="I33" s="3">
        <v>-1.8518518518518517E-2</v>
      </c>
      <c r="J33" s="3">
        <v>-0.04</v>
      </c>
      <c r="K33" s="3">
        <v>9.5238095238095233E-2</v>
      </c>
      <c r="M33" s="3">
        <f t="shared" si="1"/>
        <v>4.1665531076415597E-3</v>
      </c>
      <c r="N33" s="3">
        <f t="shared" si="2"/>
        <v>-1.3687082763244739E-3</v>
      </c>
      <c r="O33" s="3">
        <f t="shared" si="3"/>
        <v>1.4582001543077797E-2</v>
      </c>
      <c r="P33" s="3">
        <f t="shared" si="4"/>
        <v>1.5342441249779617E-2</v>
      </c>
      <c r="Q33" s="3">
        <f t="shared" si="5"/>
        <v>3.9021439981705493E-2</v>
      </c>
      <c r="R33" s="3">
        <f t="shared" si="6"/>
        <v>1.3757458709204071E-2</v>
      </c>
      <c r="S33" s="3">
        <f t="shared" si="7"/>
        <v>-8.7448664403881656E-3</v>
      </c>
      <c r="T33" s="3">
        <f t="shared" si="8"/>
        <v>-1.7205781728678579E-2</v>
      </c>
      <c r="U33" s="3">
        <f t="shared" si="9"/>
        <v>-3.4920148640884621E-2</v>
      </c>
      <c r="V33" s="3">
        <f t="shared" si="10"/>
        <v>0.10004286335340741</v>
      </c>
    </row>
    <row r="34" spans="1:22" x14ac:dyDescent="0.25">
      <c r="A34" t="s">
        <v>233</v>
      </c>
      <c r="B34" s="3">
        <v>-1.2531328320802004E-2</v>
      </c>
      <c r="C34" s="3">
        <v>1.020408163265306E-2</v>
      </c>
      <c r="D34" s="3">
        <v>-6.8376068376068376E-3</v>
      </c>
      <c r="E34" s="3">
        <v>0</v>
      </c>
      <c r="F34" s="3">
        <v>-3.614457831325301E-2</v>
      </c>
      <c r="G34" s="3">
        <v>-1.6573348264277716E-2</v>
      </c>
      <c r="H34" s="3">
        <v>-5.1044083526682132E-2</v>
      </c>
      <c r="I34" s="3">
        <v>-0.10062893081761007</v>
      </c>
      <c r="J34" s="3">
        <v>6.25E-2</v>
      </c>
      <c r="K34" s="3">
        <v>-5.0724637681159424E-2</v>
      </c>
      <c r="M34" s="3">
        <f t="shared" si="1"/>
        <v>-1.5940532788918022E-2</v>
      </c>
      <c r="N34" s="3">
        <f t="shared" si="2"/>
        <v>8.835373356328587E-3</v>
      </c>
      <c r="O34" s="3">
        <f t="shared" si="3"/>
        <v>-6.1204233187924723E-3</v>
      </c>
      <c r="P34" s="3">
        <f t="shared" si="4"/>
        <v>-2.2014183993431889E-3</v>
      </c>
      <c r="Q34" s="3">
        <f t="shared" si="5"/>
        <v>-3.4623138331547516E-2</v>
      </c>
      <c r="R34" s="3">
        <f t="shared" si="6"/>
        <v>-2.1059903238083908E-2</v>
      </c>
      <c r="S34" s="3">
        <f t="shared" si="7"/>
        <v>-5.0593547668219725E-2</v>
      </c>
      <c r="T34" s="3">
        <f t="shared" si="8"/>
        <v>-9.931619402777013E-2</v>
      </c>
      <c r="U34" s="3">
        <f t="shared" si="9"/>
        <v>6.7579851359115387E-2</v>
      </c>
      <c r="V34" s="3">
        <f t="shared" si="10"/>
        <v>-4.5919869565847253E-2</v>
      </c>
    </row>
    <row r="35" spans="1:22" x14ac:dyDescent="0.25">
      <c r="A35" t="s">
        <v>234</v>
      </c>
      <c r="B35" s="3">
        <v>5.3299492385786802E-2</v>
      </c>
      <c r="C35" s="3">
        <v>3.0303030303030304E-2</v>
      </c>
      <c r="D35" s="3">
        <v>6.0240963855421686E-2</v>
      </c>
      <c r="E35" s="3">
        <v>8.6206896551724137E-3</v>
      </c>
      <c r="F35" s="3">
        <v>6.25E-2</v>
      </c>
      <c r="G35" s="3">
        <v>3.7576861762696426E-3</v>
      </c>
      <c r="H35" s="3">
        <v>-1.2224938875305623E-3</v>
      </c>
      <c r="I35" s="3">
        <v>-1.3986013986013986E-2</v>
      </c>
      <c r="J35" s="3">
        <v>-7.8431372549019607E-2</v>
      </c>
      <c r="K35" s="3">
        <v>0.23282442748091603</v>
      </c>
      <c r="M35" s="3">
        <f t="shared" si="1"/>
        <v>4.9890287917670785E-2</v>
      </c>
      <c r="N35" s="3">
        <f t="shared" si="2"/>
        <v>2.893432202670583E-2</v>
      </c>
      <c r="O35" s="3">
        <f t="shared" si="3"/>
        <v>6.0958147374236049E-2</v>
      </c>
      <c r="P35" s="3">
        <f t="shared" si="4"/>
        <v>6.4192712558292248E-3</v>
      </c>
      <c r="Q35" s="3">
        <f t="shared" si="5"/>
        <v>6.4021439981705494E-2</v>
      </c>
      <c r="R35" s="3">
        <f t="shared" si="6"/>
        <v>-7.2886879753654953E-4</v>
      </c>
      <c r="S35" s="3">
        <f t="shared" si="7"/>
        <v>-7.7195802906815294E-4</v>
      </c>
      <c r="T35" s="3">
        <f t="shared" si="8"/>
        <v>-1.2673277196174049E-2</v>
      </c>
      <c r="U35" s="3">
        <f t="shared" si="9"/>
        <v>-7.335152118990422E-2</v>
      </c>
      <c r="V35" s="3">
        <f t="shared" si="10"/>
        <v>0.23762919559622819</v>
      </c>
    </row>
    <row r="36" spans="1:22" x14ac:dyDescent="0.25">
      <c r="A36" t="s">
        <v>235</v>
      </c>
      <c r="B36" s="3">
        <v>-5.0602409638554217E-2</v>
      </c>
      <c r="C36" s="3">
        <v>0.12745098039215685</v>
      </c>
      <c r="D36" s="3">
        <v>-2.1103896103896104E-2</v>
      </c>
      <c r="E36" s="3">
        <v>3.6324786324786328E-2</v>
      </c>
      <c r="F36" s="3">
        <v>-7.0588235294117646E-2</v>
      </c>
      <c r="G36" s="3">
        <v>2.6659103800340329E-2</v>
      </c>
      <c r="H36" s="3">
        <v>-2.2031823745410038E-2</v>
      </c>
      <c r="I36" s="3">
        <v>8.5106382978723402E-2</v>
      </c>
      <c r="J36" s="3">
        <v>-3.1914893617021274E-2</v>
      </c>
      <c r="K36" s="3">
        <v>0.13622291021671826</v>
      </c>
      <c r="M36" s="3">
        <f t="shared" si="1"/>
        <v>-5.4011614106670235E-2</v>
      </c>
      <c r="N36" s="3">
        <f t="shared" si="2"/>
        <v>0.12608227211583237</v>
      </c>
      <c r="O36" s="3">
        <f t="shared" si="3"/>
        <v>-2.0386712585081738E-2</v>
      </c>
      <c r="P36" s="3">
        <f t="shared" si="4"/>
        <v>3.412336792544314E-2</v>
      </c>
      <c r="Q36" s="3">
        <f t="shared" si="5"/>
        <v>-6.9066795312412152E-2</v>
      </c>
      <c r="R36" s="3">
        <f t="shared" si="6"/>
        <v>2.2172548826534137E-2</v>
      </c>
      <c r="S36" s="3">
        <f t="shared" si="7"/>
        <v>-2.1581287886947628E-2</v>
      </c>
      <c r="T36" s="3">
        <f t="shared" si="8"/>
        <v>8.6419119768563341E-2</v>
      </c>
      <c r="U36" s="3">
        <f t="shared" si="9"/>
        <v>-2.6835042257905891E-2</v>
      </c>
      <c r="V36" s="3">
        <f t="shared" si="10"/>
        <v>0.14102767833203042</v>
      </c>
    </row>
    <row r="37" spans="1:22" x14ac:dyDescent="0.25">
      <c r="A37" t="s">
        <v>236</v>
      </c>
      <c r="B37" s="3">
        <v>-6.3451776649746189E-2</v>
      </c>
      <c r="C37" s="3">
        <v>-6.0869565217391307E-2</v>
      </c>
      <c r="D37" s="3">
        <v>-3.316749585406302E-2</v>
      </c>
      <c r="E37" s="3">
        <v>-3.0927835051546393E-2</v>
      </c>
      <c r="F37" s="3">
        <v>-5.0632911392405063E-2</v>
      </c>
      <c r="G37" s="3">
        <v>-4.3977900552486189E-2</v>
      </c>
      <c r="H37" s="3">
        <v>2.6282853566958697E-2</v>
      </c>
      <c r="I37" s="3">
        <v>-7.8431372549019607E-2</v>
      </c>
      <c r="J37" s="3">
        <v>-7.6923076923076927E-2</v>
      </c>
      <c r="K37" s="3">
        <v>9.5367847411444148E-2</v>
      </c>
      <c r="M37" s="3">
        <f t="shared" si="1"/>
        <v>-6.6860981117862206E-2</v>
      </c>
      <c r="N37" s="3">
        <f t="shared" si="2"/>
        <v>-6.223827349371578E-2</v>
      </c>
      <c r="O37" s="3">
        <f t="shared" si="3"/>
        <v>-3.2450312335248657E-2</v>
      </c>
      <c r="P37" s="3">
        <f t="shared" si="4"/>
        <v>-3.312925345088958E-2</v>
      </c>
      <c r="Q37" s="3">
        <f t="shared" si="5"/>
        <v>-4.9111471410699568E-2</v>
      </c>
      <c r="R37" s="3">
        <f t="shared" si="6"/>
        <v>-4.8464455526292381E-2</v>
      </c>
      <c r="S37" s="3">
        <f t="shared" si="7"/>
        <v>2.6733389425421108E-2</v>
      </c>
      <c r="T37" s="3">
        <f t="shared" si="8"/>
        <v>-7.7118635759179668E-2</v>
      </c>
      <c r="U37" s="3">
        <f t="shared" si="9"/>
        <v>-7.1843225563961541E-2</v>
      </c>
      <c r="V37" s="3">
        <f t="shared" si="10"/>
        <v>0.10017261552675633</v>
      </c>
    </row>
    <row r="38" spans="1:22" x14ac:dyDescent="0.25">
      <c r="A38" t="s">
        <v>237</v>
      </c>
      <c r="B38" s="3">
        <v>2.9810298102981029E-2</v>
      </c>
      <c r="C38" s="3">
        <v>-1.8518518518518517E-2</v>
      </c>
      <c r="D38" s="3">
        <v>-2.4013722126929673E-2</v>
      </c>
      <c r="E38" s="3">
        <v>1.4893617021276596E-2</v>
      </c>
      <c r="F38" s="3">
        <v>0.04</v>
      </c>
      <c r="G38" s="3">
        <v>1.1789181692094313E-2</v>
      </c>
      <c r="H38" s="3">
        <v>-4.1463414634146344E-2</v>
      </c>
      <c r="I38" s="3">
        <v>-2.8368794326241134E-2</v>
      </c>
      <c r="J38" s="3">
        <v>3.5714285714285712E-2</v>
      </c>
      <c r="K38" s="3">
        <v>-7.462686567164179E-3</v>
      </c>
      <c r="M38" s="3">
        <f t="shared" si="1"/>
        <v>2.6401093634865012E-2</v>
      </c>
      <c r="N38" s="3">
        <f t="shared" si="2"/>
        <v>-1.9887226794842991E-2</v>
      </c>
      <c r="O38" s="3">
        <f t="shared" si="3"/>
        <v>-2.3296538608115307E-2</v>
      </c>
      <c r="P38" s="3">
        <f t="shared" si="4"/>
        <v>1.2692198621933408E-2</v>
      </c>
      <c r="Q38" s="3">
        <f t="shared" si="5"/>
        <v>4.1521439981705495E-2</v>
      </c>
      <c r="R38" s="3">
        <f t="shared" si="6"/>
        <v>7.3026267182881213E-3</v>
      </c>
      <c r="S38" s="3">
        <f t="shared" si="7"/>
        <v>-4.1012878775683936E-2</v>
      </c>
      <c r="T38" s="3">
        <f t="shared" si="8"/>
        <v>-2.7056057536401196E-2</v>
      </c>
      <c r="U38" s="3">
        <f t="shared" si="9"/>
        <v>4.0794137073401099E-2</v>
      </c>
      <c r="V38" s="3">
        <f t="shared" si="10"/>
        <v>-2.6579184518520068E-3</v>
      </c>
    </row>
    <row r="39" spans="1:22" x14ac:dyDescent="0.25">
      <c r="A39" t="s">
        <v>238</v>
      </c>
      <c r="B39" s="3">
        <v>-2.368421052631579E-2</v>
      </c>
      <c r="C39" s="3">
        <v>3.7735849056603772E-2</v>
      </c>
      <c r="D39" s="3">
        <v>2.8119507908611598E-2</v>
      </c>
      <c r="E39" s="3">
        <v>8.385744234800839E-3</v>
      </c>
      <c r="F39" s="3">
        <v>-1.282051282051282E-2</v>
      </c>
      <c r="G39" s="3">
        <v>4.5807630797349785E-2</v>
      </c>
      <c r="H39" s="3">
        <v>3.8167938931297708E-3</v>
      </c>
      <c r="I39" s="3">
        <v>8.7591240875912413E-2</v>
      </c>
      <c r="J39" s="3">
        <v>2.2988505747126436E-2</v>
      </c>
      <c r="K39" s="3">
        <v>-4.2606516290726815E-2</v>
      </c>
      <c r="M39" s="3">
        <f t="shared" si="1"/>
        <v>-2.7093414994431807E-2</v>
      </c>
      <c r="N39" s="3">
        <f t="shared" si="2"/>
        <v>3.6367140780279299E-2</v>
      </c>
      <c r="O39" s="3">
        <f t="shared" si="3"/>
        <v>2.8836691427425964E-2</v>
      </c>
      <c r="P39" s="3">
        <f t="shared" si="4"/>
        <v>6.1843258354576502E-3</v>
      </c>
      <c r="Q39" s="3">
        <f t="shared" si="5"/>
        <v>-1.1299072838807328E-2</v>
      </c>
      <c r="R39" s="3">
        <f t="shared" si="6"/>
        <v>4.1321075823543593E-2</v>
      </c>
      <c r="S39" s="3">
        <f t="shared" si="7"/>
        <v>4.2673297515921802E-3</v>
      </c>
      <c r="T39" s="3">
        <f t="shared" si="8"/>
        <v>8.8903977665752351E-2</v>
      </c>
      <c r="U39" s="3">
        <f t="shared" si="9"/>
        <v>2.806835710624182E-2</v>
      </c>
      <c r="V39" s="3">
        <f t="shared" si="10"/>
        <v>-3.7801748175414644E-2</v>
      </c>
    </row>
    <row r="40" spans="1:22" x14ac:dyDescent="0.25">
      <c r="A40" t="s">
        <v>239</v>
      </c>
      <c r="B40" s="3">
        <v>3.2345013477088951E-2</v>
      </c>
      <c r="C40" s="3">
        <v>9.0909090909090905E-3</v>
      </c>
      <c r="D40" s="3">
        <v>-2.564102564102564E-2</v>
      </c>
      <c r="E40" s="3">
        <v>3.9501039501039503E-2</v>
      </c>
      <c r="F40" s="3">
        <v>2.5974025974025976E-2</v>
      </c>
      <c r="G40" s="3">
        <v>3.2768978700163843E-4</v>
      </c>
      <c r="H40" s="3">
        <v>1.7743979721166033E-2</v>
      </c>
      <c r="I40" s="3">
        <v>8.7248322147651006E-2</v>
      </c>
      <c r="J40" s="3">
        <v>6.741573033707865E-2</v>
      </c>
      <c r="K40" s="3">
        <v>0.15183246073298429</v>
      </c>
      <c r="M40" s="3">
        <f t="shared" si="1"/>
        <v>2.8935809008972933E-2</v>
      </c>
      <c r="N40" s="3">
        <f t="shared" si="2"/>
        <v>7.722200814584617E-3</v>
      </c>
      <c r="O40" s="3">
        <f t="shared" si="3"/>
        <v>-2.4923842122211274E-2</v>
      </c>
      <c r="P40" s="3">
        <f t="shared" si="4"/>
        <v>3.7299621101696316E-2</v>
      </c>
      <c r="Q40" s="3">
        <f t="shared" si="5"/>
        <v>2.749546595573147E-2</v>
      </c>
      <c r="R40" s="3">
        <f t="shared" si="6"/>
        <v>-4.1588651868045539E-3</v>
      </c>
      <c r="S40" s="3">
        <f t="shared" si="7"/>
        <v>1.8194515579628444E-2</v>
      </c>
      <c r="T40" s="3">
        <f t="shared" si="8"/>
        <v>8.8561058937490944E-2</v>
      </c>
      <c r="U40" s="3">
        <f t="shared" si="9"/>
        <v>7.2495581696194036E-2</v>
      </c>
      <c r="V40" s="3">
        <f t="shared" si="10"/>
        <v>0.15663722884829645</v>
      </c>
    </row>
    <row r="41" spans="1:22" x14ac:dyDescent="0.25">
      <c r="A41" t="s">
        <v>240</v>
      </c>
      <c r="B41" s="3">
        <v>2.8720626631853787E-2</v>
      </c>
      <c r="C41" s="3">
        <v>-1.8018018018018018E-2</v>
      </c>
      <c r="D41" s="3">
        <v>1.2280701754385965E-2</v>
      </c>
      <c r="E41" s="3">
        <v>-3.7999999999999999E-2</v>
      </c>
      <c r="F41" s="3">
        <v>-5.0632911392405063E-2</v>
      </c>
      <c r="G41" s="3">
        <v>-1.4741209871150907E-2</v>
      </c>
      <c r="H41" s="3">
        <v>4.9813200498132005E-3</v>
      </c>
      <c r="I41" s="3">
        <v>-5.5555555555555552E-2</v>
      </c>
      <c r="J41" s="3">
        <v>-8.4210526315789472E-2</v>
      </c>
      <c r="K41" s="3">
        <v>-1.3636363636363636E-2</v>
      </c>
      <c r="M41" s="3">
        <f t="shared" si="1"/>
        <v>2.531142216373777E-2</v>
      </c>
      <c r="N41" s="3">
        <f t="shared" si="2"/>
        <v>-1.9386726294342491E-2</v>
      </c>
      <c r="O41" s="3">
        <f t="shared" si="3"/>
        <v>1.2997885273200331E-2</v>
      </c>
      <c r="P41" s="3">
        <f t="shared" si="4"/>
        <v>-4.0201418399343186E-2</v>
      </c>
      <c r="Q41" s="3">
        <f t="shared" si="5"/>
        <v>-4.9111471410699568E-2</v>
      </c>
      <c r="R41" s="3">
        <f t="shared" si="6"/>
        <v>-1.9227764844957099E-2</v>
      </c>
      <c r="S41" s="3">
        <f t="shared" si="7"/>
        <v>5.4318559082756103E-3</v>
      </c>
      <c r="T41" s="3">
        <f t="shared" si="8"/>
        <v>-5.4242818765715614E-2</v>
      </c>
      <c r="U41" s="3">
        <f t="shared" si="9"/>
        <v>-7.9130674956674085E-2</v>
      </c>
      <c r="V41" s="3">
        <f t="shared" si="10"/>
        <v>-8.8315955210514635E-3</v>
      </c>
    </row>
    <row r="42" spans="1:22" x14ac:dyDescent="0.25">
      <c r="A42" t="s">
        <v>241</v>
      </c>
      <c r="B42" s="3">
        <v>2.2842639593908629E-2</v>
      </c>
      <c r="C42" s="3">
        <v>-2.7522935779816515E-2</v>
      </c>
      <c r="D42" s="3">
        <v>5.3726169844020795E-2</v>
      </c>
      <c r="E42" s="3">
        <v>3.9501039501039503E-2</v>
      </c>
      <c r="F42" s="3">
        <v>-1.3333333333333334E-2</v>
      </c>
      <c r="G42" s="3">
        <v>7.9574420924304556E-2</v>
      </c>
      <c r="H42" s="3">
        <v>2.3543990086741014E-2</v>
      </c>
      <c r="I42" s="3">
        <v>-1.3071895424836602E-2</v>
      </c>
      <c r="J42" s="3">
        <v>3.4482758620689655E-2</v>
      </c>
      <c r="K42" s="3">
        <v>-1.1520737327188941E-2</v>
      </c>
      <c r="M42" s="3">
        <f t="shared" si="1"/>
        <v>1.9433435125792611E-2</v>
      </c>
      <c r="N42" s="3">
        <f t="shared" si="2"/>
        <v>-2.8891644056140989E-2</v>
      </c>
      <c r="O42" s="3">
        <f t="shared" si="3"/>
        <v>5.4443353362835158E-2</v>
      </c>
      <c r="P42" s="3">
        <f t="shared" si="4"/>
        <v>3.7299621101696316E-2</v>
      </c>
      <c r="Q42" s="3">
        <f t="shared" si="5"/>
        <v>-1.1811893351627842E-2</v>
      </c>
      <c r="R42" s="3">
        <f t="shared" si="6"/>
        <v>7.5087865950498364E-2</v>
      </c>
      <c r="S42" s="3">
        <f t="shared" si="7"/>
        <v>2.3994525945203425E-2</v>
      </c>
      <c r="T42" s="3">
        <f t="shared" si="8"/>
        <v>-1.1759158634996665E-2</v>
      </c>
      <c r="U42" s="3">
        <f t="shared" si="9"/>
        <v>3.9562609979805041E-2</v>
      </c>
      <c r="V42" s="3">
        <f t="shared" si="10"/>
        <v>-6.7159692118767683E-3</v>
      </c>
    </row>
    <row r="43" spans="1:22" x14ac:dyDescent="0.25">
      <c r="A43" t="s">
        <v>242</v>
      </c>
      <c r="B43" s="3">
        <v>4.4665012406947889E-2</v>
      </c>
      <c r="C43" s="3">
        <v>2.8301886792452831E-2</v>
      </c>
      <c r="D43" s="3">
        <v>4.2763157894736843E-2</v>
      </c>
      <c r="E43" s="3">
        <v>9.8000000000000004E-2</v>
      </c>
      <c r="F43" s="3">
        <v>1.3513513513513514E-2</v>
      </c>
      <c r="G43" s="3">
        <v>0.11189816240632379</v>
      </c>
      <c r="H43" s="3">
        <v>9.0799031476997583E-2</v>
      </c>
      <c r="I43" s="3">
        <v>4.6357615894039736E-2</v>
      </c>
      <c r="J43" s="3">
        <v>0.1111111111111111</v>
      </c>
      <c r="K43" s="3">
        <v>1.3986013986013986E-2</v>
      </c>
      <c r="M43" s="3">
        <f t="shared" si="1"/>
        <v>4.1255807938831872E-2</v>
      </c>
      <c r="N43" s="3">
        <f t="shared" si="2"/>
        <v>2.6933178516128357E-2</v>
      </c>
      <c r="O43" s="3">
        <f t="shared" si="3"/>
        <v>4.3480341413551206E-2</v>
      </c>
      <c r="P43" s="3">
        <f t="shared" si="4"/>
        <v>9.579858160065681E-2</v>
      </c>
      <c r="Q43" s="3">
        <f t="shared" si="5"/>
        <v>1.5034953495219007E-2</v>
      </c>
      <c r="R43" s="3">
        <f t="shared" si="6"/>
        <v>0.1074116074325176</v>
      </c>
      <c r="S43" s="3">
        <f t="shared" si="7"/>
        <v>9.1249567335459997E-2</v>
      </c>
      <c r="T43" s="3">
        <f t="shared" si="8"/>
        <v>4.7670352683879674E-2</v>
      </c>
      <c r="U43" s="3">
        <f t="shared" si="9"/>
        <v>0.11619096247022649</v>
      </c>
      <c r="V43" s="3">
        <f t="shared" si="10"/>
        <v>1.8790782101326158E-2</v>
      </c>
    </row>
    <row r="44" spans="1:22" x14ac:dyDescent="0.25">
      <c r="A44" t="s">
        <v>243</v>
      </c>
      <c r="B44" s="3">
        <v>-3.3254156769596199E-2</v>
      </c>
      <c r="C44" s="3">
        <v>1.834862385321101E-2</v>
      </c>
      <c r="D44" s="3">
        <v>-7.0977917981072558E-2</v>
      </c>
      <c r="E44" s="3">
        <v>4.1894353369763208E-2</v>
      </c>
      <c r="F44" s="3">
        <v>-1.3333333333333334E-2</v>
      </c>
      <c r="G44" s="3">
        <v>-5.4473271166097315E-3</v>
      </c>
      <c r="H44" s="3">
        <v>-9.9889012208657056E-3</v>
      </c>
      <c r="I44" s="3">
        <v>6.3291139240506328E-3</v>
      </c>
      <c r="J44" s="3">
        <v>-0.08</v>
      </c>
      <c r="K44" s="3">
        <v>0.18160919540229886</v>
      </c>
      <c r="M44" s="3">
        <f t="shared" si="1"/>
        <v>-3.6663361237712216E-2</v>
      </c>
      <c r="N44" s="3">
        <f t="shared" si="2"/>
        <v>1.6979915576886537E-2</v>
      </c>
      <c r="O44" s="3">
        <f t="shared" si="3"/>
        <v>-7.0260734462258195E-2</v>
      </c>
      <c r="P44" s="3">
        <f t="shared" si="4"/>
        <v>3.9692934970420021E-2</v>
      </c>
      <c r="Q44" s="3">
        <f t="shared" si="5"/>
        <v>-1.1811893351627842E-2</v>
      </c>
      <c r="R44" s="3">
        <f t="shared" si="6"/>
        <v>-9.9338820904159228E-3</v>
      </c>
      <c r="S44" s="3">
        <f t="shared" si="7"/>
        <v>-9.5383653624032966E-3</v>
      </c>
      <c r="T44" s="3">
        <f t="shared" si="8"/>
        <v>7.6418507138905694E-3</v>
      </c>
      <c r="U44" s="3">
        <f t="shared" si="9"/>
        <v>-7.4920148640884615E-2</v>
      </c>
      <c r="V44" s="3">
        <f t="shared" si="10"/>
        <v>0.18641396351761103</v>
      </c>
    </row>
    <row r="45" spans="1:22" x14ac:dyDescent="0.25">
      <c r="A45" t="s">
        <v>244</v>
      </c>
      <c r="B45" s="3">
        <v>4.1769041769041768E-2</v>
      </c>
      <c r="C45" s="3">
        <v>0</v>
      </c>
      <c r="D45" s="3">
        <v>-9.1680814940577254E-2</v>
      </c>
      <c r="E45" s="3">
        <v>-4.3706293706293704E-2</v>
      </c>
      <c r="F45" s="3">
        <v>-4.0540540540540543E-2</v>
      </c>
      <c r="G45" s="3">
        <v>9.3761604158930558E-3</v>
      </c>
      <c r="H45" s="3">
        <v>1.0089686098654708E-2</v>
      </c>
      <c r="I45" s="3">
        <v>-0.1069182389937107</v>
      </c>
      <c r="J45" s="3">
        <v>0</v>
      </c>
      <c r="K45" s="3">
        <v>-7.7821011673151752E-2</v>
      </c>
      <c r="M45" s="3">
        <f t="shared" si="1"/>
        <v>3.835983730092575E-2</v>
      </c>
      <c r="N45" s="3">
        <f t="shared" si="2"/>
        <v>-1.3687082763244739E-3</v>
      </c>
      <c r="O45" s="3">
        <f t="shared" si="3"/>
        <v>-9.0963631421762892E-2</v>
      </c>
      <c r="P45" s="3">
        <f t="shared" si="4"/>
        <v>-4.5907712105636891E-2</v>
      </c>
      <c r="Q45" s="3">
        <f t="shared" si="5"/>
        <v>-3.9019100558835049E-2</v>
      </c>
      <c r="R45" s="3">
        <f t="shared" si="6"/>
        <v>4.8896054420868636E-3</v>
      </c>
      <c r="S45" s="3">
        <f t="shared" si="7"/>
        <v>1.0540221957117117E-2</v>
      </c>
      <c r="T45" s="3">
        <f t="shared" si="8"/>
        <v>-0.10560550220387076</v>
      </c>
      <c r="U45" s="3">
        <f t="shared" si="9"/>
        <v>5.0798513591153831E-3</v>
      </c>
      <c r="V45" s="3">
        <f t="shared" si="10"/>
        <v>-7.3016243557839575E-2</v>
      </c>
    </row>
    <row r="46" spans="1:22" x14ac:dyDescent="0.25">
      <c r="A46" t="s">
        <v>245</v>
      </c>
      <c r="B46" s="3">
        <v>3.0660377358490566E-2</v>
      </c>
      <c r="C46" s="3">
        <v>-5.4054054054054057E-2</v>
      </c>
      <c r="D46" s="3">
        <v>3.7383177570093455E-2</v>
      </c>
      <c r="E46" s="3">
        <v>3.2906764168190127E-2</v>
      </c>
      <c r="F46" s="3">
        <v>1.4084507042253521E-2</v>
      </c>
      <c r="G46" s="3">
        <v>2.0509518991998529E-2</v>
      </c>
      <c r="H46" s="3">
        <v>1.5538290788013319E-2</v>
      </c>
      <c r="I46" s="3">
        <v>7.0422535211267609E-2</v>
      </c>
      <c r="J46" s="3">
        <v>0</v>
      </c>
      <c r="K46" s="3">
        <v>-0.10126582278481013</v>
      </c>
      <c r="M46" s="3">
        <f t="shared" si="1"/>
        <v>2.7251172890374549E-2</v>
      </c>
      <c r="N46" s="3">
        <f t="shared" si="2"/>
        <v>-5.5422762330378531E-2</v>
      </c>
      <c r="O46" s="3">
        <f t="shared" si="3"/>
        <v>3.8100361088907818E-2</v>
      </c>
      <c r="P46" s="3">
        <f t="shared" si="4"/>
        <v>3.0705345768846939E-2</v>
      </c>
      <c r="Q46" s="3">
        <f t="shared" si="5"/>
        <v>1.5605947023959014E-2</v>
      </c>
      <c r="R46" s="3">
        <f t="shared" si="6"/>
        <v>1.6022964018192337E-2</v>
      </c>
      <c r="S46" s="3">
        <f t="shared" si="7"/>
        <v>1.5988826646475728E-2</v>
      </c>
      <c r="T46" s="3">
        <f t="shared" si="8"/>
        <v>7.1735272001107547E-2</v>
      </c>
      <c r="U46" s="3">
        <f t="shared" si="9"/>
        <v>5.0798513591153831E-3</v>
      </c>
      <c r="V46" s="3">
        <f t="shared" si="10"/>
        <v>-9.6461054669497948E-2</v>
      </c>
    </row>
    <row r="47" spans="1:22" x14ac:dyDescent="0.25">
      <c r="A47" t="s">
        <v>246</v>
      </c>
      <c r="B47" s="3">
        <v>-6.8649885583524023E-3</v>
      </c>
      <c r="C47" s="3">
        <v>2.8571428571428571E-2</v>
      </c>
      <c r="D47" s="3">
        <v>5.0450450450450449E-2</v>
      </c>
      <c r="E47" s="3">
        <v>-3.3628318584070796E-2</v>
      </c>
      <c r="F47" s="3">
        <v>-1.3888888888888888E-2</v>
      </c>
      <c r="G47" s="3">
        <v>-1.6852919971160778E-2</v>
      </c>
      <c r="H47" s="3">
        <v>-2.9508196721311476E-2</v>
      </c>
      <c r="I47" s="3">
        <v>0.27631578947368424</v>
      </c>
      <c r="J47" s="3">
        <v>-3.2608695652173912E-2</v>
      </c>
      <c r="K47" s="3">
        <v>8.2159624413145546E-2</v>
      </c>
      <c r="M47" s="3">
        <f t="shared" si="1"/>
        <v>-1.0274193026468419E-2</v>
      </c>
      <c r="N47" s="3">
        <f t="shared" si="2"/>
        <v>2.7202720295104097E-2</v>
      </c>
      <c r="O47" s="3">
        <f t="shared" si="3"/>
        <v>5.1167633969264811E-2</v>
      </c>
      <c r="P47" s="3">
        <f t="shared" si="4"/>
        <v>-3.5829736983413983E-2</v>
      </c>
      <c r="Q47" s="3">
        <f t="shared" si="5"/>
        <v>-1.2367448907183396E-2</v>
      </c>
      <c r="R47" s="3">
        <f t="shared" si="6"/>
        <v>-2.133947494496697E-2</v>
      </c>
      <c r="S47" s="3">
        <f t="shared" si="7"/>
        <v>-2.9057660862849066E-2</v>
      </c>
      <c r="T47" s="3">
        <f t="shared" si="8"/>
        <v>0.27762852626352419</v>
      </c>
      <c r="U47" s="3">
        <f t="shared" si="9"/>
        <v>-2.7528844293058529E-2</v>
      </c>
      <c r="V47" s="3">
        <f t="shared" si="10"/>
        <v>8.6964392528457723E-2</v>
      </c>
    </row>
    <row r="48" spans="1:22" x14ac:dyDescent="0.25">
      <c r="A48" t="s">
        <v>247</v>
      </c>
      <c r="B48" s="3">
        <v>-6.9124423963133645E-3</v>
      </c>
      <c r="C48" s="3">
        <v>-3.7037037037037035E-2</v>
      </c>
      <c r="D48" s="3">
        <v>2.2298456260720412E-2</v>
      </c>
      <c r="E48" s="3">
        <v>9.1575091575091579E-3</v>
      </c>
      <c r="F48" s="3">
        <v>-2.8169014084507043E-2</v>
      </c>
      <c r="G48" s="3">
        <v>-9.7167476395636637E-3</v>
      </c>
      <c r="H48" s="3">
        <v>-3.7162162162162164E-2</v>
      </c>
      <c r="I48" s="3">
        <v>0</v>
      </c>
      <c r="J48" s="3">
        <v>3.3707865168539325E-2</v>
      </c>
      <c r="K48" s="3">
        <v>-4.3383947939262472E-2</v>
      </c>
      <c r="M48" s="3">
        <f t="shared" si="1"/>
        <v>-1.0321646864429381E-2</v>
      </c>
      <c r="N48" s="3">
        <f t="shared" si="2"/>
        <v>-3.8405745313361508E-2</v>
      </c>
      <c r="O48" s="3">
        <f t="shared" si="3"/>
        <v>2.3015639779534778E-2</v>
      </c>
      <c r="P48" s="3">
        <f t="shared" si="4"/>
        <v>6.9560907581659691E-3</v>
      </c>
      <c r="Q48" s="3">
        <f t="shared" si="5"/>
        <v>-2.6647574102801549E-2</v>
      </c>
      <c r="R48" s="3">
        <f t="shared" si="6"/>
        <v>-1.4203302613369856E-2</v>
      </c>
      <c r="S48" s="3">
        <f t="shared" si="7"/>
        <v>-3.6711626303699757E-2</v>
      </c>
      <c r="T48" s="3">
        <f t="shared" si="8"/>
        <v>1.3127367898399368E-3</v>
      </c>
      <c r="U48" s="3">
        <f t="shared" si="9"/>
        <v>3.8787716527654711E-2</v>
      </c>
      <c r="V48" s="3">
        <f t="shared" si="10"/>
        <v>-3.8579179823950302E-2</v>
      </c>
    </row>
    <row r="49" spans="1:22" x14ac:dyDescent="0.25">
      <c r="A49" t="s">
        <v>248</v>
      </c>
      <c r="B49" s="3">
        <v>-9.2807424593967514E-3</v>
      </c>
      <c r="C49" s="3">
        <v>-5.7692307692307696E-2</v>
      </c>
      <c r="D49" s="3">
        <v>-4.0268456375838924E-2</v>
      </c>
      <c r="E49" s="3">
        <v>8.8929219600725959E-2</v>
      </c>
      <c r="F49" s="3">
        <v>-4.3478260869565216E-2</v>
      </c>
      <c r="G49" s="3">
        <v>1.3885031935573451E-2</v>
      </c>
      <c r="H49" s="3">
        <v>0.18128654970760233</v>
      </c>
      <c r="I49" s="3">
        <v>-4.1237113402061855E-2</v>
      </c>
      <c r="J49" s="3">
        <v>-3.2608695652173912E-2</v>
      </c>
      <c r="K49" s="3">
        <v>-4.7619047619047616E-2</v>
      </c>
      <c r="M49" s="3">
        <f t="shared" si="1"/>
        <v>-1.2689946927512769E-2</v>
      </c>
      <c r="N49" s="3">
        <f t="shared" si="2"/>
        <v>-5.9061015968632169E-2</v>
      </c>
      <c r="O49" s="3">
        <f t="shared" si="3"/>
        <v>-3.9551272857024561E-2</v>
      </c>
      <c r="P49" s="3">
        <f t="shared" si="4"/>
        <v>8.6727801201382765E-2</v>
      </c>
      <c r="Q49" s="3">
        <f t="shared" si="5"/>
        <v>-4.1956820887859722E-2</v>
      </c>
      <c r="R49" s="3">
        <f t="shared" si="6"/>
        <v>9.3984769617672589E-3</v>
      </c>
      <c r="S49" s="3">
        <f t="shared" si="7"/>
        <v>0.18173708556606474</v>
      </c>
      <c r="T49" s="3">
        <f t="shared" si="8"/>
        <v>-3.9924376612221917E-2</v>
      </c>
      <c r="U49" s="3">
        <f t="shared" si="9"/>
        <v>-2.7528844293058529E-2</v>
      </c>
      <c r="V49" s="3">
        <f t="shared" si="10"/>
        <v>-4.2814279503735446E-2</v>
      </c>
    </row>
    <row r="50" spans="1:22" x14ac:dyDescent="0.25">
      <c r="A50" t="s">
        <v>249</v>
      </c>
      <c r="B50" s="3">
        <v>-1.1709601873536301E-2</v>
      </c>
      <c r="C50" s="3">
        <v>-1.020408163265306E-2</v>
      </c>
      <c r="D50" s="3">
        <v>0</v>
      </c>
      <c r="E50" s="3">
        <v>-7.6666666666666661E-2</v>
      </c>
      <c r="F50" s="3">
        <v>0</v>
      </c>
      <c r="G50" s="3">
        <v>-4.0993335159317079E-2</v>
      </c>
      <c r="H50" s="3">
        <v>-2.5742574257425741E-2</v>
      </c>
      <c r="I50" s="3">
        <v>0</v>
      </c>
      <c r="J50" s="3">
        <v>0.21348314606741572</v>
      </c>
      <c r="K50" s="3">
        <v>7.6190476190476197E-2</v>
      </c>
      <c r="M50" s="3">
        <f t="shared" si="1"/>
        <v>-1.5118806341652316E-2</v>
      </c>
      <c r="N50" s="3">
        <f t="shared" si="2"/>
        <v>-1.1572789908977534E-2</v>
      </c>
      <c r="O50" s="3">
        <f t="shared" si="3"/>
        <v>7.1718351881436564E-4</v>
      </c>
      <c r="P50" s="3">
        <f t="shared" si="4"/>
        <v>-7.8868085066009855E-2</v>
      </c>
      <c r="Q50" s="3">
        <f t="shared" si="5"/>
        <v>1.521439981705493E-3</v>
      </c>
      <c r="R50" s="3">
        <f t="shared" si="6"/>
        <v>-4.5479890133123271E-2</v>
      </c>
      <c r="S50" s="3">
        <f t="shared" si="7"/>
        <v>-2.529203839896333E-2</v>
      </c>
      <c r="T50" s="3">
        <f t="shared" si="8"/>
        <v>1.3127367898399368E-3</v>
      </c>
      <c r="U50" s="3">
        <f t="shared" si="9"/>
        <v>0.2185629974265311</v>
      </c>
      <c r="V50" s="3">
        <f t="shared" si="10"/>
        <v>8.0995244305788375E-2</v>
      </c>
    </row>
    <row r="51" spans="1:22" x14ac:dyDescent="0.25">
      <c r="A51" t="s">
        <v>250</v>
      </c>
      <c r="B51" s="3">
        <v>1.6587677725118485E-2</v>
      </c>
      <c r="C51" s="3">
        <v>3.0927835051546393E-2</v>
      </c>
      <c r="D51" s="3">
        <v>-5.0699300699300696E-2</v>
      </c>
      <c r="E51" s="3">
        <v>-2.3465703971119134E-2</v>
      </c>
      <c r="F51" s="3">
        <v>1.5151515151515152E-2</v>
      </c>
      <c r="G51" s="3">
        <v>3.1892612338156892E-2</v>
      </c>
      <c r="H51" s="3">
        <v>1.4227642276422764E-2</v>
      </c>
      <c r="I51" s="3">
        <v>-0.11290322580645161</v>
      </c>
      <c r="J51" s="3">
        <v>-4.6296296296296294E-2</v>
      </c>
      <c r="K51" s="3">
        <v>4.4247787610619468E-3</v>
      </c>
      <c r="M51" s="3">
        <f t="shared" si="1"/>
        <v>1.3178473257002467E-2</v>
      </c>
      <c r="N51" s="3">
        <f t="shared" si="2"/>
        <v>2.9559126775221919E-2</v>
      </c>
      <c r="O51" s="3">
        <f t="shared" si="3"/>
        <v>-4.9982117180486334E-2</v>
      </c>
      <c r="P51" s="3">
        <f t="shared" si="4"/>
        <v>-2.5667122370462321E-2</v>
      </c>
      <c r="Q51" s="3">
        <f t="shared" si="5"/>
        <v>1.6672955133220646E-2</v>
      </c>
      <c r="R51" s="3">
        <f t="shared" si="6"/>
        <v>2.74060573643507E-2</v>
      </c>
      <c r="S51" s="3">
        <f t="shared" si="7"/>
        <v>1.4678178134885173E-2</v>
      </c>
      <c r="T51" s="3">
        <f t="shared" si="8"/>
        <v>-0.11159048901661167</v>
      </c>
      <c r="U51" s="3">
        <f t="shared" si="9"/>
        <v>-4.1216444937180907E-2</v>
      </c>
      <c r="V51" s="3">
        <f t="shared" si="10"/>
        <v>9.229546876374119E-3</v>
      </c>
    </row>
    <row r="52" spans="1:22" x14ac:dyDescent="0.25">
      <c r="A52" t="s">
        <v>251</v>
      </c>
      <c r="B52" s="3">
        <v>-2.3310023310023312E-2</v>
      </c>
      <c r="C52" s="3">
        <v>0.01</v>
      </c>
      <c r="D52" s="3">
        <v>1.841620626151013E-2</v>
      </c>
      <c r="E52" s="3">
        <v>-1.8484288354898338E-2</v>
      </c>
      <c r="F52" s="3">
        <v>1.4925373134328358E-2</v>
      </c>
      <c r="G52" s="3">
        <v>-1.190146692499308E-2</v>
      </c>
      <c r="H52" s="3">
        <v>-1.503006012024048E-2</v>
      </c>
      <c r="I52" s="3">
        <v>-4.8484848484848485E-2</v>
      </c>
      <c r="J52" s="3">
        <v>-9.7087378640776691E-3</v>
      </c>
      <c r="K52" s="3">
        <v>-2.2026431718061676E-3</v>
      </c>
      <c r="M52" s="3">
        <f t="shared" si="1"/>
        <v>-2.6719227778139329E-2</v>
      </c>
      <c r="N52" s="3">
        <f t="shared" si="2"/>
        <v>8.6312917236755268E-3</v>
      </c>
      <c r="O52" s="3">
        <f t="shared" si="3"/>
        <v>1.9133389780324497E-2</v>
      </c>
      <c r="P52" s="3">
        <f t="shared" si="4"/>
        <v>-2.0685706754241528E-2</v>
      </c>
      <c r="Q52" s="3">
        <f t="shared" si="5"/>
        <v>1.644681311603385E-2</v>
      </c>
      <c r="R52" s="3">
        <f t="shared" si="6"/>
        <v>-1.6388021898799274E-2</v>
      </c>
      <c r="S52" s="3">
        <f t="shared" si="7"/>
        <v>-1.4579524261778071E-2</v>
      </c>
      <c r="T52" s="3">
        <f t="shared" si="8"/>
        <v>-4.7172111695008546E-2</v>
      </c>
      <c r="U52" s="3">
        <f t="shared" si="9"/>
        <v>-4.628886504962286E-3</v>
      </c>
      <c r="V52" s="3">
        <f t="shared" si="10"/>
        <v>2.6021249435060046E-3</v>
      </c>
    </row>
    <row r="53" spans="1:22" x14ac:dyDescent="0.25">
      <c r="A53" t="s">
        <v>252</v>
      </c>
      <c r="B53" s="3">
        <v>-1.4319809069212411E-2</v>
      </c>
      <c r="C53" s="3">
        <v>3.9603960396039604E-2</v>
      </c>
      <c r="D53" s="3">
        <v>1.2658227848101266E-2</v>
      </c>
      <c r="E53" s="3">
        <v>4.3314500941619587E-2</v>
      </c>
      <c r="F53" s="3">
        <v>1.4705882352941176E-2</v>
      </c>
      <c r="G53" s="3">
        <v>-2.6143790849673201E-3</v>
      </c>
      <c r="H53" s="3">
        <v>6.9175991861648023E-2</v>
      </c>
      <c r="I53" s="3">
        <v>-6.369426751592357E-3</v>
      </c>
      <c r="J53" s="3">
        <v>9.8039215686274508E-2</v>
      </c>
      <c r="K53" s="3">
        <v>8.1677704194260486E-2</v>
      </c>
      <c r="M53" s="3">
        <f t="shared" si="1"/>
        <v>-1.7729013537328427E-2</v>
      </c>
      <c r="N53" s="3">
        <f t="shared" si="2"/>
        <v>3.8235252119715131E-2</v>
      </c>
      <c r="O53" s="3">
        <f t="shared" si="3"/>
        <v>1.3375411366915632E-2</v>
      </c>
      <c r="P53" s="3">
        <f t="shared" si="4"/>
        <v>4.11130825422764E-2</v>
      </c>
      <c r="Q53" s="3">
        <f t="shared" si="5"/>
        <v>1.622732233464667E-2</v>
      </c>
      <c r="R53" s="3">
        <f t="shared" si="6"/>
        <v>-7.1009340587735118E-3</v>
      </c>
      <c r="S53" s="3">
        <f t="shared" si="7"/>
        <v>6.9626527720110437E-2</v>
      </c>
      <c r="T53" s="3">
        <f t="shared" si="8"/>
        <v>-5.0566899617524204E-3</v>
      </c>
      <c r="U53" s="3">
        <f t="shared" si="9"/>
        <v>0.10311906704538989</v>
      </c>
      <c r="V53" s="3">
        <f t="shared" si="10"/>
        <v>8.6482472309572664E-2</v>
      </c>
    </row>
    <row r="54" spans="1:22" x14ac:dyDescent="0.25">
      <c r="A54" t="s">
        <v>253</v>
      </c>
      <c r="B54" s="3">
        <v>2.9055690072639227E-2</v>
      </c>
      <c r="C54" s="3">
        <v>-1.9047619047619049E-2</v>
      </c>
      <c r="D54" s="3">
        <v>6.9642857142857145E-2</v>
      </c>
      <c r="E54" s="3">
        <v>-3.6101083032490976E-3</v>
      </c>
      <c r="F54" s="3">
        <v>7.2463768115942032E-2</v>
      </c>
      <c r="G54" s="3">
        <v>-6.9275416588653813E-3</v>
      </c>
      <c r="H54" s="3">
        <v>3.6156041864890583E-2</v>
      </c>
      <c r="I54" s="3">
        <v>6.41025641025641E-3</v>
      </c>
      <c r="J54" s="3">
        <v>3.5714285714285712E-2</v>
      </c>
      <c r="K54" s="3">
        <v>-1.4285714285714285E-2</v>
      </c>
      <c r="M54" s="3">
        <f t="shared" si="1"/>
        <v>2.5646485604523209E-2</v>
      </c>
      <c r="N54" s="3">
        <f t="shared" si="2"/>
        <v>-2.0416327323943523E-2</v>
      </c>
      <c r="O54" s="3">
        <f t="shared" si="3"/>
        <v>7.0360040661671508E-2</v>
      </c>
      <c r="P54" s="3">
        <f t="shared" si="4"/>
        <v>-5.8115267025922865E-3</v>
      </c>
      <c r="Q54" s="3">
        <f t="shared" si="5"/>
        <v>7.3985208097647526E-2</v>
      </c>
      <c r="R54" s="3">
        <f t="shared" si="6"/>
        <v>-1.1414096632671573E-2</v>
      </c>
      <c r="S54" s="3">
        <f t="shared" si="7"/>
        <v>3.660657772335299E-2</v>
      </c>
      <c r="T54" s="3">
        <f t="shared" si="8"/>
        <v>7.7229932000963467E-3</v>
      </c>
      <c r="U54" s="3">
        <f t="shared" si="9"/>
        <v>4.0794137073401099E-2</v>
      </c>
      <c r="V54" s="3">
        <f t="shared" si="10"/>
        <v>-9.4809461704021131E-3</v>
      </c>
    </row>
    <row r="55" spans="1:22" x14ac:dyDescent="0.25">
      <c r="A55" t="s">
        <v>254</v>
      </c>
      <c r="B55" s="3">
        <v>-2.5882352941176471E-2</v>
      </c>
      <c r="C55" s="3">
        <v>-4.8543689320388349E-2</v>
      </c>
      <c r="D55" s="3">
        <v>-4.8414023372287146E-2</v>
      </c>
      <c r="E55" s="3">
        <v>-5.9782608695652176E-2</v>
      </c>
      <c r="F55" s="3">
        <v>2.7027027027027029E-2</v>
      </c>
      <c r="G55" s="3">
        <v>-7.0701357466063347E-2</v>
      </c>
      <c r="H55" s="3">
        <v>-7.3461891643709823E-2</v>
      </c>
      <c r="I55" s="3">
        <v>1.2738853503184714E-2</v>
      </c>
      <c r="J55" s="3">
        <v>8.6206896551724137E-3</v>
      </c>
      <c r="K55" s="3">
        <v>-6.8322981366459631E-2</v>
      </c>
      <c r="M55" s="3">
        <f t="shared" si="1"/>
        <v>-2.9291557409292488E-2</v>
      </c>
      <c r="N55" s="3">
        <f t="shared" si="2"/>
        <v>-4.9912397596712822E-2</v>
      </c>
      <c r="O55" s="3">
        <f t="shared" si="3"/>
        <v>-4.7696839853472783E-2</v>
      </c>
      <c r="P55" s="3">
        <f t="shared" si="4"/>
        <v>-6.1984027094995363E-2</v>
      </c>
      <c r="Q55" s="3">
        <f t="shared" si="5"/>
        <v>2.8548467008732523E-2</v>
      </c>
      <c r="R55" s="3">
        <f t="shared" si="6"/>
        <v>-7.5187912439869539E-2</v>
      </c>
      <c r="S55" s="3">
        <f t="shared" si="7"/>
        <v>-7.3011355785247409E-2</v>
      </c>
      <c r="T55" s="3">
        <f t="shared" si="8"/>
        <v>1.4051590293024651E-2</v>
      </c>
      <c r="U55" s="3">
        <f t="shared" si="9"/>
        <v>1.3700541014287797E-2</v>
      </c>
      <c r="V55" s="3">
        <f t="shared" si="10"/>
        <v>-6.3518213251147454E-2</v>
      </c>
    </row>
    <row r="56" spans="1:22" x14ac:dyDescent="0.25">
      <c r="A56" t="s">
        <v>255</v>
      </c>
      <c r="B56" s="3">
        <v>-8.4541062801932368E-2</v>
      </c>
      <c r="C56" s="3">
        <v>-2.0408163265306121E-2</v>
      </c>
      <c r="D56" s="3">
        <v>-4.2105263157894736E-2</v>
      </c>
      <c r="E56" s="3">
        <v>-1.1560693641618497E-2</v>
      </c>
      <c r="F56" s="3">
        <v>-3.9473684210526314E-2</v>
      </c>
      <c r="G56" s="3">
        <v>2.028809089064719E-4</v>
      </c>
      <c r="H56" s="3">
        <v>-8.7215064420218036E-2</v>
      </c>
      <c r="I56" s="3">
        <v>-6.9182389937106917E-2</v>
      </c>
      <c r="J56" s="3">
        <v>-7.6923076923076927E-2</v>
      </c>
      <c r="K56" s="3">
        <v>-0.16</v>
      </c>
      <c r="M56" s="3">
        <f t="shared" si="1"/>
        <v>-8.7950267270048385E-2</v>
      </c>
      <c r="N56" s="3">
        <f t="shared" si="2"/>
        <v>-2.1776871541630594E-2</v>
      </c>
      <c r="O56" s="3">
        <f t="shared" si="3"/>
        <v>-4.1388079639080373E-2</v>
      </c>
      <c r="P56" s="3">
        <f t="shared" si="4"/>
        <v>-1.3762112040961685E-2</v>
      </c>
      <c r="Q56" s="3">
        <f t="shared" si="5"/>
        <v>-3.7952244228820819E-2</v>
      </c>
      <c r="R56" s="3">
        <f t="shared" si="6"/>
        <v>-4.2836740648997205E-3</v>
      </c>
      <c r="S56" s="3">
        <f t="shared" si="7"/>
        <v>-8.6764528561755622E-2</v>
      </c>
      <c r="T56" s="3">
        <f t="shared" si="8"/>
        <v>-6.7869653147266978E-2</v>
      </c>
      <c r="U56" s="3">
        <f t="shared" si="9"/>
        <v>-7.1843225563961541E-2</v>
      </c>
      <c r="V56" s="3">
        <f t="shared" si="10"/>
        <v>-0.15519523188468784</v>
      </c>
    </row>
    <row r="57" spans="1:22" x14ac:dyDescent="0.25">
      <c r="A57" t="s">
        <v>256</v>
      </c>
      <c r="B57" s="3">
        <v>-2.6385224274406333E-2</v>
      </c>
      <c r="C57" s="3">
        <v>4.1666666666666664E-2</v>
      </c>
      <c r="D57" s="3">
        <v>-2.3809523809523808E-2</v>
      </c>
      <c r="E57" s="3">
        <v>7.6023391812865493E-2</v>
      </c>
      <c r="F57" s="3">
        <v>-6.8493150684931503E-2</v>
      </c>
      <c r="G57" s="3">
        <v>1.511156186612576E-2</v>
      </c>
      <c r="H57" s="3">
        <v>-8.6862106406080351E-3</v>
      </c>
      <c r="I57" s="3">
        <v>-5.4054054054054057E-2</v>
      </c>
      <c r="J57" s="3">
        <v>-3.7037037037037035E-2</v>
      </c>
      <c r="K57" s="3">
        <v>2.6455026455026454E-3</v>
      </c>
      <c r="M57" s="3">
        <f t="shared" si="1"/>
        <v>-2.979442874252235E-2</v>
      </c>
      <c r="N57" s="3">
        <f t="shared" si="2"/>
        <v>4.0297958390342191E-2</v>
      </c>
      <c r="O57" s="3">
        <f t="shared" si="3"/>
        <v>-2.3092340290709442E-2</v>
      </c>
      <c r="P57" s="3">
        <f t="shared" si="4"/>
        <v>7.3821973413522299E-2</v>
      </c>
      <c r="Q57" s="3">
        <f t="shared" si="5"/>
        <v>-6.6971710703226009E-2</v>
      </c>
      <c r="R57" s="3">
        <f t="shared" si="6"/>
        <v>1.0625006892319568E-2</v>
      </c>
      <c r="S57" s="3">
        <f t="shared" si="7"/>
        <v>-8.2356747821456262E-3</v>
      </c>
      <c r="T57" s="3">
        <f t="shared" si="8"/>
        <v>-5.2741317264214119E-2</v>
      </c>
      <c r="U57" s="3">
        <f t="shared" si="9"/>
        <v>-3.1957185677921648E-2</v>
      </c>
      <c r="V57" s="3">
        <f t="shared" si="10"/>
        <v>7.4502707608148176E-3</v>
      </c>
    </row>
    <row r="58" spans="1:22" x14ac:dyDescent="0.25">
      <c r="A58" t="s">
        <v>257</v>
      </c>
      <c r="B58" s="3">
        <v>8.130081300813009E-3</v>
      </c>
      <c r="C58" s="3">
        <v>-0.03</v>
      </c>
      <c r="D58" s="3">
        <v>3.1894934333958722E-2</v>
      </c>
      <c r="E58" s="3">
        <v>-4.710144927536232E-2</v>
      </c>
      <c r="F58" s="3">
        <v>-2.9411764705882353E-2</v>
      </c>
      <c r="G58" s="3">
        <v>-4.196223398940953E-3</v>
      </c>
      <c r="H58" s="3">
        <v>1.0952902519167579E-3</v>
      </c>
      <c r="I58" s="3">
        <v>-4.2857142857142858E-2</v>
      </c>
      <c r="J58" s="3">
        <v>-2.8846153846153848E-2</v>
      </c>
      <c r="K58" s="3">
        <v>-1.0554089709762533E-2</v>
      </c>
      <c r="M58" s="3">
        <f t="shared" si="1"/>
        <v>4.7208768326969927E-3</v>
      </c>
      <c r="N58" s="3">
        <f t="shared" si="2"/>
        <v>-3.1368708276324472E-2</v>
      </c>
      <c r="O58" s="3">
        <f t="shared" si="3"/>
        <v>3.2612117852773084E-2</v>
      </c>
      <c r="P58" s="3">
        <f t="shared" si="4"/>
        <v>-4.9302867674705507E-2</v>
      </c>
      <c r="Q58" s="3">
        <f t="shared" si="5"/>
        <v>-2.7890324724176858E-2</v>
      </c>
      <c r="R58" s="3">
        <f t="shared" si="6"/>
        <v>-8.6827783727471443E-3</v>
      </c>
      <c r="S58" s="3">
        <f t="shared" si="7"/>
        <v>1.5458261103791673E-3</v>
      </c>
      <c r="T58" s="3">
        <f t="shared" si="8"/>
        <v>-4.1544406067302919E-2</v>
      </c>
      <c r="U58" s="3">
        <f t="shared" si="9"/>
        <v>-2.3766302487038465E-2</v>
      </c>
      <c r="V58" s="3">
        <f t="shared" si="10"/>
        <v>-5.7493215944503604E-3</v>
      </c>
    </row>
    <row r="59" spans="1:22" x14ac:dyDescent="0.25">
      <c r="A59" t="s">
        <v>258</v>
      </c>
      <c r="B59" s="3">
        <v>2.6881720430107529E-3</v>
      </c>
      <c r="C59" s="3">
        <v>0</v>
      </c>
      <c r="D59" s="3">
        <v>5.8181818181818182E-2</v>
      </c>
      <c r="E59" s="3">
        <v>3.8022813688212927E-2</v>
      </c>
      <c r="F59" s="3">
        <v>0</v>
      </c>
      <c r="G59" s="3">
        <v>0.1645429918731815</v>
      </c>
      <c r="H59" s="3">
        <v>6.5645514223194746E-3</v>
      </c>
      <c r="I59" s="3">
        <v>1.4925373134328358E-2</v>
      </c>
      <c r="J59" s="3">
        <v>1.9801980198019802E-2</v>
      </c>
      <c r="K59" s="3">
        <v>-5.0666666666666665E-2</v>
      </c>
      <c r="M59" s="3">
        <f t="shared" si="1"/>
        <v>-7.2103242510526341E-4</v>
      </c>
      <c r="N59" s="3">
        <f t="shared" si="2"/>
        <v>-1.3687082763244739E-3</v>
      </c>
      <c r="O59" s="3">
        <f t="shared" si="3"/>
        <v>5.8899001700632544E-2</v>
      </c>
      <c r="P59" s="3">
        <f t="shared" si="4"/>
        <v>3.582139528886974E-2</v>
      </c>
      <c r="Q59" s="3">
        <f t="shared" si="5"/>
        <v>1.521439981705493E-3</v>
      </c>
      <c r="R59" s="3">
        <f t="shared" si="6"/>
        <v>0.16005643689937532</v>
      </c>
      <c r="S59" s="3">
        <f t="shared" si="7"/>
        <v>7.0150872807818844E-3</v>
      </c>
      <c r="T59" s="3">
        <f t="shared" si="8"/>
        <v>1.6238109924168295E-2</v>
      </c>
      <c r="U59" s="3">
        <f t="shared" si="9"/>
        <v>2.4881831557135185E-2</v>
      </c>
      <c r="V59" s="3">
        <f t="shared" si="10"/>
        <v>-4.5861898551354495E-2</v>
      </c>
    </row>
    <row r="60" spans="1:22" x14ac:dyDescent="0.25">
      <c r="A60" t="s">
        <v>259</v>
      </c>
      <c r="B60" s="3">
        <v>4.2895442359249331E-2</v>
      </c>
      <c r="C60" s="3">
        <v>-1.0309278350515464E-2</v>
      </c>
      <c r="D60" s="3">
        <v>5.1546391752577319E-3</v>
      </c>
      <c r="E60" s="3">
        <v>1.282051282051282E-2</v>
      </c>
      <c r="F60" s="3">
        <v>-1.5151515151515152E-2</v>
      </c>
      <c r="G60" s="3">
        <v>-1.4904798828293271E-2</v>
      </c>
      <c r="H60" s="3">
        <v>6.0869565217391307E-2</v>
      </c>
      <c r="I60" s="3">
        <v>1.4705882352941176E-2</v>
      </c>
      <c r="J60" s="3">
        <v>-3.8834951456310676E-2</v>
      </c>
      <c r="K60" s="3">
        <v>4.49438202247191E-2</v>
      </c>
      <c r="M60" s="3">
        <f t="shared" si="1"/>
        <v>3.9486237891133313E-2</v>
      </c>
      <c r="N60" s="3">
        <f t="shared" si="2"/>
        <v>-1.1677986626839937E-2</v>
      </c>
      <c r="O60" s="3">
        <f t="shared" si="3"/>
        <v>5.8718226940720972E-3</v>
      </c>
      <c r="P60" s="3">
        <f t="shared" si="4"/>
        <v>1.0619094421169631E-2</v>
      </c>
      <c r="Q60" s="3">
        <f t="shared" si="5"/>
        <v>-1.363007516980966E-2</v>
      </c>
      <c r="R60" s="3">
        <f t="shared" si="6"/>
        <v>-1.9391353802099463E-2</v>
      </c>
      <c r="S60" s="3">
        <f t="shared" si="7"/>
        <v>6.1320101075853714E-2</v>
      </c>
      <c r="T60" s="3">
        <f t="shared" si="8"/>
        <v>1.6018619142781115E-2</v>
      </c>
      <c r="U60" s="3">
        <f t="shared" si="9"/>
        <v>-3.375510009719529E-2</v>
      </c>
      <c r="V60" s="3">
        <f t="shared" si="10"/>
        <v>4.974858834003127E-2</v>
      </c>
    </row>
    <row r="61" spans="1:22" x14ac:dyDescent="0.25">
      <c r="A61" t="s">
        <v>260</v>
      </c>
      <c r="B61" s="3">
        <v>-1.0282776349614395E-2</v>
      </c>
      <c r="C61" s="3">
        <v>-2.0833333333333332E-2</v>
      </c>
      <c r="D61" s="3">
        <v>1.7094017094017094E-3</v>
      </c>
      <c r="E61" s="3">
        <v>2.8933092224231464E-2</v>
      </c>
      <c r="F61" s="3">
        <v>0</v>
      </c>
      <c r="G61" s="3">
        <v>-2.6412454084309953E-2</v>
      </c>
      <c r="H61" s="3">
        <v>-3.7909836065573771E-2</v>
      </c>
      <c r="I61" s="3">
        <v>-0.13043478260869565</v>
      </c>
      <c r="J61" s="3">
        <v>4.0404040404040407E-2</v>
      </c>
      <c r="K61" s="3">
        <v>3.4946236559139782E-2</v>
      </c>
      <c r="M61" s="3">
        <f t="shared" si="1"/>
        <v>-1.3691980817730411E-2</v>
      </c>
      <c r="N61" s="3">
        <f t="shared" si="2"/>
        <v>-2.2202041609657806E-2</v>
      </c>
      <c r="O61" s="3">
        <f t="shared" si="3"/>
        <v>2.4265852282160751E-3</v>
      </c>
      <c r="P61" s="3">
        <f t="shared" si="4"/>
        <v>2.6731673824888273E-2</v>
      </c>
      <c r="Q61" s="3">
        <f t="shared" si="5"/>
        <v>1.521439981705493E-3</v>
      </c>
      <c r="R61" s="3">
        <f t="shared" si="6"/>
        <v>-3.0899009058116145E-2</v>
      </c>
      <c r="S61" s="3">
        <f t="shared" si="7"/>
        <v>-3.7459300207111364E-2</v>
      </c>
      <c r="T61" s="3">
        <f t="shared" si="8"/>
        <v>-0.12912204581885572</v>
      </c>
      <c r="U61" s="3">
        <f t="shared" si="9"/>
        <v>4.5483891763155787E-2</v>
      </c>
      <c r="V61" s="3">
        <f t="shared" si="10"/>
        <v>3.9751004674451952E-2</v>
      </c>
    </row>
    <row r="62" spans="1:22" x14ac:dyDescent="0.25">
      <c r="A62" t="s">
        <v>261</v>
      </c>
      <c r="B62" s="3">
        <v>-5.1948051948051948E-3</v>
      </c>
      <c r="C62" s="3">
        <v>-2.1276595744680851E-2</v>
      </c>
      <c r="D62" s="3">
        <v>-4.0955631399317405E-2</v>
      </c>
      <c r="E62" s="3">
        <v>-6.32688927943761E-2</v>
      </c>
      <c r="F62" s="3">
        <v>-3.0769230769230771E-2</v>
      </c>
      <c r="G62" s="3">
        <v>-7.1864893999281348E-3</v>
      </c>
      <c r="H62" s="3">
        <v>-0.12247071352502663</v>
      </c>
      <c r="I62" s="3">
        <v>-0.10833333333333334</v>
      </c>
      <c r="J62" s="3">
        <v>2.9126213592233011E-2</v>
      </c>
      <c r="K62" s="3">
        <v>-0.20779220779220781</v>
      </c>
      <c r="M62" s="3">
        <f t="shared" si="1"/>
        <v>-8.6040096629212102E-3</v>
      </c>
      <c r="N62" s="3">
        <f t="shared" si="2"/>
        <v>-2.2645304021005324E-2</v>
      </c>
      <c r="O62" s="3">
        <f t="shared" si="3"/>
        <v>-4.0238447880503042E-2</v>
      </c>
      <c r="P62" s="3">
        <f t="shared" si="4"/>
        <v>-6.5470311193719294E-2</v>
      </c>
      <c r="Q62" s="3">
        <f t="shared" si="5"/>
        <v>-2.9247790787525277E-2</v>
      </c>
      <c r="R62" s="3">
        <f t="shared" si="6"/>
        <v>-1.1673044373734327E-2</v>
      </c>
      <c r="S62" s="3">
        <f t="shared" si="7"/>
        <v>-0.12202017766656421</v>
      </c>
      <c r="T62" s="3">
        <f t="shared" si="8"/>
        <v>-0.1070205965434934</v>
      </c>
      <c r="U62" s="3">
        <f t="shared" si="9"/>
        <v>3.4206064951348397E-2</v>
      </c>
      <c r="V62" s="3">
        <f t="shared" si="10"/>
        <v>-0.20298743967689564</v>
      </c>
    </row>
    <row r="63" spans="1:22" x14ac:dyDescent="0.25">
      <c r="A63" t="s">
        <v>262</v>
      </c>
      <c r="B63" s="3">
        <v>-1.8276762402088774E-2</v>
      </c>
      <c r="C63" s="3">
        <v>-5.434782608695652E-2</v>
      </c>
      <c r="D63" s="3">
        <v>-1.0676156583629894E-2</v>
      </c>
      <c r="E63" s="3">
        <v>5.6285178236397749E-3</v>
      </c>
      <c r="F63" s="3">
        <v>-6.3492063492063489E-2</v>
      </c>
      <c r="G63" s="3">
        <v>-5.808903365906623E-2</v>
      </c>
      <c r="H63" s="3">
        <v>-4.0048543689320391E-2</v>
      </c>
      <c r="I63" s="3">
        <v>-0.11214953271028037</v>
      </c>
      <c r="J63" s="3">
        <v>-4.716981132075472E-2</v>
      </c>
      <c r="K63" s="3">
        <v>-0.13442622950819672</v>
      </c>
      <c r="M63" s="3">
        <f t="shared" si="1"/>
        <v>-2.1685966870204791E-2</v>
      </c>
      <c r="N63" s="3">
        <f t="shared" si="2"/>
        <v>-5.5716534363280994E-2</v>
      </c>
      <c r="O63" s="3">
        <f t="shared" si="3"/>
        <v>-9.9589730648155274E-3</v>
      </c>
      <c r="P63" s="3">
        <f t="shared" si="4"/>
        <v>3.427099424296586E-3</v>
      </c>
      <c r="Q63" s="3">
        <f t="shared" si="5"/>
        <v>-6.1970623510357994E-2</v>
      </c>
      <c r="R63" s="3">
        <f t="shared" si="6"/>
        <v>-6.2575588632872423E-2</v>
      </c>
      <c r="S63" s="3">
        <f t="shared" si="7"/>
        <v>-3.9598007830857984E-2</v>
      </c>
      <c r="T63" s="3">
        <f t="shared" si="8"/>
        <v>-0.11083679592044043</v>
      </c>
      <c r="U63" s="3">
        <f t="shared" si="9"/>
        <v>-4.2089959961639334E-2</v>
      </c>
      <c r="V63" s="3">
        <f t="shared" si="10"/>
        <v>-0.12962146139288455</v>
      </c>
    </row>
    <row r="64" spans="1:22" x14ac:dyDescent="0.25">
      <c r="A64" t="s">
        <v>263</v>
      </c>
      <c r="B64" s="3">
        <v>6.9148936170212769E-2</v>
      </c>
      <c r="C64" s="3">
        <v>1.1494252873563218E-2</v>
      </c>
      <c r="D64" s="3">
        <v>9.3525179856115109E-2</v>
      </c>
      <c r="E64" s="3">
        <v>0</v>
      </c>
      <c r="F64" s="3">
        <v>0</v>
      </c>
      <c r="G64" s="3">
        <v>2.4687800192122959E-2</v>
      </c>
      <c r="H64" s="3">
        <v>4.0455120101137804E-2</v>
      </c>
      <c r="I64" s="3">
        <v>-4.2105263157894736E-2</v>
      </c>
      <c r="J64" s="3">
        <v>2.9702970297029702E-2</v>
      </c>
      <c r="K64" s="3">
        <v>3.4090909090909088E-2</v>
      </c>
      <c r="M64" s="3">
        <f t="shared" si="1"/>
        <v>6.5739731702096751E-2</v>
      </c>
      <c r="N64" s="3">
        <f t="shared" si="2"/>
        <v>1.0125544597238745E-2</v>
      </c>
      <c r="O64" s="3">
        <f t="shared" si="3"/>
        <v>9.4242363374929472E-2</v>
      </c>
      <c r="P64" s="3">
        <f t="shared" si="4"/>
        <v>-2.2014183993431889E-3</v>
      </c>
      <c r="Q64" s="3">
        <f t="shared" si="5"/>
        <v>1.521439981705493E-3</v>
      </c>
      <c r="R64" s="3">
        <f t="shared" si="6"/>
        <v>2.0201245218316767E-2</v>
      </c>
      <c r="S64" s="3">
        <f t="shared" si="7"/>
        <v>4.0905655959600211E-2</v>
      </c>
      <c r="T64" s="3">
        <f t="shared" si="8"/>
        <v>-4.0792526368054798E-2</v>
      </c>
      <c r="U64" s="3">
        <f t="shared" si="9"/>
        <v>3.4782821656145088E-2</v>
      </c>
      <c r="V64" s="3">
        <f t="shared" si="10"/>
        <v>3.8895677206221259E-2</v>
      </c>
    </row>
    <row r="65" spans="1:22" x14ac:dyDescent="0.25">
      <c r="A65" t="s">
        <v>264</v>
      </c>
      <c r="B65" s="3">
        <v>4.228855721393035E-2</v>
      </c>
      <c r="C65" s="3">
        <v>-3.4090909090909088E-2</v>
      </c>
      <c r="D65" s="3">
        <v>-1.6447368421052631E-3</v>
      </c>
      <c r="E65" s="3">
        <v>2.6119402985074626E-2</v>
      </c>
      <c r="F65" s="3">
        <v>3.3898305084745763E-2</v>
      </c>
      <c r="G65" s="3">
        <v>1.5562013687072279E-2</v>
      </c>
      <c r="H65" s="3">
        <v>2.4301336573511544E-2</v>
      </c>
      <c r="I65" s="3">
        <v>0</v>
      </c>
      <c r="J65" s="3">
        <v>-1.9230769230769232E-2</v>
      </c>
      <c r="K65" s="3">
        <v>3.6630036630036632E-2</v>
      </c>
      <c r="M65" s="3">
        <f t="shared" si="1"/>
        <v>3.8879352745814333E-2</v>
      </c>
      <c r="N65" s="3">
        <f t="shared" si="2"/>
        <v>-3.5459617367233562E-2</v>
      </c>
      <c r="O65" s="3">
        <f t="shared" si="3"/>
        <v>-9.2755332329089743E-4</v>
      </c>
      <c r="P65" s="3">
        <f t="shared" si="4"/>
        <v>2.3917984585731439E-2</v>
      </c>
      <c r="Q65" s="3">
        <f t="shared" si="5"/>
        <v>3.5419745066451257E-2</v>
      </c>
      <c r="R65" s="3">
        <f t="shared" si="6"/>
        <v>1.1075458713266087E-2</v>
      </c>
      <c r="S65" s="3">
        <f t="shared" si="7"/>
        <v>2.4751872431973954E-2</v>
      </c>
      <c r="T65" s="3">
        <f t="shared" si="8"/>
        <v>1.3127367898399368E-3</v>
      </c>
      <c r="U65" s="3">
        <f t="shared" si="9"/>
        <v>-1.4150917871653849E-2</v>
      </c>
      <c r="V65" s="3">
        <f t="shared" si="10"/>
        <v>4.1434804745348802E-2</v>
      </c>
    </row>
    <row r="66" spans="1:22" x14ac:dyDescent="0.25">
      <c r="A66" t="s">
        <v>265</v>
      </c>
      <c r="B66" s="3">
        <v>-1.4319809069212411E-2</v>
      </c>
      <c r="C66" s="3">
        <v>-1.1764705882352941E-2</v>
      </c>
      <c r="D66" s="3">
        <v>6.5897858319604614E-3</v>
      </c>
      <c r="E66" s="3">
        <v>3.6363636363636362E-2</v>
      </c>
      <c r="F66" s="3">
        <v>1.6393442622950821E-2</v>
      </c>
      <c r="G66" s="3">
        <v>-9.6926059263361952E-3</v>
      </c>
      <c r="H66" s="3">
        <v>4.7449584816132862E-3</v>
      </c>
      <c r="I66" s="3">
        <v>-6.5934065934065936E-2</v>
      </c>
      <c r="J66" s="3">
        <v>4.9019607843137254E-2</v>
      </c>
      <c r="K66" s="3">
        <v>-1.7667844522968199E-2</v>
      </c>
      <c r="M66" s="3">
        <f t="shared" si="1"/>
        <v>-1.7729013537328427E-2</v>
      </c>
      <c r="N66" s="3">
        <f t="shared" si="2"/>
        <v>-1.3133414158677414E-2</v>
      </c>
      <c r="O66" s="3">
        <f t="shared" si="3"/>
        <v>7.3069693507748267E-3</v>
      </c>
      <c r="P66" s="3">
        <f t="shared" si="4"/>
        <v>3.4162217964293175E-2</v>
      </c>
      <c r="Q66" s="3">
        <f t="shared" si="5"/>
        <v>1.7914882604656315E-2</v>
      </c>
      <c r="R66" s="3">
        <f t="shared" si="6"/>
        <v>-1.4179160900142387E-2</v>
      </c>
      <c r="S66" s="3">
        <f t="shared" si="7"/>
        <v>5.1954943400756961E-3</v>
      </c>
      <c r="T66" s="3">
        <f t="shared" si="8"/>
        <v>-6.4621329144225997E-2</v>
      </c>
      <c r="U66" s="3">
        <f t="shared" si="9"/>
        <v>5.4099459202252634E-2</v>
      </c>
      <c r="V66" s="3">
        <f t="shared" si="10"/>
        <v>-1.2863076407656026E-2</v>
      </c>
    </row>
    <row r="67" spans="1:22" x14ac:dyDescent="0.25">
      <c r="A67" t="s">
        <v>266</v>
      </c>
      <c r="B67" s="3">
        <v>-5.3268765133171914E-2</v>
      </c>
      <c r="C67" s="3">
        <v>3.5714285714285712E-2</v>
      </c>
      <c r="D67" s="3">
        <v>-4.7463175122749592E-2</v>
      </c>
      <c r="E67" s="3">
        <v>-1.4035087719298246E-2</v>
      </c>
      <c r="F67" s="3">
        <v>-6.4516129032258063E-2</v>
      </c>
      <c r="G67" s="3">
        <v>4.2878448918717378E-3</v>
      </c>
      <c r="H67" s="3">
        <v>3.541912632821724E-2</v>
      </c>
      <c r="I67" s="3">
        <v>0</v>
      </c>
      <c r="J67" s="3">
        <v>-2.8037383177570093E-2</v>
      </c>
      <c r="K67" s="3">
        <v>0.19424460431654678</v>
      </c>
      <c r="M67" s="3">
        <f t="shared" ref="M67:M130" si="11">B67-B$316</f>
        <v>-5.6677969601287931E-2</v>
      </c>
      <c r="N67" s="3">
        <f t="shared" ref="N67:N130" si="12">C67-C$316</f>
        <v>3.4345577437961239E-2</v>
      </c>
      <c r="O67" s="3">
        <f t="shared" ref="O67:O130" si="13">D67-D$316</f>
        <v>-4.6745991603935229E-2</v>
      </c>
      <c r="P67" s="3">
        <f t="shared" ref="P67:P130" si="14">E67-E$316</f>
        <v>-1.6236506118641435E-2</v>
      </c>
      <c r="Q67" s="3">
        <f t="shared" ref="Q67:Q130" si="15">F67-F$316</f>
        <v>-6.2994689050552569E-2</v>
      </c>
      <c r="R67" s="3">
        <f t="shared" ref="R67:R130" si="16">G67-G$316</f>
        <v>-1.9871008193445439E-4</v>
      </c>
      <c r="S67" s="3">
        <f t="shared" ref="S67:S130" si="17">H67-H$316</f>
        <v>3.5869662186679648E-2</v>
      </c>
      <c r="T67" s="3">
        <f t="shared" ref="T67:T130" si="18">I67-I$316</f>
        <v>1.3127367898399368E-3</v>
      </c>
      <c r="U67" s="3">
        <f t="shared" ref="U67:U130" si="19">J67-J$316</f>
        <v>-2.295753181845471E-2</v>
      </c>
      <c r="V67" s="3">
        <f t="shared" ref="V67:V130" si="20">K67-K$316</f>
        <v>0.19904937243185894</v>
      </c>
    </row>
    <row r="68" spans="1:22" x14ac:dyDescent="0.25">
      <c r="A68" t="s">
        <v>267</v>
      </c>
      <c r="B68" s="3">
        <v>6.6496163682864456E-2</v>
      </c>
      <c r="C68" s="3">
        <v>2.2988505747126436E-2</v>
      </c>
      <c r="D68" s="3">
        <v>3.7800687285223365E-2</v>
      </c>
      <c r="E68" s="3">
        <v>4.9822064056939501E-2</v>
      </c>
      <c r="F68" s="3">
        <v>-1.7241379310344827E-2</v>
      </c>
      <c r="G68" s="3">
        <v>6.5156859105253387E-2</v>
      </c>
      <c r="H68" s="3">
        <v>5.0171037628278223E-2</v>
      </c>
      <c r="I68" s="3">
        <v>-4.7058823529411764E-2</v>
      </c>
      <c r="J68" s="3">
        <v>2.8846153846153848E-2</v>
      </c>
      <c r="K68" s="3">
        <v>3.313253012048193E-2</v>
      </c>
      <c r="M68" s="3">
        <f t="shared" si="11"/>
        <v>6.3086959214748439E-2</v>
      </c>
      <c r="N68" s="3">
        <f t="shared" si="12"/>
        <v>2.1619797470801963E-2</v>
      </c>
      <c r="O68" s="3">
        <f t="shared" si="13"/>
        <v>3.8517870804037728E-2</v>
      </c>
      <c r="P68" s="3">
        <f t="shared" si="14"/>
        <v>4.7620645657596314E-2</v>
      </c>
      <c r="Q68" s="3">
        <f t="shared" si="15"/>
        <v>-1.5719939328639333E-2</v>
      </c>
      <c r="R68" s="3">
        <f t="shared" si="16"/>
        <v>6.0670304131447195E-2</v>
      </c>
      <c r="S68" s="3">
        <f t="shared" si="17"/>
        <v>5.062157348674063E-2</v>
      </c>
      <c r="T68" s="3">
        <f t="shared" si="18"/>
        <v>-4.5746086739571826E-2</v>
      </c>
      <c r="U68" s="3">
        <f t="shared" si="19"/>
        <v>3.3926005205269227E-2</v>
      </c>
      <c r="V68" s="3">
        <f t="shared" si="20"/>
        <v>3.7937298235794101E-2</v>
      </c>
    </row>
    <row r="69" spans="1:22" x14ac:dyDescent="0.25">
      <c r="A69" t="s">
        <v>268</v>
      </c>
      <c r="B69" s="3">
        <v>8.6330935251798566E-2</v>
      </c>
      <c r="C69" s="3">
        <v>2.247191011235955E-2</v>
      </c>
      <c r="D69" s="3">
        <v>4.4701986754966887E-2</v>
      </c>
      <c r="E69" s="3">
        <v>-3.5593220338983052E-2</v>
      </c>
      <c r="F69" s="3">
        <v>0</v>
      </c>
      <c r="G69" s="3">
        <v>-6.3088184036249564E-2</v>
      </c>
      <c r="H69" s="3">
        <v>-0.11726384364820847</v>
      </c>
      <c r="I69" s="3">
        <v>-6.1728395061728392E-2</v>
      </c>
      <c r="J69" s="3">
        <v>-9.3457943925233638E-3</v>
      </c>
      <c r="K69" s="3">
        <v>-5.5393586005830907E-2</v>
      </c>
      <c r="M69" s="3">
        <f t="shared" si="11"/>
        <v>8.2921730783682548E-2</v>
      </c>
      <c r="N69" s="3">
        <f t="shared" si="12"/>
        <v>2.1103201836035076E-2</v>
      </c>
      <c r="O69" s="3">
        <f t="shared" si="13"/>
        <v>4.5419170273781249E-2</v>
      </c>
      <c r="P69" s="3">
        <f t="shared" si="14"/>
        <v>-3.7794638738326239E-2</v>
      </c>
      <c r="Q69" s="3">
        <f t="shared" si="15"/>
        <v>1.521439981705493E-3</v>
      </c>
      <c r="R69" s="3">
        <f t="shared" si="16"/>
        <v>-6.7574739010055757E-2</v>
      </c>
      <c r="S69" s="3">
        <f t="shared" si="17"/>
        <v>-0.11681330778974605</v>
      </c>
      <c r="T69" s="3">
        <f t="shared" si="18"/>
        <v>-6.0415658271888453E-2</v>
      </c>
      <c r="U69" s="3">
        <f t="shared" si="19"/>
        <v>-4.2659430334079807E-3</v>
      </c>
      <c r="V69" s="3">
        <f t="shared" si="20"/>
        <v>-5.0588817890518736E-2</v>
      </c>
    </row>
    <row r="70" spans="1:22" x14ac:dyDescent="0.25">
      <c r="A70" t="s">
        <v>269</v>
      </c>
      <c r="B70" s="3">
        <v>-8.8300220750551876E-3</v>
      </c>
      <c r="C70" s="3">
        <v>-4.3956043956043959E-2</v>
      </c>
      <c r="D70" s="3">
        <v>2.5356576862123614E-2</v>
      </c>
      <c r="E70" s="3">
        <v>-1.2302284710017574E-2</v>
      </c>
      <c r="F70" s="3">
        <v>-3.5087719298245612E-2</v>
      </c>
      <c r="G70" s="3">
        <v>4.3061755952380952E-2</v>
      </c>
      <c r="H70" s="3">
        <v>-1.5990159901599015E-2</v>
      </c>
      <c r="I70" s="3">
        <v>3.9473684210526314E-2</v>
      </c>
      <c r="J70" s="3">
        <v>-2.8301886792452831E-2</v>
      </c>
      <c r="K70" s="3">
        <v>0.23456790123456789</v>
      </c>
      <c r="M70" s="3">
        <f t="shared" si="11"/>
        <v>-1.2239226543171205E-2</v>
      </c>
      <c r="N70" s="3">
        <f t="shared" si="12"/>
        <v>-4.5324752232368433E-2</v>
      </c>
      <c r="O70" s="3">
        <f t="shared" si="13"/>
        <v>2.607376038093798E-2</v>
      </c>
      <c r="P70" s="3">
        <f t="shared" si="14"/>
        <v>-1.4503703109360763E-2</v>
      </c>
      <c r="Q70" s="3">
        <f t="shared" si="15"/>
        <v>-3.3566279316540118E-2</v>
      </c>
      <c r="R70" s="3">
        <f t="shared" si="16"/>
        <v>3.857520097857476E-2</v>
      </c>
      <c r="S70" s="3">
        <f t="shared" si="17"/>
        <v>-1.5539624043136606E-2</v>
      </c>
      <c r="T70" s="3">
        <f t="shared" si="18"/>
        <v>4.0786421000366252E-2</v>
      </c>
      <c r="U70" s="3">
        <f t="shared" si="19"/>
        <v>-2.3222035433337448E-2</v>
      </c>
      <c r="V70" s="3">
        <f t="shared" si="20"/>
        <v>0.23937266934988005</v>
      </c>
    </row>
    <row r="71" spans="1:22" x14ac:dyDescent="0.25">
      <c r="A71" t="s">
        <v>270</v>
      </c>
      <c r="B71" s="3">
        <v>1.5590200445434299E-2</v>
      </c>
      <c r="C71" s="3">
        <v>-1.1494252873563218E-2</v>
      </c>
      <c r="D71" s="3">
        <v>2.009273570324575E-2</v>
      </c>
      <c r="E71" s="3">
        <v>1.2455516014234875E-2</v>
      </c>
      <c r="F71" s="3">
        <v>9.0909090909090912E-2</v>
      </c>
      <c r="G71" s="3">
        <v>-1.2037449843958983E-2</v>
      </c>
      <c r="H71" s="3">
        <v>3.5000000000000003E-2</v>
      </c>
      <c r="I71" s="3">
        <v>0</v>
      </c>
      <c r="J71" s="3">
        <v>-3.8834951456310676E-2</v>
      </c>
      <c r="K71" s="3">
        <v>5.0000000000000001E-3</v>
      </c>
      <c r="M71" s="3">
        <f t="shared" si="11"/>
        <v>1.2180995977318282E-2</v>
      </c>
      <c r="N71" s="3">
        <f t="shared" si="12"/>
        <v>-1.2862961149887692E-2</v>
      </c>
      <c r="O71" s="3">
        <f t="shared" si="13"/>
        <v>2.0809919222060116E-2</v>
      </c>
      <c r="P71" s="3">
        <f t="shared" si="14"/>
        <v>1.0254097614891686E-2</v>
      </c>
      <c r="Q71" s="3">
        <f t="shared" si="15"/>
        <v>9.2430530890796406E-2</v>
      </c>
      <c r="R71" s="3">
        <f t="shared" si="16"/>
        <v>-1.6524004817765177E-2</v>
      </c>
      <c r="S71" s="3">
        <f t="shared" si="17"/>
        <v>3.5450535858462411E-2</v>
      </c>
      <c r="T71" s="3">
        <f t="shared" si="18"/>
        <v>1.3127367898399368E-3</v>
      </c>
      <c r="U71" s="3">
        <f t="shared" si="19"/>
        <v>-3.375510009719529E-2</v>
      </c>
      <c r="V71" s="3">
        <f t="shared" si="20"/>
        <v>9.8047681153121714E-3</v>
      </c>
    </row>
    <row r="72" spans="1:22" x14ac:dyDescent="0.25">
      <c r="A72" t="s">
        <v>271</v>
      </c>
      <c r="B72" s="3">
        <v>5.0438596491228067E-2</v>
      </c>
      <c r="C72" s="3">
        <v>-1.1627906976744186E-2</v>
      </c>
      <c r="D72" s="3">
        <v>-9.0909090909090905E-3</v>
      </c>
      <c r="E72" s="3">
        <v>-1.7574692442882251E-2</v>
      </c>
      <c r="F72" s="3">
        <v>-8.3333333333333329E-2</v>
      </c>
      <c r="G72" s="3">
        <v>-3.1678700361010829E-2</v>
      </c>
      <c r="H72" s="3">
        <v>5.434782608695652E-2</v>
      </c>
      <c r="I72" s="3">
        <v>-0.10126582278481013</v>
      </c>
      <c r="J72" s="3">
        <v>-4.0404040404040407E-2</v>
      </c>
      <c r="K72" s="3">
        <v>-2.4875621890547263E-3</v>
      </c>
      <c r="M72" s="3">
        <f t="shared" si="11"/>
        <v>4.702939202311205E-2</v>
      </c>
      <c r="N72" s="3">
        <f t="shared" si="12"/>
        <v>-1.2996615253068659E-2</v>
      </c>
      <c r="O72" s="3">
        <f t="shared" si="13"/>
        <v>-8.3737255720947243E-3</v>
      </c>
      <c r="P72" s="3">
        <f t="shared" si="14"/>
        <v>-1.9776110842225442E-2</v>
      </c>
      <c r="Q72" s="3">
        <f t="shared" si="15"/>
        <v>-8.1811893351627835E-2</v>
      </c>
      <c r="R72" s="3">
        <f t="shared" si="16"/>
        <v>-3.6165255334817022E-2</v>
      </c>
      <c r="S72" s="3">
        <f t="shared" si="17"/>
        <v>5.4798361945418927E-2</v>
      </c>
      <c r="T72" s="3">
        <f t="shared" si="18"/>
        <v>-9.9953085994970187E-2</v>
      </c>
      <c r="U72" s="3">
        <f t="shared" si="19"/>
        <v>-3.5324189044925028E-2</v>
      </c>
      <c r="V72" s="3">
        <f t="shared" si="20"/>
        <v>2.3172059262574459E-3</v>
      </c>
    </row>
    <row r="73" spans="1:22" x14ac:dyDescent="0.25">
      <c r="A73" t="s">
        <v>272</v>
      </c>
      <c r="B73" s="3">
        <v>0</v>
      </c>
      <c r="C73" s="3">
        <v>-1.1764705882352941E-2</v>
      </c>
      <c r="D73" s="3">
        <v>-4.1284403669724773E-2</v>
      </c>
      <c r="E73" s="3">
        <v>-7.8711985688729877E-2</v>
      </c>
      <c r="F73" s="3">
        <v>0</v>
      </c>
      <c r="G73" s="3">
        <v>1.3887594370397986E-2</v>
      </c>
      <c r="H73" s="3">
        <v>4.4673539518900345E-2</v>
      </c>
      <c r="I73" s="3">
        <v>0</v>
      </c>
      <c r="J73" s="3">
        <v>-5.2631578947368418E-2</v>
      </c>
      <c r="K73" s="3">
        <v>-6.9825436408977551E-2</v>
      </c>
      <c r="M73" s="3">
        <f t="shared" si="11"/>
        <v>-3.4092044681160163E-3</v>
      </c>
      <c r="N73" s="3">
        <f t="shared" si="12"/>
        <v>-1.3133414158677414E-2</v>
      </c>
      <c r="O73" s="3">
        <f t="shared" si="13"/>
        <v>-4.056722015091041E-2</v>
      </c>
      <c r="P73" s="3">
        <f t="shared" si="14"/>
        <v>-8.0913404088073071E-2</v>
      </c>
      <c r="Q73" s="3">
        <f t="shared" si="15"/>
        <v>1.521439981705493E-3</v>
      </c>
      <c r="R73" s="3">
        <f t="shared" si="16"/>
        <v>9.4010393965917941E-3</v>
      </c>
      <c r="S73" s="3">
        <f t="shared" si="17"/>
        <v>4.5124075377362752E-2</v>
      </c>
      <c r="T73" s="3">
        <f t="shared" si="18"/>
        <v>1.3127367898399368E-3</v>
      </c>
      <c r="U73" s="3">
        <f t="shared" si="19"/>
        <v>-4.7551727588253032E-2</v>
      </c>
      <c r="V73" s="3">
        <f t="shared" si="20"/>
        <v>-6.5020668293665373E-2</v>
      </c>
    </row>
    <row r="74" spans="1:22" x14ac:dyDescent="0.25">
      <c r="A74" t="s">
        <v>273</v>
      </c>
      <c r="B74" s="3">
        <v>-3.3402922755741124E-2</v>
      </c>
      <c r="C74" s="3">
        <v>-3.5714285714285712E-2</v>
      </c>
      <c r="D74" s="3">
        <v>-6.5390749601275916E-2</v>
      </c>
      <c r="E74" s="3">
        <v>-3.3009708737864081E-2</v>
      </c>
      <c r="F74" s="3">
        <v>-7.2727272727272724E-2</v>
      </c>
      <c r="G74" s="3">
        <v>-5.6995771281485568E-3</v>
      </c>
      <c r="H74" s="3">
        <v>-5.4824561403508769E-2</v>
      </c>
      <c r="I74" s="3">
        <v>-4.2253521126760563E-2</v>
      </c>
      <c r="J74" s="3">
        <v>1.1111111111111112E-2</v>
      </c>
      <c r="K74" s="3">
        <v>-9.3833780160857902E-2</v>
      </c>
      <c r="M74" s="3">
        <f t="shared" si="11"/>
        <v>-3.6812127223857141E-2</v>
      </c>
      <c r="N74" s="3">
        <f t="shared" si="12"/>
        <v>-3.7082993990610186E-2</v>
      </c>
      <c r="O74" s="3">
        <f t="shared" si="13"/>
        <v>-6.4673566082461553E-2</v>
      </c>
      <c r="P74" s="3">
        <f t="shared" si="14"/>
        <v>-3.5211127137207268E-2</v>
      </c>
      <c r="Q74" s="3">
        <f t="shared" si="15"/>
        <v>-7.120583274556723E-2</v>
      </c>
      <c r="R74" s="3">
        <f t="shared" si="16"/>
        <v>-1.0186132101954749E-2</v>
      </c>
      <c r="S74" s="3">
        <f t="shared" si="17"/>
        <v>-5.4374025545046362E-2</v>
      </c>
      <c r="T74" s="3">
        <f t="shared" si="18"/>
        <v>-4.0940784336920624E-2</v>
      </c>
      <c r="U74" s="3">
        <f t="shared" si="19"/>
        <v>1.6190962470226493E-2</v>
      </c>
      <c r="V74" s="3">
        <f t="shared" si="20"/>
        <v>-8.9029012045545725E-2</v>
      </c>
    </row>
    <row r="75" spans="1:22" x14ac:dyDescent="0.25">
      <c r="A75" t="s">
        <v>274</v>
      </c>
      <c r="B75" s="3">
        <v>-3.4557235421166309E-2</v>
      </c>
      <c r="C75" s="3">
        <v>-3.7037037037037035E-2</v>
      </c>
      <c r="D75" s="3">
        <v>-0.10068259385665529</v>
      </c>
      <c r="E75" s="3">
        <v>-7.8313253012048195E-2</v>
      </c>
      <c r="F75" s="3">
        <v>-9.8039215686274508E-2</v>
      </c>
      <c r="G75" s="3">
        <v>-1.9045857988165681E-2</v>
      </c>
      <c r="H75" s="3">
        <v>-3.248259860788863E-2</v>
      </c>
      <c r="I75" s="3">
        <v>-8.8235294117647065E-2</v>
      </c>
      <c r="J75" s="3">
        <v>-3.2967032967032968E-2</v>
      </c>
      <c r="K75" s="3">
        <v>-7.6923076923076927E-2</v>
      </c>
      <c r="M75" s="3">
        <f t="shared" si="11"/>
        <v>-3.7966439889282326E-2</v>
      </c>
      <c r="N75" s="3">
        <f t="shared" si="12"/>
        <v>-3.8405745313361508E-2</v>
      </c>
      <c r="O75" s="3">
        <f t="shared" si="13"/>
        <v>-9.9965410337840926E-2</v>
      </c>
      <c r="P75" s="3">
        <f t="shared" si="14"/>
        <v>-8.0514671411391389E-2</v>
      </c>
      <c r="Q75" s="3">
        <f t="shared" si="15"/>
        <v>-9.6517775704569014E-2</v>
      </c>
      <c r="R75" s="3">
        <f t="shared" si="16"/>
        <v>-2.3532412961971873E-2</v>
      </c>
      <c r="S75" s="3">
        <f t="shared" si="17"/>
        <v>-3.2032062749426223E-2</v>
      </c>
      <c r="T75" s="3">
        <f t="shared" si="18"/>
        <v>-8.6922557327807126E-2</v>
      </c>
      <c r="U75" s="3">
        <f t="shared" si="19"/>
        <v>-2.7887181607917585E-2</v>
      </c>
      <c r="V75" s="3">
        <f t="shared" si="20"/>
        <v>-7.211830880776475E-2</v>
      </c>
    </row>
    <row r="76" spans="1:22" x14ac:dyDescent="0.25">
      <c r="A76" t="s">
        <v>275</v>
      </c>
      <c r="B76" s="3">
        <v>1.5659955257270694E-2</v>
      </c>
      <c r="C76" s="3">
        <v>5.128205128205128E-2</v>
      </c>
      <c r="D76" s="3">
        <v>5.1233396584440226E-2</v>
      </c>
      <c r="E76" s="3">
        <v>2.8322440087145968E-2</v>
      </c>
      <c r="F76" s="3">
        <v>8.6956521739130432E-2</v>
      </c>
      <c r="G76" s="3">
        <v>6.2865221489161169E-2</v>
      </c>
      <c r="H76" s="3">
        <v>-1.3189448441247002E-2</v>
      </c>
      <c r="I76" s="3">
        <v>0</v>
      </c>
      <c r="J76" s="3">
        <v>0</v>
      </c>
      <c r="K76" s="3">
        <v>5.128205128205128E-2</v>
      </c>
      <c r="M76" s="3">
        <f t="shared" si="11"/>
        <v>1.2250750789154677E-2</v>
      </c>
      <c r="N76" s="3">
        <f t="shared" si="12"/>
        <v>4.9913343005726807E-2</v>
      </c>
      <c r="O76" s="3">
        <f t="shared" si="13"/>
        <v>5.1950580103254589E-2</v>
      </c>
      <c r="P76" s="3">
        <f t="shared" si="14"/>
        <v>2.6121021687802781E-2</v>
      </c>
      <c r="Q76" s="3">
        <f t="shared" si="15"/>
        <v>8.8477961720835926E-2</v>
      </c>
      <c r="R76" s="3">
        <f t="shared" si="16"/>
        <v>5.8378666515354977E-2</v>
      </c>
      <c r="S76" s="3">
        <f t="shared" si="17"/>
        <v>-1.2738912582784593E-2</v>
      </c>
      <c r="T76" s="3">
        <f t="shared" si="18"/>
        <v>1.3127367898399368E-3</v>
      </c>
      <c r="U76" s="3">
        <f t="shared" si="19"/>
        <v>5.0798513591153831E-3</v>
      </c>
      <c r="V76" s="3">
        <f t="shared" si="20"/>
        <v>5.6086819397363451E-2</v>
      </c>
    </row>
    <row r="77" spans="1:22" x14ac:dyDescent="0.25">
      <c r="A77" t="s">
        <v>276</v>
      </c>
      <c r="B77" s="3">
        <v>1.3215859030837005E-2</v>
      </c>
      <c r="C77" s="3">
        <v>-1.2195121951219513E-2</v>
      </c>
      <c r="D77" s="3">
        <v>2.7075812274368231E-2</v>
      </c>
      <c r="E77" s="3">
        <v>7.4152542372881353E-2</v>
      </c>
      <c r="F77" s="3">
        <v>0.02</v>
      </c>
      <c r="G77" s="3">
        <v>4.8949188613993083E-2</v>
      </c>
      <c r="H77" s="3">
        <v>6.9258809234507904E-2</v>
      </c>
      <c r="I77" s="3">
        <v>3.2258064516129031E-2</v>
      </c>
      <c r="J77" s="3">
        <v>-1.1363636363636364E-2</v>
      </c>
      <c r="K77" s="3">
        <v>2.7439024390243903E-2</v>
      </c>
      <c r="M77" s="3">
        <f t="shared" si="11"/>
        <v>9.8066545627209893E-3</v>
      </c>
      <c r="N77" s="3">
        <f t="shared" si="12"/>
        <v>-1.3563830227543986E-2</v>
      </c>
      <c r="O77" s="3">
        <f t="shared" si="13"/>
        <v>2.7792995793182597E-2</v>
      </c>
      <c r="P77" s="3">
        <f t="shared" si="14"/>
        <v>7.1951123973538159E-2</v>
      </c>
      <c r="Q77" s="3">
        <f t="shared" si="15"/>
        <v>2.1521439981705495E-2</v>
      </c>
      <c r="R77" s="3">
        <f t="shared" si="16"/>
        <v>4.4462633640186891E-2</v>
      </c>
      <c r="S77" s="3">
        <f t="shared" si="17"/>
        <v>6.9709345092970318E-2</v>
      </c>
      <c r="T77" s="3">
        <f t="shared" si="18"/>
        <v>3.357080130596897E-2</v>
      </c>
      <c r="U77" s="3">
        <f t="shared" si="19"/>
        <v>-6.2837850045209809E-3</v>
      </c>
      <c r="V77" s="3">
        <f t="shared" si="20"/>
        <v>3.2243792505556076E-2</v>
      </c>
    </row>
    <row r="78" spans="1:22" x14ac:dyDescent="0.25">
      <c r="A78" t="s">
        <v>277</v>
      </c>
      <c r="B78" s="3">
        <v>3.2608695652173912E-2</v>
      </c>
      <c r="C78" s="3">
        <v>2.4691358024691357E-2</v>
      </c>
      <c r="D78" s="3">
        <v>1.7574692442882251E-2</v>
      </c>
      <c r="E78" s="3">
        <v>-5.9171597633136093E-3</v>
      </c>
      <c r="F78" s="3">
        <v>1.9607843137254902E-2</v>
      </c>
      <c r="G78" s="3">
        <v>-7.4139825851720353E-2</v>
      </c>
      <c r="H78" s="3">
        <v>-1.4772727272727272E-2</v>
      </c>
      <c r="I78" s="3">
        <v>-6.25E-2</v>
      </c>
      <c r="J78" s="3">
        <v>-4.5977011494252873E-2</v>
      </c>
      <c r="K78" s="3">
        <v>-1.7804154302670624E-2</v>
      </c>
      <c r="M78" s="3">
        <f t="shared" si="11"/>
        <v>2.9199491184057895E-2</v>
      </c>
      <c r="N78" s="3">
        <f t="shared" si="12"/>
        <v>2.3322649748366883E-2</v>
      </c>
      <c r="O78" s="3">
        <f t="shared" si="13"/>
        <v>1.8291875961696617E-2</v>
      </c>
      <c r="P78" s="3">
        <f t="shared" si="14"/>
        <v>-8.118578162656799E-3</v>
      </c>
      <c r="Q78" s="3">
        <f t="shared" si="15"/>
        <v>2.1129283118960396E-2</v>
      </c>
      <c r="R78" s="3">
        <f t="shared" si="16"/>
        <v>-7.8626380825526546E-2</v>
      </c>
      <c r="S78" s="3">
        <f t="shared" si="17"/>
        <v>-1.4322191414264863E-2</v>
      </c>
      <c r="T78" s="3">
        <f t="shared" si="18"/>
        <v>-6.1187263210160062E-2</v>
      </c>
      <c r="U78" s="3">
        <f t="shared" si="19"/>
        <v>-4.0897160135137486E-2</v>
      </c>
      <c r="V78" s="3">
        <f t="shared" si="20"/>
        <v>-1.2999386187358452E-2</v>
      </c>
    </row>
    <row r="79" spans="1:22" x14ac:dyDescent="0.25">
      <c r="A79" t="s">
        <v>278</v>
      </c>
      <c r="B79" s="3">
        <v>2.9473684210526315E-2</v>
      </c>
      <c r="C79" s="3">
        <v>-0.10843373493975904</v>
      </c>
      <c r="D79" s="3">
        <v>2.4179620034542316E-2</v>
      </c>
      <c r="E79" s="3">
        <v>-3.5714285714285712E-2</v>
      </c>
      <c r="F79" s="3">
        <v>-3.8461538461538464E-2</v>
      </c>
      <c r="G79" s="3">
        <v>7.7520087655222794E-2</v>
      </c>
      <c r="H79" s="3">
        <v>-1.1534025374855825E-3</v>
      </c>
      <c r="I79" s="3">
        <v>0</v>
      </c>
      <c r="J79" s="3">
        <v>7.2289156626506021E-2</v>
      </c>
      <c r="K79" s="3">
        <v>-3.0211480362537766E-2</v>
      </c>
      <c r="M79" s="3">
        <f t="shared" si="11"/>
        <v>2.6064479742410298E-2</v>
      </c>
      <c r="N79" s="3">
        <f t="shared" si="12"/>
        <v>-0.10980244321608351</v>
      </c>
      <c r="O79" s="3">
        <f t="shared" si="13"/>
        <v>2.4896803553356682E-2</v>
      </c>
      <c r="P79" s="3">
        <f t="shared" si="14"/>
        <v>-3.7915704113628899E-2</v>
      </c>
      <c r="Q79" s="3">
        <f t="shared" si="15"/>
        <v>-3.694009847983297E-2</v>
      </c>
      <c r="R79" s="3">
        <f t="shared" si="16"/>
        <v>7.3033532681416602E-2</v>
      </c>
      <c r="S79" s="3">
        <f t="shared" si="17"/>
        <v>-7.028666790231731E-4</v>
      </c>
      <c r="T79" s="3">
        <f t="shared" si="18"/>
        <v>1.3127367898399368E-3</v>
      </c>
      <c r="U79" s="3">
        <f t="shared" si="19"/>
        <v>7.7369007985621407E-2</v>
      </c>
      <c r="V79" s="3">
        <f t="shared" si="20"/>
        <v>-2.5406712247225592E-2</v>
      </c>
    </row>
    <row r="80" spans="1:22" x14ac:dyDescent="0.25">
      <c r="A80" t="s">
        <v>279</v>
      </c>
      <c r="B80" s="3">
        <v>-6.1349693251533744E-3</v>
      </c>
      <c r="C80" s="3">
        <v>0.12162162162162163</v>
      </c>
      <c r="D80" s="3">
        <v>1.8549747048903879E-2</v>
      </c>
      <c r="E80" s="3">
        <v>-1.0288065843621399E-2</v>
      </c>
      <c r="F80" s="3">
        <v>0.1</v>
      </c>
      <c r="G80" s="3">
        <v>3.8556054571646473E-2</v>
      </c>
      <c r="H80" s="3">
        <v>1.7321016166281754E-2</v>
      </c>
      <c r="I80" s="3">
        <v>0.15</v>
      </c>
      <c r="J80" s="3">
        <v>5.6179775280898875E-2</v>
      </c>
      <c r="K80" s="3">
        <v>1.5576323987538941E-2</v>
      </c>
      <c r="M80" s="3">
        <f t="shared" si="11"/>
        <v>-9.5441737932693907E-3</v>
      </c>
      <c r="N80" s="3">
        <f t="shared" si="12"/>
        <v>0.12025291334529715</v>
      </c>
      <c r="O80" s="3">
        <f t="shared" si="13"/>
        <v>1.9266930567718245E-2</v>
      </c>
      <c r="P80" s="3">
        <f t="shared" si="14"/>
        <v>-1.2489484242964588E-2</v>
      </c>
      <c r="Q80" s="3">
        <f t="shared" si="15"/>
        <v>0.1015214399817055</v>
      </c>
      <c r="R80" s="3">
        <f t="shared" si="16"/>
        <v>3.406949959784028E-2</v>
      </c>
      <c r="S80" s="3">
        <f t="shared" si="17"/>
        <v>1.7771552024744165E-2</v>
      </c>
      <c r="T80" s="3">
        <f t="shared" si="18"/>
        <v>0.15131273678983992</v>
      </c>
      <c r="U80" s="3">
        <f t="shared" si="19"/>
        <v>6.1259626640014261E-2</v>
      </c>
      <c r="V80" s="3">
        <f t="shared" si="20"/>
        <v>2.0381092102851113E-2</v>
      </c>
    </row>
    <row r="81" spans="1:22" x14ac:dyDescent="0.25">
      <c r="A81" t="s">
        <v>280</v>
      </c>
      <c r="B81" s="3">
        <v>-6.1728395061728392E-2</v>
      </c>
      <c r="C81" s="3">
        <v>-3.614457831325301E-2</v>
      </c>
      <c r="D81" s="3">
        <v>1.3245033112582781E-2</v>
      </c>
      <c r="E81" s="3">
        <v>2.9106029106029108E-2</v>
      </c>
      <c r="F81" s="3">
        <v>0</v>
      </c>
      <c r="G81" s="3">
        <v>-5.2953655352480415E-2</v>
      </c>
      <c r="H81" s="3">
        <v>-1.70261066969353E-2</v>
      </c>
      <c r="I81" s="3">
        <v>8.6956521739130432E-2</v>
      </c>
      <c r="J81" s="3">
        <v>-4.2553191489361701E-2</v>
      </c>
      <c r="K81" s="3">
        <v>0.19018404907975461</v>
      </c>
      <c r="M81" s="3">
        <f t="shared" si="11"/>
        <v>-6.5137599529844409E-2</v>
      </c>
      <c r="N81" s="3">
        <f t="shared" si="12"/>
        <v>-3.7513286589577484E-2</v>
      </c>
      <c r="O81" s="3">
        <f t="shared" si="13"/>
        <v>1.3962216631397148E-2</v>
      </c>
      <c r="P81" s="3">
        <f t="shared" si="14"/>
        <v>2.6904610706685921E-2</v>
      </c>
      <c r="Q81" s="3">
        <f t="shared" si="15"/>
        <v>1.521439981705493E-3</v>
      </c>
      <c r="R81" s="3">
        <f t="shared" si="16"/>
        <v>-5.7440210326286607E-2</v>
      </c>
      <c r="S81" s="3">
        <f t="shared" si="17"/>
        <v>-1.657557083847289E-2</v>
      </c>
      <c r="T81" s="3">
        <f t="shared" si="18"/>
        <v>8.8269258528970371E-2</v>
      </c>
      <c r="U81" s="3">
        <f t="shared" si="19"/>
        <v>-3.7473340130246321E-2</v>
      </c>
      <c r="V81" s="3">
        <f t="shared" si="20"/>
        <v>0.19498881719506678</v>
      </c>
    </row>
    <row r="82" spans="1:22" x14ac:dyDescent="0.25">
      <c r="A82" t="s">
        <v>281</v>
      </c>
      <c r="B82" s="3">
        <v>7.0175438596491224E-2</v>
      </c>
      <c r="C82" s="3">
        <v>0.05</v>
      </c>
      <c r="D82" s="3">
        <v>-3.2679738562091505E-2</v>
      </c>
      <c r="E82" s="3">
        <v>4.0404040404040407E-2</v>
      </c>
      <c r="F82" s="3">
        <v>0</v>
      </c>
      <c r="G82" s="3">
        <v>6.9527009563194631E-2</v>
      </c>
      <c r="H82" s="3">
        <v>-6.9284064665127024E-3</v>
      </c>
      <c r="I82" s="3">
        <v>1.3333333333333334E-2</v>
      </c>
      <c r="J82" s="3">
        <v>-6.6666666666666666E-2</v>
      </c>
      <c r="K82" s="3">
        <v>6.1855670103092786E-2</v>
      </c>
      <c r="M82" s="3">
        <f t="shared" si="11"/>
        <v>6.6766234128375207E-2</v>
      </c>
      <c r="N82" s="3">
        <f t="shared" si="12"/>
        <v>4.8631291723675529E-2</v>
      </c>
      <c r="O82" s="3">
        <f t="shared" si="13"/>
        <v>-3.1962555043277142E-2</v>
      </c>
      <c r="P82" s="3">
        <f t="shared" si="14"/>
        <v>3.820262200469722E-2</v>
      </c>
      <c r="Q82" s="3">
        <f t="shared" si="15"/>
        <v>1.521439981705493E-3</v>
      </c>
      <c r="R82" s="3">
        <f t="shared" si="16"/>
        <v>6.5040454589388438E-2</v>
      </c>
      <c r="S82" s="3">
        <f t="shared" si="17"/>
        <v>-6.4778706080502926E-3</v>
      </c>
      <c r="T82" s="3">
        <f t="shared" si="18"/>
        <v>1.4646070123173271E-2</v>
      </c>
      <c r="U82" s="3">
        <f t="shared" si="19"/>
        <v>-6.1586815307551279E-2</v>
      </c>
      <c r="V82" s="3">
        <f t="shared" si="20"/>
        <v>6.6660438218404963E-2</v>
      </c>
    </row>
    <row r="83" spans="1:22" x14ac:dyDescent="0.25">
      <c r="A83" t="s">
        <v>282</v>
      </c>
      <c r="B83" s="3">
        <v>-1.2295081967213115E-2</v>
      </c>
      <c r="C83" s="3">
        <v>8.3333333333333329E-2</v>
      </c>
      <c r="D83" s="3">
        <v>-5.0675675675675678E-2</v>
      </c>
      <c r="E83" s="3">
        <v>-9.5145631067961159E-2</v>
      </c>
      <c r="F83" s="3">
        <v>-3.6363636363636362E-2</v>
      </c>
      <c r="G83" s="3">
        <v>-2.9241179313678107E-2</v>
      </c>
      <c r="H83" s="3">
        <v>9.3023255813953487E-3</v>
      </c>
      <c r="I83" s="3">
        <v>5.2631578947368418E-2</v>
      </c>
      <c r="J83" s="3">
        <v>-1.1904761904761904E-2</v>
      </c>
      <c r="K83" s="3">
        <v>6.0679611650485438E-2</v>
      </c>
      <c r="M83" s="3">
        <f t="shared" si="11"/>
        <v>-1.5704286435329132E-2</v>
      </c>
      <c r="N83" s="3">
        <f t="shared" si="12"/>
        <v>8.1964625057008855E-2</v>
      </c>
      <c r="O83" s="3">
        <f t="shared" si="13"/>
        <v>-4.9958492156861316E-2</v>
      </c>
      <c r="P83" s="3">
        <f t="shared" si="14"/>
        <v>-9.7347049467304353E-2</v>
      </c>
      <c r="Q83" s="3">
        <f t="shared" si="15"/>
        <v>-3.4842196381930868E-2</v>
      </c>
      <c r="R83" s="3">
        <f t="shared" si="16"/>
        <v>-3.3727734287484296E-2</v>
      </c>
      <c r="S83" s="3">
        <f t="shared" si="17"/>
        <v>9.7528614398577577E-3</v>
      </c>
      <c r="T83" s="3">
        <f t="shared" si="18"/>
        <v>5.3944315737208356E-2</v>
      </c>
      <c r="U83" s="3">
        <f t="shared" si="19"/>
        <v>-6.824910545646521E-3</v>
      </c>
      <c r="V83" s="3">
        <f t="shared" si="20"/>
        <v>6.5484379765797615E-2</v>
      </c>
    </row>
    <row r="84" spans="1:22" x14ac:dyDescent="0.25">
      <c r="A84" t="s">
        <v>283</v>
      </c>
      <c r="B84" s="3">
        <v>2.0746887966804979E-3</v>
      </c>
      <c r="C84" s="3">
        <v>-4.3956043956043959E-2</v>
      </c>
      <c r="D84" s="3">
        <v>5.5160142348754451E-2</v>
      </c>
      <c r="E84" s="3">
        <v>-2.1459227467811159E-2</v>
      </c>
      <c r="F84" s="3">
        <v>-0.13207547169811321</v>
      </c>
      <c r="G84" s="3">
        <v>-2.2238818355323209E-2</v>
      </c>
      <c r="H84" s="3">
        <v>-9.6774193548387094E-2</v>
      </c>
      <c r="I84" s="3">
        <v>-0.1</v>
      </c>
      <c r="J84" s="3">
        <v>0</v>
      </c>
      <c r="K84" s="3">
        <v>-4.5766590389016017E-2</v>
      </c>
      <c r="M84" s="3">
        <f t="shared" si="11"/>
        <v>-1.3345156714355184E-3</v>
      </c>
      <c r="N84" s="3">
        <f t="shared" si="12"/>
        <v>-4.5324752232368433E-2</v>
      </c>
      <c r="O84" s="3">
        <f t="shared" si="13"/>
        <v>5.5877325867568814E-2</v>
      </c>
      <c r="P84" s="3">
        <f t="shared" si="14"/>
        <v>-2.3660645867154349E-2</v>
      </c>
      <c r="Q84" s="3">
        <f t="shared" si="15"/>
        <v>-0.13055403171640773</v>
      </c>
      <c r="R84" s="3">
        <f t="shared" si="16"/>
        <v>-2.6725373329129401E-2</v>
      </c>
      <c r="S84" s="3">
        <f t="shared" si="17"/>
        <v>-9.632365768992468E-2</v>
      </c>
      <c r="T84" s="3">
        <f t="shared" si="18"/>
        <v>-9.8687263210160067E-2</v>
      </c>
      <c r="U84" s="3">
        <f t="shared" si="19"/>
        <v>5.0798513591153831E-3</v>
      </c>
      <c r="V84" s="3">
        <f t="shared" si="20"/>
        <v>-4.0961822273703846E-2</v>
      </c>
    </row>
    <row r="85" spans="1:22" x14ac:dyDescent="0.25">
      <c r="A85" t="s">
        <v>284</v>
      </c>
      <c r="B85" s="3">
        <v>-3.3126293995859216E-2</v>
      </c>
      <c r="C85" s="3">
        <v>0</v>
      </c>
      <c r="D85" s="3">
        <v>1.6863406408094434E-3</v>
      </c>
      <c r="E85" s="3">
        <v>4.1666666666666664E-2</v>
      </c>
      <c r="F85" s="3">
        <v>-4.3478260869565216E-2</v>
      </c>
      <c r="G85" s="3">
        <v>-5.8728676907408982E-2</v>
      </c>
      <c r="H85" s="3">
        <v>-7.7806122448979595E-2</v>
      </c>
      <c r="I85" s="3">
        <v>9.7222222222222224E-2</v>
      </c>
      <c r="J85" s="3">
        <v>-7.2289156626506021E-2</v>
      </c>
      <c r="K85" s="3">
        <v>4.3165467625899283E-2</v>
      </c>
      <c r="M85" s="3">
        <f t="shared" si="11"/>
        <v>-3.6535498463975233E-2</v>
      </c>
      <c r="N85" s="3">
        <f t="shared" si="12"/>
        <v>-1.3687082763244739E-3</v>
      </c>
      <c r="O85" s="3">
        <f t="shared" si="13"/>
        <v>2.4035241596238092E-3</v>
      </c>
      <c r="P85" s="3">
        <f t="shared" si="14"/>
        <v>3.9465248267323477E-2</v>
      </c>
      <c r="Q85" s="3">
        <f t="shared" si="15"/>
        <v>-4.1956820887859722E-2</v>
      </c>
      <c r="R85" s="3">
        <f t="shared" si="16"/>
        <v>-6.3215231881215167E-2</v>
      </c>
      <c r="S85" s="3">
        <f t="shared" si="17"/>
        <v>-7.7355586590517181E-2</v>
      </c>
      <c r="T85" s="3">
        <f t="shared" si="18"/>
        <v>9.8534959012062162E-2</v>
      </c>
      <c r="U85" s="3">
        <f t="shared" si="19"/>
        <v>-6.7209305267390634E-2</v>
      </c>
      <c r="V85" s="3">
        <f t="shared" si="20"/>
        <v>4.7970235741211453E-2</v>
      </c>
    </row>
    <row r="86" spans="1:22" x14ac:dyDescent="0.25">
      <c r="A86" t="s">
        <v>285</v>
      </c>
      <c r="B86" s="3">
        <v>-4.2826552462526764E-2</v>
      </c>
      <c r="C86" s="3">
        <v>-3.4482758620689655E-2</v>
      </c>
      <c r="D86" s="3">
        <v>5.0505050505050504E-2</v>
      </c>
      <c r="E86" s="3">
        <v>-5.0526315789473683E-2</v>
      </c>
      <c r="F86" s="3">
        <v>0</v>
      </c>
      <c r="G86" s="3">
        <v>-3.399152465963394E-2</v>
      </c>
      <c r="H86" s="3">
        <v>-2.0746887966804978E-2</v>
      </c>
      <c r="I86" s="3">
        <v>0.11392405063291139</v>
      </c>
      <c r="J86" s="3">
        <v>5.1948051948051951E-2</v>
      </c>
      <c r="K86" s="3">
        <v>5.2873563218390804E-2</v>
      </c>
      <c r="M86" s="3">
        <f t="shared" si="11"/>
        <v>-4.6235756930642781E-2</v>
      </c>
      <c r="N86" s="3">
        <f t="shared" si="12"/>
        <v>-3.5851466897014128E-2</v>
      </c>
      <c r="O86" s="3">
        <f t="shared" si="13"/>
        <v>5.1222234023864867E-2</v>
      </c>
      <c r="P86" s="3">
        <f t="shared" si="14"/>
        <v>-5.272773418881687E-2</v>
      </c>
      <c r="Q86" s="3">
        <f t="shared" si="15"/>
        <v>1.521439981705493E-3</v>
      </c>
      <c r="R86" s="3">
        <f t="shared" si="16"/>
        <v>-3.8478079633440132E-2</v>
      </c>
      <c r="S86" s="3">
        <f t="shared" si="17"/>
        <v>-2.0296352108342568E-2</v>
      </c>
      <c r="T86" s="3">
        <f t="shared" si="18"/>
        <v>0.11523678742275133</v>
      </c>
      <c r="U86" s="3">
        <f t="shared" si="19"/>
        <v>5.7027903307167338E-2</v>
      </c>
      <c r="V86" s="3">
        <f t="shared" si="20"/>
        <v>5.7678331333702974E-2</v>
      </c>
    </row>
    <row r="87" spans="1:22" x14ac:dyDescent="0.25">
      <c r="A87" t="s">
        <v>286</v>
      </c>
      <c r="B87" s="3">
        <v>1.3422818791946308E-2</v>
      </c>
      <c r="C87" s="3">
        <v>2.3809523809523808E-2</v>
      </c>
      <c r="D87" s="3">
        <v>2.7243589743589744E-2</v>
      </c>
      <c r="E87" s="3">
        <v>2.4390243902439025E-2</v>
      </c>
      <c r="F87" s="3">
        <v>2.2727272727272728E-2</v>
      </c>
      <c r="G87" s="3">
        <v>3.2200858689565057E-2</v>
      </c>
      <c r="H87" s="3">
        <v>1.977401129943503E-2</v>
      </c>
      <c r="I87" s="3">
        <v>2.2727272727272728E-2</v>
      </c>
      <c r="J87" s="3">
        <v>6.1728395061728392E-2</v>
      </c>
      <c r="K87" s="3">
        <v>0.10262008733624454</v>
      </c>
      <c r="M87" s="3">
        <f t="shared" si="11"/>
        <v>1.0013614323830293E-2</v>
      </c>
      <c r="N87" s="3">
        <f t="shared" si="12"/>
        <v>2.2440815533199335E-2</v>
      </c>
      <c r="O87" s="3">
        <f t="shared" si="13"/>
        <v>2.796077326240411E-2</v>
      </c>
      <c r="P87" s="3">
        <f t="shared" si="14"/>
        <v>2.2188825503095838E-2</v>
      </c>
      <c r="Q87" s="3">
        <f t="shared" si="15"/>
        <v>2.4248712708978222E-2</v>
      </c>
      <c r="R87" s="3">
        <f t="shared" si="16"/>
        <v>2.7714303715758865E-2</v>
      </c>
      <c r="S87" s="3">
        <f t="shared" si="17"/>
        <v>2.0224547157897441E-2</v>
      </c>
      <c r="T87" s="3">
        <f t="shared" si="18"/>
        <v>2.4040009517112666E-2</v>
      </c>
      <c r="U87" s="3">
        <f t="shared" si="19"/>
        <v>6.6808246420843778E-2</v>
      </c>
      <c r="V87" s="3">
        <f t="shared" si="20"/>
        <v>0.10742485545155672</v>
      </c>
    </row>
    <row r="88" spans="1:22" x14ac:dyDescent="0.25">
      <c r="A88" t="s">
        <v>287</v>
      </c>
      <c r="B88" s="3">
        <v>-1.7660044150110375E-2</v>
      </c>
      <c r="C88" s="3">
        <v>0.15116279069767441</v>
      </c>
      <c r="D88" s="3">
        <v>-2.6521060842433698E-2</v>
      </c>
      <c r="E88" s="3">
        <v>-2.3809523809523808E-2</v>
      </c>
      <c r="F88" s="3">
        <v>2.2222222222222223E-2</v>
      </c>
      <c r="G88" s="3">
        <v>-9.3136811646622655E-3</v>
      </c>
      <c r="H88" s="3">
        <v>2.077562326869806E-2</v>
      </c>
      <c r="I88" s="3">
        <v>3.3333333333333333E-2</v>
      </c>
      <c r="J88" s="3">
        <v>-3.4883720930232558E-2</v>
      </c>
      <c r="K88" s="3">
        <v>0.100990099009901</v>
      </c>
      <c r="M88" s="3">
        <f t="shared" si="11"/>
        <v>-2.1069248618226392E-2</v>
      </c>
      <c r="N88" s="3">
        <f t="shared" si="12"/>
        <v>0.14979408242134992</v>
      </c>
      <c r="O88" s="3">
        <f t="shared" si="13"/>
        <v>-2.5803877323619332E-2</v>
      </c>
      <c r="P88" s="3">
        <f t="shared" si="14"/>
        <v>-2.6010942208866995E-2</v>
      </c>
      <c r="Q88" s="3">
        <f t="shared" si="15"/>
        <v>2.3743662203927717E-2</v>
      </c>
      <c r="R88" s="3">
        <f t="shared" si="16"/>
        <v>-1.3800236138468458E-2</v>
      </c>
      <c r="S88" s="3">
        <f t="shared" si="17"/>
        <v>2.1226159127160471E-2</v>
      </c>
      <c r="T88" s="3">
        <f t="shared" si="18"/>
        <v>3.4646070123173271E-2</v>
      </c>
      <c r="U88" s="3">
        <f t="shared" si="19"/>
        <v>-2.9803869571117175E-2</v>
      </c>
      <c r="V88" s="3">
        <f t="shared" si="20"/>
        <v>0.10579486712521317</v>
      </c>
    </row>
    <row r="89" spans="1:22" x14ac:dyDescent="0.25">
      <c r="A89" t="s">
        <v>288</v>
      </c>
      <c r="B89" s="3">
        <v>4.4943820224719105E-3</v>
      </c>
      <c r="C89" s="3">
        <v>0</v>
      </c>
      <c r="D89" s="3">
        <v>-4.0064102564102567E-2</v>
      </c>
      <c r="E89" s="3">
        <v>-4.2128603104212861E-2</v>
      </c>
      <c r="F89" s="3">
        <v>-4.3478260869565216E-2</v>
      </c>
      <c r="G89" s="3">
        <v>-3.9247900693683828E-2</v>
      </c>
      <c r="H89" s="3">
        <v>2.7137042062415195E-3</v>
      </c>
      <c r="I89" s="3">
        <v>-6.4516129032258063E-2</v>
      </c>
      <c r="J89" s="3">
        <v>-4.8192771084337352E-2</v>
      </c>
      <c r="K89" s="3">
        <v>1.2589928057553957E-2</v>
      </c>
      <c r="M89" s="3">
        <f t="shared" si="11"/>
        <v>1.0851775543558942E-3</v>
      </c>
      <c r="N89" s="3">
        <f t="shared" si="12"/>
        <v>-1.3687082763244739E-3</v>
      </c>
      <c r="O89" s="3">
        <f t="shared" si="13"/>
        <v>-3.9346919045288205E-2</v>
      </c>
      <c r="P89" s="3">
        <f t="shared" si="14"/>
        <v>-4.4330021503556048E-2</v>
      </c>
      <c r="Q89" s="3">
        <f t="shared" si="15"/>
        <v>-4.1956820887859722E-2</v>
      </c>
      <c r="R89" s="3">
        <f t="shared" si="16"/>
        <v>-4.373445566749002E-2</v>
      </c>
      <c r="S89" s="3">
        <f t="shared" si="17"/>
        <v>3.1642400647039289E-3</v>
      </c>
      <c r="T89" s="3">
        <f t="shared" si="18"/>
        <v>-6.3203392242418124E-2</v>
      </c>
      <c r="U89" s="3">
        <f t="shared" si="19"/>
        <v>-4.3112919725221965E-2</v>
      </c>
      <c r="V89" s="3">
        <f t="shared" si="20"/>
        <v>1.7394696172866129E-2</v>
      </c>
    </row>
    <row r="90" spans="1:22" x14ac:dyDescent="0.25">
      <c r="A90" t="s">
        <v>289</v>
      </c>
      <c r="B90" s="3">
        <v>2.9082774049217001E-2</v>
      </c>
      <c r="C90" s="3">
        <v>3.0303030303030304E-2</v>
      </c>
      <c r="D90" s="3">
        <v>-1.5025041736227046E-2</v>
      </c>
      <c r="E90" s="3">
        <v>-1.8518518518518517E-2</v>
      </c>
      <c r="F90" s="3">
        <v>6.8181818181818177E-2</v>
      </c>
      <c r="G90" s="3">
        <v>2.5080752422572676E-2</v>
      </c>
      <c r="H90" s="3">
        <v>4.3301759133964821E-2</v>
      </c>
      <c r="I90" s="3">
        <v>4.5977011494252873E-2</v>
      </c>
      <c r="J90" s="3">
        <v>1.2658227848101266E-2</v>
      </c>
      <c r="K90" s="3">
        <v>9.9467140319715805E-2</v>
      </c>
      <c r="M90" s="3">
        <f t="shared" si="11"/>
        <v>2.5673569581100984E-2</v>
      </c>
      <c r="N90" s="3">
        <f t="shared" si="12"/>
        <v>2.893432202670583E-2</v>
      </c>
      <c r="O90" s="3">
        <f t="shared" si="13"/>
        <v>-1.430785821741268E-2</v>
      </c>
      <c r="P90" s="3">
        <f t="shared" si="14"/>
        <v>-2.0719936917861705E-2</v>
      </c>
      <c r="Q90" s="3">
        <f t="shared" si="15"/>
        <v>6.9703258163523671E-2</v>
      </c>
      <c r="R90" s="3">
        <f t="shared" si="16"/>
        <v>2.0594197448766484E-2</v>
      </c>
      <c r="S90" s="3">
        <f t="shared" si="17"/>
        <v>4.3752294992427228E-2</v>
      </c>
      <c r="T90" s="3">
        <f t="shared" si="18"/>
        <v>4.7289748284092811E-2</v>
      </c>
      <c r="U90" s="3">
        <f t="shared" si="19"/>
        <v>1.773807920721665E-2</v>
      </c>
      <c r="V90" s="3">
        <f t="shared" si="20"/>
        <v>0.10427190843502798</v>
      </c>
    </row>
    <row r="91" spans="1:22" x14ac:dyDescent="0.25">
      <c r="A91" t="s">
        <v>290</v>
      </c>
      <c r="B91" s="3">
        <v>1.0869565217391304E-2</v>
      </c>
      <c r="C91" s="3">
        <v>6.8627450980392163E-2</v>
      </c>
      <c r="D91" s="3">
        <v>1.1864406779661017E-2</v>
      </c>
      <c r="E91" s="3">
        <v>4.2452830188679243E-2</v>
      </c>
      <c r="F91" s="3">
        <v>2.1276595744680851E-2</v>
      </c>
      <c r="G91" s="3">
        <v>-4.5412418906394811E-3</v>
      </c>
      <c r="H91" s="3">
        <v>1.2970168612191958E-3</v>
      </c>
      <c r="I91" s="3">
        <v>1.098901098901099E-2</v>
      </c>
      <c r="J91" s="3">
        <v>0.05</v>
      </c>
      <c r="K91" s="3">
        <v>-1.6155088852988692E-2</v>
      </c>
      <c r="M91" s="3">
        <f t="shared" si="11"/>
        <v>7.4603607492752877E-3</v>
      </c>
      <c r="N91" s="3">
        <f t="shared" si="12"/>
        <v>6.7258742704067689E-2</v>
      </c>
      <c r="O91" s="3">
        <f t="shared" si="13"/>
        <v>1.2581590298475383E-2</v>
      </c>
      <c r="P91" s="3">
        <f t="shared" si="14"/>
        <v>4.0251411789336056E-2</v>
      </c>
      <c r="Q91" s="3">
        <f t="shared" si="15"/>
        <v>2.2798035726386345E-2</v>
      </c>
      <c r="R91" s="3">
        <f t="shared" si="16"/>
        <v>-9.0277968644456724E-3</v>
      </c>
      <c r="S91" s="3">
        <f t="shared" si="17"/>
        <v>1.7475527196816052E-3</v>
      </c>
      <c r="T91" s="3">
        <f t="shared" si="18"/>
        <v>1.2301747778850926E-2</v>
      </c>
      <c r="U91" s="3">
        <f t="shared" si="19"/>
        <v>5.5079851359115389E-2</v>
      </c>
      <c r="V91" s="3">
        <f t="shared" si="20"/>
        <v>-1.1350320737676519E-2</v>
      </c>
    </row>
    <row r="92" spans="1:22" x14ac:dyDescent="0.25">
      <c r="A92" t="s">
        <v>291</v>
      </c>
      <c r="B92" s="3">
        <v>8.6021505376344086E-3</v>
      </c>
      <c r="C92" s="3">
        <v>1.834862385321101E-2</v>
      </c>
      <c r="D92" s="3">
        <v>5.0251256281407036E-3</v>
      </c>
      <c r="E92" s="3">
        <v>-2.2624434389140274E-3</v>
      </c>
      <c r="F92" s="3">
        <v>-2.0833333333333332E-2</v>
      </c>
      <c r="G92" s="3">
        <v>4.189554045247184E-2</v>
      </c>
      <c r="H92" s="3">
        <v>3.1088082901554404E-2</v>
      </c>
      <c r="I92" s="3">
        <v>2.1739130434782608E-2</v>
      </c>
      <c r="J92" s="3">
        <v>1.1904761904761904E-2</v>
      </c>
      <c r="K92" s="3">
        <v>0.24958949096880131</v>
      </c>
      <c r="M92" s="3">
        <f t="shared" si="11"/>
        <v>5.1929460695183923E-3</v>
      </c>
      <c r="N92" s="3">
        <f t="shared" si="12"/>
        <v>1.6979915576886537E-2</v>
      </c>
      <c r="O92" s="3">
        <f t="shared" si="13"/>
        <v>5.7423091469550689E-3</v>
      </c>
      <c r="P92" s="3">
        <f t="shared" si="14"/>
        <v>-4.4638618382572166E-3</v>
      </c>
      <c r="Q92" s="3">
        <f t="shared" si="15"/>
        <v>-1.9311893351627838E-2</v>
      </c>
      <c r="R92" s="3">
        <f t="shared" si="16"/>
        <v>3.7408985478665648E-2</v>
      </c>
      <c r="S92" s="3">
        <f t="shared" si="17"/>
        <v>3.1538618760016811E-2</v>
      </c>
      <c r="T92" s="3">
        <f t="shared" si="18"/>
        <v>2.3051867224622546E-2</v>
      </c>
      <c r="U92" s="3">
        <f t="shared" si="19"/>
        <v>1.6984613263877287E-2</v>
      </c>
      <c r="V92" s="3">
        <f t="shared" si="20"/>
        <v>0.25439425908411351</v>
      </c>
    </row>
    <row r="93" spans="1:22" x14ac:dyDescent="0.25">
      <c r="A93" t="s">
        <v>292</v>
      </c>
      <c r="B93" s="3">
        <v>-3.8379530916844352E-2</v>
      </c>
      <c r="C93" s="3">
        <v>-1.8018018018018018E-2</v>
      </c>
      <c r="D93" s="3">
        <v>-5.3333333333333337E-2</v>
      </c>
      <c r="E93" s="3">
        <v>-8.1632653061224483E-2</v>
      </c>
      <c r="F93" s="3">
        <v>0</v>
      </c>
      <c r="G93" s="3">
        <v>-2.028415691180413E-2</v>
      </c>
      <c r="H93" s="3">
        <v>-2.6381909547738693E-2</v>
      </c>
      <c r="I93" s="3">
        <v>-9.5744680851063829E-2</v>
      </c>
      <c r="J93" s="3">
        <v>-7.0588235294117646E-2</v>
      </c>
      <c r="K93" s="3">
        <v>-1.8396846254927726E-2</v>
      </c>
      <c r="M93" s="3">
        <f t="shared" si="11"/>
        <v>-4.178873538496037E-2</v>
      </c>
      <c r="N93" s="3">
        <f t="shared" si="12"/>
        <v>-1.9386726294342491E-2</v>
      </c>
      <c r="O93" s="3">
        <f t="shared" si="13"/>
        <v>-5.2616149814518974E-2</v>
      </c>
      <c r="P93" s="3">
        <f t="shared" si="14"/>
        <v>-8.3834071460567677E-2</v>
      </c>
      <c r="Q93" s="3">
        <f t="shared" si="15"/>
        <v>1.521439981705493E-3</v>
      </c>
      <c r="R93" s="3">
        <f t="shared" si="16"/>
        <v>-2.4770711885610322E-2</v>
      </c>
      <c r="S93" s="3">
        <f t="shared" si="17"/>
        <v>-2.5931373689276283E-2</v>
      </c>
      <c r="T93" s="3">
        <f t="shared" si="18"/>
        <v>-9.4431944061223891E-2</v>
      </c>
      <c r="U93" s="3">
        <f t="shared" si="19"/>
        <v>-6.550838393500226E-2</v>
      </c>
      <c r="V93" s="3">
        <f t="shared" si="20"/>
        <v>-1.3592078139615554E-2</v>
      </c>
    </row>
    <row r="94" spans="1:22" x14ac:dyDescent="0.25">
      <c r="A94" t="s">
        <v>293</v>
      </c>
      <c r="B94" s="3">
        <v>7.3170731707317069E-2</v>
      </c>
      <c r="C94" s="3">
        <v>-4.5871559633027525E-2</v>
      </c>
      <c r="D94" s="3">
        <v>-1.5845070422535211E-2</v>
      </c>
      <c r="E94" s="3">
        <v>-9.3827160493827166E-2</v>
      </c>
      <c r="F94" s="3">
        <v>-0.10638297872340426</v>
      </c>
      <c r="G94" s="3">
        <v>-0.12121488507843853</v>
      </c>
      <c r="H94" s="3">
        <v>-9.0322580645161299E-3</v>
      </c>
      <c r="I94" s="3">
        <v>-0.24705882352941178</v>
      </c>
      <c r="J94" s="3">
        <v>-0.15189873417721519</v>
      </c>
      <c r="K94" s="3">
        <v>-5.2208835341365459E-2</v>
      </c>
      <c r="M94" s="3">
        <f t="shared" si="11"/>
        <v>6.9761527239201052E-2</v>
      </c>
      <c r="N94" s="3">
        <f t="shared" si="12"/>
        <v>-4.7240267909351999E-2</v>
      </c>
      <c r="O94" s="3">
        <f t="shared" si="13"/>
        <v>-1.5127886903720845E-2</v>
      </c>
      <c r="P94" s="3">
        <f t="shared" si="14"/>
        <v>-9.602857889317036E-2</v>
      </c>
      <c r="Q94" s="3">
        <f t="shared" si="15"/>
        <v>-0.10486153874169876</v>
      </c>
      <c r="R94" s="3">
        <f t="shared" si="16"/>
        <v>-0.12570144005224471</v>
      </c>
      <c r="S94" s="3">
        <f t="shared" si="17"/>
        <v>-8.5817222060537209E-3</v>
      </c>
      <c r="T94" s="3">
        <f t="shared" si="18"/>
        <v>-0.24574608673957185</v>
      </c>
      <c r="U94" s="3">
        <f t="shared" si="19"/>
        <v>-0.14681888281809982</v>
      </c>
      <c r="V94" s="3">
        <f t="shared" si="20"/>
        <v>-4.7404067226053288E-2</v>
      </c>
    </row>
    <row r="95" spans="1:22" x14ac:dyDescent="0.25">
      <c r="A95" t="s">
        <v>294</v>
      </c>
      <c r="B95" s="3">
        <v>-4.1322314049586778E-3</v>
      </c>
      <c r="C95" s="3">
        <v>-2.8846153846153848E-2</v>
      </c>
      <c r="D95" s="3">
        <v>1.7889087656529516E-2</v>
      </c>
      <c r="E95" s="3">
        <v>0.1335149863760218</v>
      </c>
      <c r="F95" s="3">
        <v>0</v>
      </c>
      <c r="G95" s="3">
        <v>1.2454592631032694E-2</v>
      </c>
      <c r="H95" s="3">
        <v>2.6041666666666665E-3</v>
      </c>
      <c r="I95" s="3">
        <v>3.125E-2</v>
      </c>
      <c r="J95" s="3">
        <v>-4.4776119402985072E-2</v>
      </c>
      <c r="K95" s="3">
        <v>-0.12853107344632769</v>
      </c>
      <c r="M95" s="3">
        <f t="shared" si="11"/>
        <v>-7.5414358730746941E-3</v>
      </c>
      <c r="N95" s="3">
        <f t="shared" si="12"/>
        <v>-3.0214862122478321E-2</v>
      </c>
      <c r="O95" s="3">
        <f t="shared" si="13"/>
        <v>1.8606271175343882E-2</v>
      </c>
      <c r="P95" s="3">
        <f t="shared" si="14"/>
        <v>0.13131356797667862</v>
      </c>
      <c r="Q95" s="3">
        <f t="shared" si="15"/>
        <v>1.521439981705493E-3</v>
      </c>
      <c r="R95" s="3">
        <f t="shared" si="16"/>
        <v>7.9680376572265014E-3</v>
      </c>
      <c r="S95" s="3">
        <f t="shared" si="17"/>
        <v>3.0547025251290759E-3</v>
      </c>
      <c r="T95" s="3">
        <f t="shared" si="18"/>
        <v>3.2562736789839938E-2</v>
      </c>
      <c r="U95" s="3">
        <f t="shared" si="19"/>
        <v>-3.9696268043869692E-2</v>
      </c>
      <c r="V95" s="3">
        <f t="shared" si="20"/>
        <v>-0.12372630533101552</v>
      </c>
    </row>
    <row r="96" spans="1:22" x14ac:dyDescent="0.25">
      <c r="A96" t="s">
        <v>295</v>
      </c>
      <c r="B96" s="3">
        <v>2.4896265560165973E-2</v>
      </c>
      <c r="C96" s="3">
        <v>1.9801980198019802E-2</v>
      </c>
      <c r="D96" s="3">
        <v>2.8119507908611598E-2</v>
      </c>
      <c r="E96" s="3">
        <v>-3.8461538461538464E-2</v>
      </c>
      <c r="F96" s="3">
        <v>0</v>
      </c>
      <c r="G96" s="3">
        <v>6.3147104049205538E-2</v>
      </c>
      <c r="H96" s="3">
        <v>0.10649350649350649</v>
      </c>
      <c r="I96" s="3">
        <v>-3.0303030303030304E-2</v>
      </c>
      <c r="J96" s="3">
        <v>-4.6875E-2</v>
      </c>
      <c r="K96" s="3">
        <v>-2.2690437601296597E-2</v>
      </c>
      <c r="M96" s="3">
        <f t="shared" si="11"/>
        <v>2.1487061092049956E-2</v>
      </c>
      <c r="N96" s="3">
        <f t="shared" si="12"/>
        <v>1.8433271921695329E-2</v>
      </c>
      <c r="O96" s="3">
        <f t="shared" si="13"/>
        <v>2.8836691427425964E-2</v>
      </c>
      <c r="P96" s="3">
        <f t="shared" si="14"/>
        <v>-4.0662956860881651E-2</v>
      </c>
      <c r="Q96" s="3">
        <f t="shared" si="15"/>
        <v>1.521439981705493E-3</v>
      </c>
      <c r="R96" s="3">
        <f t="shared" si="16"/>
        <v>5.8660549075399346E-2</v>
      </c>
      <c r="S96" s="3">
        <f t="shared" si="17"/>
        <v>0.1069440423519689</v>
      </c>
      <c r="T96" s="3">
        <f t="shared" si="18"/>
        <v>-2.8990293513190366E-2</v>
      </c>
      <c r="U96" s="3">
        <f t="shared" si="19"/>
        <v>-4.1795148640884613E-2</v>
      </c>
      <c r="V96" s="3">
        <f t="shared" si="20"/>
        <v>-1.7885669485984426E-2</v>
      </c>
    </row>
    <row r="97" spans="1:22" x14ac:dyDescent="0.25">
      <c r="A97" t="s">
        <v>296</v>
      </c>
      <c r="B97" s="3">
        <v>1.0121457489878543E-2</v>
      </c>
      <c r="C97" s="3">
        <v>0</v>
      </c>
      <c r="D97" s="3">
        <v>-1.0256410256410256E-2</v>
      </c>
      <c r="E97" s="3">
        <v>-0.02</v>
      </c>
      <c r="F97" s="3">
        <v>-4.7619047619047616E-2</v>
      </c>
      <c r="G97" s="3">
        <v>-1.5716902902323786E-2</v>
      </c>
      <c r="H97" s="3">
        <v>-1.7605633802816902E-2</v>
      </c>
      <c r="I97" s="3">
        <v>0</v>
      </c>
      <c r="J97" s="3">
        <v>-1.6393442622950821E-2</v>
      </c>
      <c r="K97" s="3">
        <v>-5.4726368159203981E-2</v>
      </c>
      <c r="M97" s="3">
        <f t="shared" si="11"/>
        <v>6.7122530217625263E-3</v>
      </c>
      <c r="N97" s="3">
        <f t="shared" si="12"/>
        <v>-1.3687082763244739E-3</v>
      </c>
      <c r="O97" s="3">
        <f t="shared" si="13"/>
        <v>-9.5392267375958902E-3</v>
      </c>
      <c r="P97" s="3">
        <f t="shared" si="14"/>
        <v>-2.2201418399343191E-2</v>
      </c>
      <c r="Q97" s="3">
        <f t="shared" si="15"/>
        <v>-4.6097607637342122E-2</v>
      </c>
      <c r="R97" s="3">
        <f t="shared" si="16"/>
        <v>-2.0203457876129979E-2</v>
      </c>
      <c r="S97" s="3">
        <f t="shared" si="17"/>
        <v>-1.7155097944354492E-2</v>
      </c>
      <c r="T97" s="3">
        <f t="shared" si="18"/>
        <v>1.3127367898399368E-3</v>
      </c>
      <c r="U97" s="3">
        <f t="shared" si="19"/>
        <v>-1.1313591263835437E-2</v>
      </c>
      <c r="V97" s="3">
        <f t="shared" si="20"/>
        <v>-4.992160004389181E-2</v>
      </c>
    </row>
    <row r="98" spans="1:22" x14ac:dyDescent="0.25">
      <c r="A98" t="s">
        <v>297</v>
      </c>
      <c r="B98" s="3">
        <v>-7.8156312625250496E-2</v>
      </c>
      <c r="C98" s="3">
        <v>-7.7669902912621352E-2</v>
      </c>
      <c r="D98" s="3">
        <v>-4.4905008635578586E-2</v>
      </c>
      <c r="E98" s="3">
        <v>-2.2959183673469389E-2</v>
      </c>
      <c r="F98" s="3">
        <v>-0.15</v>
      </c>
      <c r="G98" s="3">
        <v>1.0384012539184953E-2</v>
      </c>
      <c r="H98" s="3">
        <v>-1.1947431302270013E-2</v>
      </c>
      <c r="I98" s="3">
        <v>-0.140625</v>
      </c>
      <c r="J98" s="3">
        <v>8.3333333333333329E-2</v>
      </c>
      <c r="K98" s="3">
        <v>-4.5614035087719301E-2</v>
      </c>
      <c r="M98" s="3">
        <f t="shared" si="11"/>
        <v>-8.1565517093366513E-2</v>
      </c>
      <c r="N98" s="3">
        <f t="shared" si="12"/>
        <v>-7.9038611188945826E-2</v>
      </c>
      <c r="O98" s="3">
        <f t="shared" si="13"/>
        <v>-4.4187825116764223E-2</v>
      </c>
      <c r="P98" s="3">
        <f t="shared" si="14"/>
        <v>-2.516060207281258E-2</v>
      </c>
      <c r="Q98" s="3">
        <f t="shared" si="15"/>
        <v>-0.14847856001829451</v>
      </c>
      <c r="R98" s="3">
        <f t="shared" si="16"/>
        <v>5.8974575653787612E-3</v>
      </c>
      <c r="S98" s="3">
        <f t="shared" si="17"/>
        <v>-1.1496895443807604E-2</v>
      </c>
      <c r="T98" s="3">
        <f t="shared" si="18"/>
        <v>-0.13931226321016008</v>
      </c>
      <c r="U98" s="3">
        <f t="shared" si="19"/>
        <v>8.8413184692448715E-2</v>
      </c>
      <c r="V98" s="3">
        <f t="shared" si="20"/>
        <v>-4.0809266972407131E-2</v>
      </c>
    </row>
    <row r="99" spans="1:22" x14ac:dyDescent="0.25">
      <c r="A99" t="s">
        <v>298</v>
      </c>
      <c r="B99" s="3">
        <v>3.9130434782608699E-2</v>
      </c>
      <c r="C99" s="3">
        <v>-2.1052631578947368E-2</v>
      </c>
      <c r="D99" s="3">
        <v>5.6057866184448461E-2</v>
      </c>
      <c r="E99" s="3">
        <v>5.2219321148825066E-3</v>
      </c>
      <c r="F99" s="3">
        <v>5.8823529411764705E-2</v>
      </c>
      <c r="G99" s="3">
        <v>1.6676362226100448E-2</v>
      </c>
      <c r="H99" s="3">
        <v>1.9347037484885126E-2</v>
      </c>
      <c r="I99" s="3">
        <v>3.6363636363636362E-2</v>
      </c>
      <c r="J99" s="3">
        <v>0</v>
      </c>
      <c r="K99" s="3">
        <v>2.389705882352941E-2</v>
      </c>
      <c r="M99" s="3">
        <f t="shared" si="11"/>
        <v>3.5721230314492682E-2</v>
      </c>
      <c r="N99" s="3">
        <f t="shared" si="12"/>
        <v>-2.2421339855271841E-2</v>
      </c>
      <c r="O99" s="3">
        <f t="shared" si="13"/>
        <v>5.6775049703262824E-2</v>
      </c>
      <c r="P99" s="3">
        <f t="shared" si="14"/>
        <v>3.0205137155393177E-3</v>
      </c>
      <c r="Q99" s="3">
        <f t="shared" si="15"/>
        <v>6.0344969393470199E-2</v>
      </c>
      <c r="R99" s="3">
        <f t="shared" si="16"/>
        <v>1.2189807252294255E-2</v>
      </c>
      <c r="S99" s="3">
        <f t="shared" si="17"/>
        <v>1.9797573343347537E-2</v>
      </c>
      <c r="T99" s="3">
        <f t="shared" si="18"/>
        <v>3.76763731534763E-2</v>
      </c>
      <c r="U99" s="3">
        <f t="shared" si="19"/>
        <v>5.0798513591153831E-3</v>
      </c>
      <c r="V99" s="3">
        <f t="shared" si="20"/>
        <v>2.8701826938841581E-2</v>
      </c>
    </row>
    <row r="100" spans="1:22" x14ac:dyDescent="0.25">
      <c r="A100" t="s">
        <v>299</v>
      </c>
      <c r="B100" s="3">
        <v>-4.1841004184100415E-3</v>
      </c>
      <c r="C100" s="3">
        <v>-2.1505376344086023E-2</v>
      </c>
      <c r="D100" s="3">
        <v>0</v>
      </c>
      <c r="E100" s="3">
        <v>-1.5584415584415584E-2</v>
      </c>
      <c r="F100" s="3">
        <v>-5.5555555555555552E-2</v>
      </c>
      <c r="G100" s="3">
        <v>-2.9563227160022888E-2</v>
      </c>
      <c r="H100" s="3">
        <v>9.4899169632265724E-3</v>
      </c>
      <c r="I100" s="3">
        <v>-7.0175438596491224E-2</v>
      </c>
      <c r="J100" s="3">
        <v>-3.0769230769230771E-2</v>
      </c>
      <c r="K100" s="3">
        <v>-9.33572710951526E-2</v>
      </c>
      <c r="M100" s="3">
        <f t="shared" si="11"/>
        <v>-7.5933048865260578E-3</v>
      </c>
      <c r="N100" s="3">
        <f t="shared" si="12"/>
        <v>-2.2874084620410497E-2</v>
      </c>
      <c r="O100" s="3">
        <f t="shared" si="13"/>
        <v>7.1718351881436564E-4</v>
      </c>
      <c r="P100" s="3">
        <f t="shared" si="14"/>
        <v>-1.7785833983758773E-2</v>
      </c>
      <c r="Q100" s="3">
        <f t="shared" si="15"/>
        <v>-5.4034115573850058E-2</v>
      </c>
      <c r="R100" s="3">
        <f t="shared" si="16"/>
        <v>-3.404978213382908E-2</v>
      </c>
      <c r="S100" s="3">
        <f t="shared" si="17"/>
        <v>9.9404528216889814E-3</v>
      </c>
      <c r="T100" s="3">
        <f t="shared" si="18"/>
        <v>-6.8862701806651286E-2</v>
      </c>
      <c r="U100" s="3">
        <f t="shared" si="19"/>
        <v>-2.5689379410115388E-2</v>
      </c>
      <c r="V100" s="3">
        <f t="shared" si="20"/>
        <v>-8.8552502979840422E-2</v>
      </c>
    </row>
    <row r="101" spans="1:22" x14ac:dyDescent="0.25">
      <c r="A101" t="s">
        <v>300</v>
      </c>
      <c r="B101" s="3">
        <v>4.4117647058823532E-2</v>
      </c>
      <c r="C101" s="3">
        <v>1.098901098901099E-2</v>
      </c>
      <c r="D101" s="3">
        <v>-1.1986301369863013E-2</v>
      </c>
      <c r="E101" s="3">
        <v>7.6517150395778361E-2</v>
      </c>
      <c r="F101" s="3">
        <v>0.14705882352941177</v>
      </c>
      <c r="G101" s="3">
        <v>6.9280660377358486E-2</v>
      </c>
      <c r="H101" s="3">
        <v>-1.7626321974148061E-2</v>
      </c>
      <c r="I101" s="3">
        <v>0.18867924528301888</v>
      </c>
      <c r="J101" s="3">
        <v>0</v>
      </c>
      <c r="K101" s="3">
        <v>5.7425742574257428E-2</v>
      </c>
      <c r="M101" s="3">
        <f t="shared" si="11"/>
        <v>4.0708442590707515E-2</v>
      </c>
      <c r="N101" s="3">
        <f t="shared" si="12"/>
        <v>9.6203027126865164E-3</v>
      </c>
      <c r="O101" s="3">
        <f t="shared" si="13"/>
        <v>-1.1269117851048647E-2</v>
      </c>
      <c r="P101" s="3">
        <f t="shared" si="14"/>
        <v>7.4315731996435166E-2</v>
      </c>
      <c r="Q101" s="3">
        <f t="shared" si="15"/>
        <v>0.14858026351111725</v>
      </c>
      <c r="R101" s="3">
        <f t="shared" si="16"/>
        <v>6.4794105403552293E-2</v>
      </c>
      <c r="S101" s="3">
        <f t="shared" si="17"/>
        <v>-1.717578611568565E-2</v>
      </c>
      <c r="T101" s="3">
        <f t="shared" si="18"/>
        <v>0.18999198207285881</v>
      </c>
      <c r="U101" s="3">
        <f t="shared" si="19"/>
        <v>5.0798513591153831E-3</v>
      </c>
      <c r="V101" s="3">
        <f t="shared" si="20"/>
        <v>6.2230510689569599E-2</v>
      </c>
    </row>
    <row r="102" spans="1:22" x14ac:dyDescent="0.25">
      <c r="A102" t="s">
        <v>301</v>
      </c>
      <c r="B102" s="3">
        <v>-2.4144869215291749E-2</v>
      </c>
      <c r="C102" s="3">
        <v>-2.1739130434782608E-2</v>
      </c>
      <c r="D102" s="3">
        <v>3.4662045060658577E-3</v>
      </c>
      <c r="E102" s="3">
        <v>-9.8039215686274508E-3</v>
      </c>
      <c r="F102" s="3">
        <v>7.6923076923076927E-2</v>
      </c>
      <c r="G102" s="3">
        <v>1.8380663541953866E-2</v>
      </c>
      <c r="H102" s="3">
        <v>1.3157894736842105E-2</v>
      </c>
      <c r="I102" s="3">
        <v>0</v>
      </c>
      <c r="J102" s="3">
        <v>-3.1746031746031744E-2</v>
      </c>
      <c r="K102" s="3">
        <v>7.4906367041198503E-3</v>
      </c>
      <c r="M102" s="3">
        <f t="shared" si="11"/>
        <v>-2.7554073683407766E-2</v>
      </c>
      <c r="N102" s="3">
        <f t="shared" si="12"/>
        <v>-2.3107838711107082E-2</v>
      </c>
      <c r="O102" s="3">
        <f t="shared" si="13"/>
        <v>4.1833880248802234E-3</v>
      </c>
      <c r="P102" s="3">
        <f t="shared" si="14"/>
        <v>-1.200533996797064E-2</v>
      </c>
      <c r="Q102" s="3">
        <f t="shared" si="15"/>
        <v>7.8444516904782421E-2</v>
      </c>
      <c r="R102" s="3">
        <f t="shared" si="16"/>
        <v>1.3894108568147674E-2</v>
      </c>
      <c r="S102" s="3">
        <f t="shared" si="17"/>
        <v>1.3608430595304514E-2</v>
      </c>
      <c r="T102" s="3">
        <f t="shared" si="18"/>
        <v>1.3127367898399368E-3</v>
      </c>
      <c r="U102" s="3">
        <f t="shared" si="19"/>
        <v>-2.6666180386916361E-2</v>
      </c>
      <c r="V102" s="3">
        <f t="shared" si="20"/>
        <v>1.2295404819432022E-2</v>
      </c>
    </row>
    <row r="103" spans="1:22" x14ac:dyDescent="0.25">
      <c r="A103" t="s">
        <v>302</v>
      </c>
      <c r="B103" s="3">
        <v>4.3298969072164947E-2</v>
      </c>
      <c r="C103" s="3">
        <v>-2.2222222222222223E-2</v>
      </c>
      <c r="D103" s="3">
        <v>1.7271157167530224E-3</v>
      </c>
      <c r="E103" s="3">
        <v>5.6930693069306933E-2</v>
      </c>
      <c r="F103" s="3">
        <v>0</v>
      </c>
      <c r="G103" s="3">
        <v>8.9161628011912283E-2</v>
      </c>
      <c r="H103" s="3">
        <v>-6.02125147579693E-2</v>
      </c>
      <c r="I103" s="3">
        <v>-3.1746031746031744E-2</v>
      </c>
      <c r="J103" s="3">
        <v>0</v>
      </c>
      <c r="K103" s="3">
        <v>-2.7881040892193308E-2</v>
      </c>
      <c r="M103" s="3">
        <f t="shared" si="11"/>
        <v>3.988976460404893E-2</v>
      </c>
      <c r="N103" s="3">
        <f t="shared" si="12"/>
        <v>-2.3590930498546697E-2</v>
      </c>
      <c r="O103" s="3">
        <f t="shared" si="13"/>
        <v>2.4442992355673881E-3</v>
      </c>
      <c r="P103" s="3">
        <f t="shared" si="14"/>
        <v>5.4729274669963746E-2</v>
      </c>
      <c r="Q103" s="3">
        <f t="shared" si="15"/>
        <v>1.521439981705493E-3</v>
      </c>
      <c r="R103" s="3">
        <f t="shared" si="16"/>
        <v>8.4675073038106091E-2</v>
      </c>
      <c r="S103" s="3">
        <f t="shared" si="17"/>
        <v>-5.9761978899506893E-2</v>
      </c>
      <c r="T103" s="3">
        <f t="shared" si="18"/>
        <v>-3.0433294956191806E-2</v>
      </c>
      <c r="U103" s="3">
        <f t="shared" si="19"/>
        <v>5.0798513591153831E-3</v>
      </c>
      <c r="V103" s="3">
        <f t="shared" si="20"/>
        <v>-2.3076272776881138E-2</v>
      </c>
    </row>
    <row r="104" spans="1:22" x14ac:dyDescent="0.25">
      <c r="A104" t="s">
        <v>303</v>
      </c>
      <c r="B104" s="3">
        <v>1.383399209486166E-2</v>
      </c>
      <c r="C104" s="3">
        <v>3.4090909090909088E-2</v>
      </c>
      <c r="D104" s="3">
        <v>2.2413793103448276E-2</v>
      </c>
      <c r="E104" s="3">
        <v>4.6838407494145199E-3</v>
      </c>
      <c r="F104" s="3">
        <v>7.1428571428571425E-2</v>
      </c>
      <c r="G104" s="3">
        <v>2.0299942000165713E-2</v>
      </c>
      <c r="H104" s="3">
        <v>3.7688442211055273E-2</v>
      </c>
      <c r="I104" s="3">
        <v>1.6393442622950821E-2</v>
      </c>
      <c r="J104" s="3">
        <v>3.2786885245901641E-2</v>
      </c>
      <c r="K104" s="3">
        <v>5.9273422562141492E-2</v>
      </c>
      <c r="M104" s="3">
        <f t="shared" si="11"/>
        <v>1.0424787626745643E-2</v>
      </c>
      <c r="N104" s="3">
        <f t="shared" si="12"/>
        <v>3.2722200814584615E-2</v>
      </c>
      <c r="O104" s="3">
        <f t="shared" si="13"/>
        <v>2.3130976622262642E-2</v>
      </c>
      <c r="P104" s="3">
        <f t="shared" si="14"/>
        <v>2.4824223500713311E-3</v>
      </c>
      <c r="Q104" s="3">
        <f t="shared" si="15"/>
        <v>7.2950011410276919E-2</v>
      </c>
      <c r="R104" s="3">
        <f t="shared" si="16"/>
        <v>1.581338702635952E-2</v>
      </c>
      <c r="S104" s="3">
        <f t="shared" si="17"/>
        <v>3.813897806951768E-2</v>
      </c>
      <c r="T104" s="3">
        <f t="shared" si="18"/>
        <v>1.7706179412790759E-2</v>
      </c>
      <c r="U104" s="3">
        <f t="shared" si="19"/>
        <v>3.7866736605017021E-2</v>
      </c>
      <c r="V104" s="3">
        <f t="shared" si="20"/>
        <v>6.407819067745367E-2</v>
      </c>
    </row>
    <row r="105" spans="1:22" x14ac:dyDescent="0.25">
      <c r="A105" t="s">
        <v>304</v>
      </c>
      <c r="B105" s="3">
        <v>-1.9493177387914229E-3</v>
      </c>
      <c r="C105" s="3">
        <v>1.098901098901099E-2</v>
      </c>
      <c r="D105" s="3">
        <v>-4.3844856661045532E-2</v>
      </c>
      <c r="E105" s="3">
        <v>2.7972027972027972E-2</v>
      </c>
      <c r="F105" s="3">
        <v>-4.4444444444444446E-2</v>
      </c>
      <c r="G105" s="3">
        <v>-1.9652428130583075E-2</v>
      </c>
      <c r="H105" s="3">
        <v>-3.7530266343825669E-2</v>
      </c>
      <c r="I105" s="3">
        <v>3.2258064516129031E-2</v>
      </c>
      <c r="J105" s="3">
        <v>1.5873015873015872E-2</v>
      </c>
      <c r="K105" s="3">
        <v>2.3465703971119134E-2</v>
      </c>
      <c r="M105" s="3">
        <f t="shared" si="11"/>
        <v>-5.3585222069074392E-3</v>
      </c>
      <c r="N105" s="3">
        <f t="shared" si="12"/>
        <v>9.6203027126865164E-3</v>
      </c>
      <c r="O105" s="3">
        <f t="shared" si="13"/>
        <v>-4.312767314223117E-2</v>
      </c>
      <c r="P105" s="3">
        <f t="shared" si="14"/>
        <v>2.5770609572684781E-2</v>
      </c>
      <c r="Q105" s="3">
        <f t="shared" si="15"/>
        <v>-4.2923004462738952E-2</v>
      </c>
      <c r="R105" s="3">
        <f t="shared" si="16"/>
        <v>-2.4138983104389267E-2</v>
      </c>
      <c r="S105" s="3">
        <f t="shared" si="17"/>
        <v>-3.7079730485363262E-2</v>
      </c>
      <c r="T105" s="3">
        <f t="shared" si="18"/>
        <v>3.357080130596897E-2</v>
      </c>
      <c r="U105" s="3">
        <f t="shared" si="19"/>
        <v>2.0952867232131255E-2</v>
      </c>
      <c r="V105" s="3">
        <f t="shared" si="20"/>
        <v>2.8270472086431304E-2</v>
      </c>
    </row>
    <row r="106" spans="1:22" x14ac:dyDescent="0.25">
      <c r="A106" t="s">
        <v>305</v>
      </c>
      <c r="B106" s="3">
        <v>-3.3203125E-2</v>
      </c>
      <c r="C106" s="3">
        <v>2.1739130434782608E-2</v>
      </c>
      <c r="D106" s="3">
        <v>3.1746031746031744E-2</v>
      </c>
      <c r="E106" s="3">
        <v>-6.3492063492063489E-2</v>
      </c>
      <c r="F106" s="3">
        <v>-2.3255813953488372E-2</v>
      </c>
      <c r="G106" s="3">
        <v>-1.7395626242544733E-3</v>
      </c>
      <c r="H106" s="3">
        <v>-3.7735849056603774E-3</v>
      </c>
      <c r="I106" s="3">
        <v>4.6875E-2</v>
      </c>
      <c r="J106" s="3">
        <v>1.5625E-2</v>
      </c>
      <c r="K106" s="3">
        <v>8.4656084656084651E-2</v>
      </c>
      <c r="M106" s="3">
        <f t="shared" si="11"/>
        <v>-3.6612329468116017E-2</v>
      </c>
      <c r="N106" s="3">
        <f t="shared" si="12"/>
        <v>2.0370422158458135E-2</v>
      </c>
      <c r="O106" s="3">
        <f t="shared" si="13"/>
        <v>3.2463215264846107E-2</v>
      </c>
      <c r="P106" s="3">
        <f t="shared" si="14"/>
        <v>-6.5693481891406683E-2</v>
      </c>
      <c r="Q106" s="3">
        <f t="shared" si="15"/>
        <v>-2.1734373971782878E-2</v>
      </c>
      <c r="R106" s="3">
        <f t="shared" si="16"/>
        <v>-6.226117598060665E-3</v>
      </c>
      <c r="S106" s="3">
        <f t="shared" si="17"/>
        <v>-3.323049047197968E-3</v>
      </c>
      <c r="T106" s="3">
        <f t="shared" si="18"/>
        <v>4.8187736789839938E-2</v>
      </c>
      <c r="U106" s="3">
        <f t="shared" si="19"/>
        <v>2.0704851359115383E-2</v>
      </c>
      <c r="V106" s="3">
        <f t="shared" si="20"/>
        <v>8.9460852771396829E-2</v>
      </c>
    </row>
    <row r="107" spans="1:22" x14ac:dyDescent="0.25">
      <c r="A107" t="s">
        <v>306</v>
      </c>
      <c r="B107" s="3">
        <v>6.0606060606060606E-3</v>
      </c>
      <c r="C107" s="3">
        <v>3.1914893617021274E-2</v>
      </c>
      <c r="D107" s="3">
        <v>8.0341880341880348E-2</v>
      </c>
      <c r="E107" s="3">
        <v>4.6004842615012108E-2</v>
      </c>
      <c r="F107" s="3">
        <v>4.7619047619047616E-2</v>
      </c>
      <c r="G107" s="3">
        <v>4.2983984731557547E-2</v>
      </c>
      <c r="H107" s="3">
        <v>2.6515151515151516E-2</v>
      </c>
      <c r="I107" s="3">
        <v>1.4925373134328358E-2</v>
      </c>
      <c r="J107" s="3">
        <v>4.6153846153846156E-2</v>
      </c>
      <c r="K107" s="3">
        <v>1.7886178861788619E-2</v>
      </c>
      <c r="M107" s="3">
        <f t="shared" si="11"/>
        <v>2.6514015924900443E-3</v>
      </c>
      <c r="N107" s="3">
        <f t="shared" si="12"/>
        <v>3.0546185340696801E-2</v>
      </c>
      <c r="O107" s="3">
        <f t="shared" si="13"/>
        <v>8.1059063860694711E-2</v>
      </c>
      <c r="P107" s="3">
        <f t="shared" si="14"/>
        <v>4.3803424215668921E-2</v>
      </c>
      <c r="Q107" s="3">
        <f t="shared" si="15"/>
        <v>4.9140487600753111E-2</v>
      </c>
      <c r="R107" s="3">
        <f t="shared" si="16"/>
        <v>3.8497429757751354E-2</v>
      </c>
      <c r="S107" s="3">
        <f t="shared" si="17"/>
        <v>2.6965687373613927E-2</v>
      </c>
      <c r="T107" s="3">
        <f t="shared" si="18"/>
        <v>1.6238109924168295E-2</v>
      </c>
      <c r="U107" s="3">
        <f t="shared" si="19"/>
        <v>5.1233697512961543E-2</v>
      </c>
      <c r="V107" s="3">
        <f t="shared" si="20"/>
        <v>2.2690946977100793E-2</v>
      </c>
    </row>
    <row r="108" spans="1:22" x14ac:dyDescent="0.25">
      <c r="A108" t="s">
        <v>307</v>
      </c>
      <c r="B108" s="3">
        <v>3.2128514056224897E-2</v>
      </c>
      <c r="C108" s="3">
        <v>0</v>
      </c>
      <c r="D108" s="3">
        <v>-4.7468354430379748E-3</v>
      </c>
      <c r="E108" s="3">
        <v>7.8703703703703706E-2</v>
      </c>
      <c r="F108" s="3">
        <v>2.2727272727272728E-2</v>
      </c>
      <c r="G108" s="3">
        <v>-2.7846288487548732E-3</v>
      </c>
      <c r="H108" s="3">
        <v>-1.5990159901599015E-2</v>
      </c>
      <c r="I108" s="3">
        <v>7.3529411764705885E-2</v>
      </c>
      <c r="J108" s="3">
        <v>2.9411764705882353E-2</v>
      </c>
      <c r="K108" s="3">
        <v>-1.5974440894568689E-2</v>
      </c>
      <c r="M108" s="3">
        <f t="shared" si="11"/>
        <v>2.8719309588108879E-2</v>
      </c>
      <c r="N108" s="3">
        <f t="shared" si="12"/>
        <v>-1.3687082763244739E-3</v>
      </c>
      <c r="O108" s="3">
        <f t="shared" si="13"/>
        <v>-4.0296519242236095E-3</v>
      </c>
      <c r="P108" s="3">
        <f t="shared" si="14"/>
        <v>7.6502285304360512E-2</v>
      </c>
      <c r="Q108" s="3">
        <f t="shared" si="15"/>
        <v>2.4248712708978222E-2</v>
      </c>
      <c r="R108" s="3">
        <f t="shared" si="16"/>
        <v>-7.2711838225610649E-3</v>
      </c>
      <c r="S108" s="3">
        <f t="shared" si="17"/>
        <v>-1.5539624043136606E-2</v>
      </c>
      <c r="T108" s="3">
        <f t="shared" si="18"/>
        <v>7.4842148554545823E-2</v>
      </c>
      <c r="U108" s="3">
        <f t="shared" si="19"/>
        <v>3.4491616064997732E-2</v>
      </c>
      <c r="V108" s="3">
        <f t="shared" si="20"/>
        <v>-1.1169672779256517E-2</v>
      </c>
    </row>
    <row r="109" spans="1:22" x14ac:dyDescent="0.25">
      <c r="A109" t="s">
        <v>308</v>
      </c>
      <c r="B109" s="3">
        <v>-1.9455252918287938E-3</v>
      </c>
      <c r="C109" s="3">
        <v>0</v>
      </c>
      <c r="D109" s="3">
        <v>4.7694753577106515E-3</v>
      </c>
      <c r="E109" s="3">
        <v>-6.4377682403433476E-3</v>
      </c>
      <c r="F109" s="3">
        <v>4.4444444444444446E-2</v>
      </c>
      <c r="G109" s="3">
        <v>-2.1541407371948301E-3</v>
      </c>
      <c r="H109" s="3">
        <v>-0.01</v>
      </c>
      <c r="I109" s="3">
        <v>-4.1095890410958902E-2</v>
      </c>
      <c r="J109" s="3">
        <v>1.4285714285714285E-2</v>
      </c>
      <c r="K109" s="3">
        <v>1.6233766233766235E-3</v>
      </c>
      <c r="M109" s="3">
        <f t="shared" si="11"/>
        <v>-5.3547297599448101E-3</v>
      </c>
      <c r="N109" s="3">
        <f t="shared" si="12"/>
        <v>-1.3687082763244739E-3</v>
      </c>
      <c r="O109" s="3">
        <f t="shared" si="13"/>
        <v>5.4866588765250168E-3</v>
      </c>
      <c r="P109" s="3">
        <f t="shared" si="14"/>
        <v>-8.6391866396865365E-3</v>
      </c>
      <c r="Q109" s="3">
        <f t="shared" si="15"/>
        <v>4.596588442614994E-2</v>
      </c>
      <c r="R109" s="3">
        <f t="shared" si="16"/>
        <v>-6.6406957110010222E-3</v>
      </c>
      <c r="S109" s="3">
        <f t="shared" si="17"/>
        <v>-9.5494641415375912E-3</v>
      </c>
      <c r="T109" s="3">
        <f t="shared" si="18"/>
        <v>-3.9783153621118963E-2</v>
      </c>
      <c r="U109" s="3">
        <f t="shared" si="19"/>
        <v>1.936556564482967E-2</v>
      </c>
      <c r="V109" s="3">
        <f t="shared" si="20"/>
        <v>6.4281447386887961E-3</v>
      </c>
    </row>
    <row r="110" spans="1:22" x14ac:dyDescent="0.25">
      <c r="A110" t="s">
        <v>309</v>
      </c>
      <c r="B110" s="3">
        <v>-2.3391812865497075E-2</v>
      </c>
      <c r="C110" s="3">
        <v>-1.0309278350515464E-2</v>
      </c>
      <c r="D110" s="3">
        <v>0</v>
      </c>
      <c r="E110" s="3">
        <v>-2.3758099352051837E-2</v>
      </c>
      <c r="F110" s="3">
        <v>-0.10638297872340426</v>
      </c>
      <c r="G110" s="3">
        <v>-5.8367314303989764E-3</v>
      </c>
      <c r="H110" s="3">
        <v>-8.8383838383838381E-3</v>
      </c>
      <c r="I110" s="3">
        <v>-8.5714285714285715E-2</v>
      </c>
      <c r="J110" s="3">
        <v>-4.2253521126760563E-2</v>
      </c>
      <c r="K110" s="3">
        <v>1.4586709886547812E-2</v>
      </c>
      <c r="M110" s="3">
        <f t="shared" si="11"/>
        <v>-2.6801017333613092E-2</v>
      </c>
      <c r="N110" s="3">
        <f t="shared" si="12"/>
        <v>-1.1677986626839937E-2</v>
      </c>
      <c r="O110" s="3">
        <f t="shared" si="13"/>
        <v>7.1718351881436564E-4</v>
      </c>
      <c r="P110" s="3">
        <f t="shared" si="14"/>
        <v>-2.5959517751395024E-2</v>
      </c>
      <c r="Q110" s="3">
        <f t="shared" si="15"/>
        <v>-0.10486153874169876</v>
      </c>
      <c r="R110" s="3">
        <f t="shared" si="16"/>
        <v>-1.0323286404205169E-2</v>
      </c>
      <c r="S110" s="3">
        <f t="shared" si="17"/>
        <v>-8.3878479799214291E-3</v>
      </c>
      <c r="T110" s="3">
        <f t="shared" si="18"/>
        <v>-8.4401548924445777E-2</v>
      </c>
      <c r="U110" s="3">
        <f t="shared" si="19"/>
        <v>-3.7173669767645176E-2</v>
      </c>
      <c r="V110" s="3">
        <f t="shared" si="20"/>
        <v>1.9391478001859985E-2</v>
      </c>
    </row>
    <row r="111" spans="1:22" x14ac:dyDescent="0.25">
      <c r="A111" t="s">
        <v>310</v>
      </c>
      <c r="B111" s="3">
        <v>2.1956087824351298E-2</v>
      </c>
      <c r="C111" s="3">
        <v>7.2916666666666671E-2</v>
      </c>
      <c r="D111" s="3">
        <v>-1.4240506329113924E-2</v>
      </c>
      <c r="E111" s="3">
        <v>6.4159292035398233E-2</v>
      </c>
      <c r="F111" s="3">
        <v>-2.3809523809523808E-2</v>
      </c>
      <c r="G111" s="3">
        <v>8.3239504584204607E-2</v>
      </c>
      <c r="H111" s="3">
        <v>-1.1464968152866241E-2</v>
      </c>
      <c r="I111" s="3">
        <v>-3.125E-2</v>
      </c>
      <c r="J111" s="3">
        <v>0</v>
      </c>
      <c r="K111" s="3">
        <v>4.1533546325878593E-2</v>
      </c>
      <c r="M111" s="3">
        <f t="shared" si="11"/>
        <v>1.8546883356235281E-2</v>
      </c>
      <c r="N111" s="3">
        <f t="shared" si="12"/>
        <v>7.1547958390342198E-2</v>
      </c>
      <c r="O111" s="3">
        <f t="shared" si="13"/>
        <v>-1.3523322810299557E-2</v>
      </c>
      <c r="P111" s="3">
        <f t="shared" si="14"/>
        <v>6.1957873636055046E-2</v>
      </c>
      <c r="Q111" s="3">
        <f t="shared" si="15"/>
        <v>-2.2288083827818314E-2</v>
      </c>
      <c r="R111" s="3">
        <f t="shared" si="16"/>
        <v>7.8752949610398415E-2</v>
      </c>
      <c r="S111" s="3">
        <f t="shared" si="17"/>
        <v>-1.1014432294403832E-2</v>
      </c>
      <c r="T111" s="3">
        <f t="shared" si="18"/>
        <v>-2.9937263210160062E-2</v>
      </c>
      <c r="U111" s="3">
        <f t="shared" si="19"/>
        <v>5.0798513591153831E-3</v>
      </c>
      <c r="V111" s="3">
        <f t="shared" si="20"/>
        <v>4.6338314441190763E-2</v>
      </c>
    </row>
    <row r="112" spans="1:22" x14ac:dyDescent="0.25">
      <c r="A112" t="s">
        <v>311</v>
      </c>
      <c r="B112" s="3">
        <v>-3.90625E-3</v>
      </c>
      <c r="C112" s="3">
        <v>9.7087378640776691E-3</v>
      </c>
      <c r="D112" s="3">
        <v>-1.4446227929373997E-2</v>
      </c>
      <c r="E112" s="3">
        <v>0</v>
      </c>
      <c r="F112" s="3">
        <v>-4.878048780487805E-2</v>
      </c>
      <c r="G112" s="3">
        <v>-4.8555943277154949E-2</v>
      </c>
      <c r="H112" s="3">
        <v>-5.1546391752577319E-3</v>
      </c>
      <c r="I112" s="3">
        <v>-3.2258064516129031E-2</v>
      </c>
      <c r="J112" s="3">
        <v>-4.4117647058823532E-2</v>
      </c>
      <c r="K112" s="3">
        <v>-7.3619631901840496E-2</v>
      </c>
      <c r="M112" s="3">
        <f t="shared" si="11"/>
        <v>-7.3154544681160163E-3</v>
      </c>
      <c r="N112" s="3">
        <f t="shared" si="12"/>
        <v>8.3400295877531956E-3</v>
      </c>
      <c r="O112" s="3">
        <f t="shared" si="13"/>
        <v>-1.3729044410559631E-2</v>
      </c>
      <c r="P112" s="3">
        <f t="shared" si="14"/>
        <v>-2.2014183993431889E-3</v>
      </c>
      <c r="Q112" s="3">
        <f t="shared" si="15"/>
        <v>-4.7259047823172556E-2</v>
      </c>
      <c r="R112" s="3">
        <f t="shared" si="16"/>
        <v>-5.3042498250961141E-2</v>
      </c>
      <c r="S112" s="3">
        <f t="shared" si="17"/>
        <v>-4.704103316795322E-3</v>
      </c>
      <c r="T112" s="3">
        <f t="shared" si="18"/>
        <v>-3.0945327726289093E-2</v>
      </c>
      <c r="U112" s="3">
        <f t="shared" si="19"/>
        <v>-3.9037795699708153E-2</v>
      </c>
      <c r="V112" s="3">
        <f t="shared" si="20"/>
        <v>-6.8814863786528319E-2</v>
      </c>
    </row>
    <row r="113" spans="1:22" x14ac:dyDescent="0.25">
      <c r="A113" t="s">
        <v>312</v>
      </c>
      <c r="B113" s="3">
        <v>3.7254901960784313E-2</v>
      </c>
      <c r="C113" s="3">
        <v>2.8846153846153848E-2</v>
      </c>
      <c r="D113" s="3">
        <v>3.0944625407166124E-2</v>
      </c>
      <c r="E113" s="3">
        <v>4.3659043659043661E-2</v>
      </c>
      <c r="F113" s="3">
        <v>7.6923076923076927E-2</v>
      </c>
      <c r="G113" s="3">
        <v>1.0222395630120952E-2</v>
      </c>
      <c r="H113" s="3">
        <v>4.2746113989637305E-2</v>
      </c>
      <c r="I113" s="3">
        <v>3.3333333333333333E-2</v>
      </c>
      <c r="J113" s="3">
        <v>3.0769230769230771E-2</v>
      </c>
      <c r="K113" s="3">
        <v>0</v>
      </c>
      <c r="M113" s="3">
        <f t="shared" si="11"/>
        <v>3.3845697492668296E-2</v>
      </c>
      <c r="N113" s="3">
        <f t="shared" si="12"/>
        <v>2.7477445569829374E-2</v>
      </c>
      <c r="O113" s="3">
        <f t="shared" si="13"/>
        <v>3.1661808925980486E-2</v>
      </c>
      <c r="P113" s="3">
        <f t="shared" si="14"/>
        <v>4.1457625259700474E-2</v>
      </c>
      <c r="Q113" s="3">
        <f t="shared" si="15"/>
        <v>7.8444516904782421E-2</v>
      </c>
      <c r="R113" s="3">
        <f t="shared" si="16"/>
        <v>5.7358406563147602E-3</v>
      </c>
      <c r="S113" s="3">
        <f t="shared" si="17"/>
        <v>4.3196649848099712E-2</v>
      </c>
      <c r="T113" s="3">
        <f t="shared" si="18"/>
        <v>3.4646070123173271E-2</v>
      </c>
      <c r="U113" s="3">
        <f t="shared" si="19"/>
        <v>3.5849082128346157E-2</v>
      </c>
      <c r="V113" s="3">
        <f t="shared" si="20"/>
        <v>4.8047681153121722E-3</v>
      </c>
    </row>
    <row r="114" spans="1:22" x14ac:dyDescent="0.25">
      <c r="A114" t="s">
        <v>313</v>
      </c>
      <c r="B114" s="3">
        <v>1.7013232514177693E-2</v>
      </c>
      <c r="C114" s="3">
        <v>4.6728971962616821E-2</v>
      </c>
      <c r="D114" s="3">
        <v>1.579778830963665E-2</v>
      </c>
      <c r="E114" s="3">
        <v>5.9760956175298807E-2</v>
      </c>
      <c r="F114" s="3">
        <v>-2.3809523809523808E-2</v>
      </c>
      <c r="G114" s="3">
        <v>3.5918430403213346E-2</v>
      </c>
      <c r="H114" s="3">
        <v>-0.10683229813664596</v>
      </c>
      <c r="I114" s="3">
        <v>-1.6129032258064516E-2</v>
      </c>
      <c r="J114" s="3">
        <v>-5.9701492537313432E-2</v>
      </c>
      <c r="K114" s="3">
        <v>-7.6158940397350994E-2</v>
      </c>
      <c r="M114" s="3">
        <f t="shared" si="11"/>
        <v>1.3604028046061676E-2</v>
      </c>
      <c r="N114" s="3">
        <f t="shared" si="12"/>
        <v>4.5360263686292347E-2</v>
      </c>
      <c r="O114" s="3">
        <f t="shared" si="13"/>
        <v>1.6514971828451016E-2</v>
      </c>
      <c r="P114" s="3">
        <f t="shared" si="14"/>
        <v>5.755953777595562E-2</v>
      </c>
      <c r="Q114" s="3">
        <f t="shared" si="15"/>
        <v>-2.2288083827818314E-2</v>
      </c>
      <c r="R114" s="3">
        <f t="shared" si="16"/>
        <v>3.1431875429407154E-2</v>
      </c>
      <c r="S114" s="3">
        <f t="shared" si="17"/>
        <v>-0.10638176227818355</v>
      </c>
      <c r="T114" s="3">
        <f t="shared" si="18"/>
        <v>-1.4816295468224579E-2</v>
      </c>
      <c r="U114" s="3">
        <f t="shared" si="19"/>
        <v>-5.4621641178198052E-2</v>
      </c>
      <c r="V114" s="3">
        <f t="shared" si="20"/>
        <v>-7.1354172282038816E-2</v>
      </c>
    </row>
    <row r="115" spans="1:22" x14ac:dyDescent="0.25">
      <c r="A115" t="s">
        <v>314</v>
      </c>
      <c r="B115" s="3">
        <v>-6.8773234200743494E-2</v>
      </c>
      <c r="C115" s="3">
        <v>2.6785714285714284E-2</v>
      </c>
      <c r="D115" s="3">
        <v>1.5552099533437015E-2</v>
      </c>
      <c r="E115" s="3">
        <v>-3.7593984962406013E-3</v>
      </c>
      <c r="F115" s="3">
        <v>7.3170731707317069E-2</v>
      </c>
      <c r="G115" s="3">
        <v>-2.1624039967191111E-3</v>
      </c>
      <c r="H115" s="3">
        <v>5.5632823365785811E-3</v>
      </c>
      <c r="I115" s="3">
        <v>4.9180327868852458E-2</v>
      </c>
      <c r="J115" s="3">
        <v>-1.5873015873015872E-2</v>
      </c>
      <c r="K115" s="3">
        <v>2.1505376344086023E-2</v>
      </c>
      <c r="M115" s="3">
        <f t="shared" si="11"/>
        <v>-7.2182438668859511E-2</v>
      </c>
      <c r="N115" s="3">
        <f t="shared" si="12"/>
        <v>2.5417006009389811E-2</v>
      </c>
      <c r="O115" s="3">
        <f t="shared" si="13"/>
        <v>1.6269283052251379E-2</v>
      </c>
      <c r="P115" s="3">
        <f t="shared" si="14"/>
        <v>-5.9608168955837901E-3</v>
      </c>
      <c r="Q115" s="3">
        <f t="shared" si="15"/>
        <v>7.4692171689022563E-2</v>
      </c>
      <c r="R115" s="3">
        <f t="shared" si="16"/>
        <v>-6.6489589705253033E-3</v>
      </c>
      <c r="S115" s="3">
        <f t="shared" si="17"/>
        <v>6.0138181950409909E-3</v>
      </c>
      <c r="T115" s="3">
        <f t="shared" si="18"/>
        <v>5.0493064658692396E-2</v>
      </c>
      <c r="U115" s="3">
        <f t="shared" si="19"/>
        <v>-1.0793164513900489E-2</v>
      </c>
      <c r="V115" s="3">
        <f t="shared" si="20"/>
        <v>2.6310144459398194E-2</v>
      </c>
    </row>
    <row r="116" spans="1:22" x14ac:dyDescent="0.25">
      <c r="A116" t="s">
        <v>315</v>
      </c>
      <c r="B116" s="3">
        <v>2.1956087824351298E-2</v>
      </c>
      <c r="C116" s="3">
        <v>6.9565217391304349E-2</v>
      </c>
      <c r="D116" s="3">
        <v>-2.2970903522205207E-2</v>
      </c>
      <c r="E116" s="3">
        <v>-2.6415094339622643E-2</v>
      </c>
      <c r="F116" s="3">
        <v>0</v>
      </c>
      <c r="G116" s="3">
        <v>1.0312359886414586E-2</v>
      </c>
      <c r="H116" s="3">
        <v>2.7662517289073307E-3</v>
      </c>
      <c r="I116" s="3">
        <v>3.125E-2</v>
      </c>
      <c r="J116" s="3">
        <v>-3.2258064516129031E-2</v>
      </c>
      <c r="K116" s="3">
        <v>-3.5087719298245612E-2</v>
      </c>
      <c r="M116" s="3">
        <f t="shared" si="11"/>
        <v>1.8546883356235281E-2</v>
      </c>
      <c r="N116" s="3">
        <f t="shared" si="12"/>
        <v>6.8196509114979875E-2</v>
      </c>
      <c r="O116" s="3">
        <f t="shared" si="13"/>
        <v>-2.2253720003390841E-2</v>
      </c>
      <c r="P116" s="3">
        <f t="shared" si="14"/>
        <v>-2.861651273896583E-2</v>
      </c>
      <c r="Q116" s="3">
        <f t="shared" si="15"/>
        <v>1.521439981705493E-3</v>
      </c>
      <c r="R116" s="3">
        <f t="shared" si="16"/>
        <v>5.8258049126083938E-3</v>
      </c>
      <c r="S116" s="3">
        <f t="shared" si="17"/>
        <v>3.2167875873697401E-3</v>
      </c>
      <c r="T116" s="3">
        <f t="shared" si="18"/>
        <v>3.2562736789839938E-2</v>
      </c>
      <c r="U116" s="3">
        <f t="shared" si="19"/>
        <v>-2.7178213157013648E-2</v>
      </c>
      <c r="V116" s="3">
        <f t="shared" si="20"/>
        <v>-3.0282951182933442E-2</v>
      </c>
    </row>
    <row r="117" spans="1:22" x14ac:dyDescent="0.25">
      <c r="A117" t="s">
        <v>316</v>
      </c>
      <c r="B117" s="3">
        <v>1.3671875E-2</v>
      </c>
      <c r="C117" s="3">
        <v>-2.4390243902439025E-2</v>
      </c>
      <c r="D117" s="3">
        <v>3.2915360501567396E-2</v>
      </c>
      <c r="E117" s="3">
        <v>-3.1007751937984496E-2</v>
      </c>
      <c r="F117" s="3">
        <v>-4.5454545454545456E-2</v>
      </c>
      <c r="G117" s="3">
        <v>3.8165680473372779E-2</v>
      </c>
      <c r="H117" s="3">
        <v>1.5172413793103448E-2</v>
      </c>
      <c r="I117" s="3">
        <v>-6.0606060606060608E-2</v>
      </c>
      <c r="J117" s="3">
        <v>-1.6666666666666666E-2</v>
      </c>
      <c r="K117" s="3">
        <v>-2.9090909090909091E-2</v>
      </c>
      <c r="M117" s="3">
        <f t="shared" si="11"/>
        <v>1.0262670531883983E-2</v>
      </c>
      <c r="N117" s="3">
        <f t="shared" si="12"/>
        <v>-2.5758952178763499E-2</v>
      </c>
      <c r="O117" s="3">
        <f t="shared" si="13"/>
        <v>3.3632544020381759E-2</v>
      </c>
      <c r="P117" s="3">
        <f t="shared" si="14"/>
        <v>-3.3209170337327683E-2</v>
      </c>
      <c r="Q117" s="3">
        <f t="shared" si="15"/>
        <v>-4.3933105472839962E-2</v>
      </c>
      <c r="R117" s="3">
        <f t="shared" si="16"/>
        <v>3.3679125499566587E-2</v>
      </c>
      <c r="S117" s="3">
        <f t="shared" si="17"/>
        <v>1.5622949651565857E-2</v>
      </c>
      <c r="T117" s="3">
        <f t="shared" si="18"/>
        <v>-5.9293323816220669E-2</v>
      </c>
      <c r="U117" s="3">
        <f t="shared" si="19"/>
        <v>-1.1586815307551283E-2</v>
      </c>
      <c r="V117" s="3">
        <f t="shared" si="20"/>
        <v>-2.428614097559692E-2</v>
      </c>
    </row>
    <row r="118" spans="1:22" x14ac:dyDescent="0.25">
      <c r="A118" t="s">
        <v>317</v>
      </c>
      <c r="B118" s="3">
        <v>-1.9267822736030827E-2</v>
      </c>
      <c r="C118" s="3">
        <v>-8.3333333333333332E-3</v>
      </c>
      <c r="D118" s="3">
        <v>5.3110773899848251E-2</v>
      </c>
      <c r="E118" s="3">
        <v>6.4000000000000001E-2</v>
      </c>
      <c r="F118" s="3">
        <v>9.5238095238095233E-2</v>
      </c>
      <c r="G118" s="3">
        <v>4.3602165859219152E-2</v>
      </c>
      <c r="H118" s="3">
        <v>1.2228260869565218E-2</v>
      </c>
      <c r="I118" s="3">
        <v>0.14516129032258066</v>
      </c>
      <c r="J118" s="3">
        <v>6.7796610169491525E-2</v>
      </c>
      <c r="K118" s="3">
        <v>2.247191011235955E-2</v>
      </c>
      <c r="M118" s="3">
        <f t="shared" si="11"/>
        <v>-2.2677027204146844E-2</v>
      </c>
      <c r="N118" s="3">
        <f t="shared" si="12"/>
        <v>-9.7020416096578067E-3</v>
      </c>
      <c r="O118" s="3">
        <f t="shared" si="13"/>
        <v>5.3827957418662614E-2</v>
      </c>
      <c r="P118" s="3">
        <f t="shared" si="14"/>
        <v>6.1798581600656814E-2</v>
      </c>
      <c r="Q118" s="3">
        <f t="shared" si="15"/>
        <v>9.6759535219800727E-2</v>
      </c>
      <c r="R118" s="3">
        <f t="shared" si="16"/>
        <v>3.911561088541296E-2</v>
      </c>
      <c r="S118" s="3">
        <f t="shared" si="17"/>
        <v>1.2678796728027627E-2</v>
      </c>
      <c r="T118" s="3">
        <f t="shared" si="18"/>
        <v>0.14647402711242058</v>
      </c>
      <c r="U118" s="3">
        <f t="shared" si="19"/>
        <v>7.2876461528606912E-2</v>
      </c>
      <c r="V118" s="3">
        <f t="shared" si="20"/>
        <v>2.727667822767172E-2</v>
      </c>
    </row>
    <row r="119" spans="1:22" x14ac:dyDescent="0.25">
      <c r="A119" t="s">
        <v>318</v>
      </c>
      <c r="B119" s="3">
        <v>-1.1787819253438114E-2</v>
      </c>
      <c r="C119" s="3">
        <v>-8.4033613445378148E-3</v>
      </c>
      <c r="D119" s="3">
        <v>-5.763688760806916E-3</v>
      </c>
      <c r="E119" s="3">
        <v>5.6390977443609019E-3</v>
      </c>
      <c r="F119" s="3">
        <v>0</v>
      </c>
      <c r="G119" s="3">
        <v>5.2566903331512836E-2</v>
      </c>
      <c r="H119" s="3">
        <v>1.8791946308724831E-2</v>
      </c>
      <c r="I119" s="3">
        <v>-1.4084507042253521E-2</v>
      </c>
      <c r="J119" s="3">
        <v>-3.1746031746031744E-2</v>
      </c>
      <c r="K119" s="3">
        <v>4.5787545787545784E-2</v>
      </c>
      <c r="M119" s="3">
        <f t="shared" si="11"/>
        <v>-1.5197023721554129E-2</v>
      </c>
      <c r="N119" s="3">
        <f t="shared" si="12"/>
        <v>-9.7720696208622882E-3</v>
      </c>
      <c r="O119" s="3">
        <f t="shared" si="13"/>
        <v>-5.0465052419925507E-3</v>
      </c>
      <c r="P119" s="3">
        <f t="shared" si="14"/>
        <v>3.4376793450177131E-3</v>
      </c>
      <c r="Q119" s="3">
        <f t="shared" si="15"/>
        <v>1.521439981705493E-3</v>
      </c>
      <c r="R119" s="3">
        <f t="shared" si="16"/>
        <v>4.8080348357706644E-2</v>
      </c>
      <c r="S119" s="3">
        <f t="shared" si="17"/>
        <v>1.9242482167187241E-2</v>
      </c>
      <c r="T119" s="3">
        <f t="shared" si="18"/>
        <v>-1.2771770252413585E-2</v>
      </c>
      <c r="U119" s="3">
        <f t="shared" si="19"/>
        <v>-2.6666180386916361E-2</v>
      </c>
      <c r="V119" s="3">
        <f t="shared" si="20"/>
        <v>5.0592313902857955E-2</v>
      </c>
    </row>
    <row r="120" spans="1:22" x14ac:dyDescent="0.25">
      <c r="A120" t="s">
        <v>319</v>
      </c>
      <c r="B120" s="3">
        <v>-7.3558648111332003E-2</v>
      </c>
      <c r="C120" s="3">
        <v>2.5423728813559324E-2</v>
      </c>
      <c r="D120" s="3">
        <v>7.246376811594203E-3</v>
      </c>
      <c r="E120" s="3">
        <v>4.4859813084112146E-2</v>
      </c>
      <c r="F120" s="3">
        <v>6.5217391304347824E-2</v>
      </c>
      <c r="G120" s="3">
        <v>3.1781035153716436E-3</v>
      </c>
      <c r="H120" s="3">
        <v>-9.22266139657444E-3</v>
      </c>
      <c r="I120" s="3">
        <v>4.2857142857142858E-2</v>
      </c>
      <c r="J120" s="3">
        <v>8.1967213114754092E-2</v>
      </c>
      <c r="K120" s="3">
        <v>-1.7513134851138354E-2</v>
      </c>
      <c r="M120" s="3">
        <f t="shared" si="11"/>
        <v>-7.6967852579448021E-2</v>
      </c>
      <c r="N120" s="3">
        <f t="shared" si="12"/>
        <v>2.405502053723485E-2</v>
      </c>
      <c r="O120" s="3">
        <f t="shared" si="13"/>
        <v>7.9635603304085683E-3</v>
      </c>
      <c r="P120" s="3">
        <f t="shared" si="14"/>
        <v>4.2658394684768959E-2</v>
      </c>
      <c r="Q120" s="3">
        <f t="shared" si="15"/>
        <v>6.6738831286053318E-2</v>
      </c>
      <c r="R120" s="3">
        <f t="shared" si="16"/>
        <v>-1.3084514584345485E-3</v>
      </c>
      <c r="S120" s="3">
        <f t="shared" si="17"/>
        <v>-8.772125538112031E-3</v>
      </c>
      <c r="T120" s="3">
        <f t="shared" si="18"/>
        <v>4.4169879646982796E-2</v>
      </c>
      <c r="U120" s="3">
        <f t="shared" si="19"/>
        <v>8.7047064473869479E-2</v>
      </c>
      <c r="V120" s="3">
        <f t="shared" si="20"/>
        <v>-1.2708366735826182E-2</v>
      </c>
    </row>
    <row r="121" spans="1:22" x14ac:dyDescent="0.25">
      <c r="A121" t="s">
        <v>320</v>
      </c>
      <c r="B121" s="3">
        <v>0</v>
      </c>
      <c r="C121" s="3">
        <v>8.2644628099173556E-3</v>
      </c>
      <c r="D121" s="3">
        <v>-1.5827338129496403E-2</v>
      </c>
      <c r="E121" s="3">
        <v>-4.8300536672629693E-2</v>
      </c>
      <c r="F121" s="3">
        <v>-4.0816326530612242E-2</v>
      </c>
      <c r="G121" s="3">
        <v>3.8662959850003231E-2</v>
      </c>
      <c r="H121" s="3">
        <v>1.9946808510638299E-2</v>
      </c>
      <c r="I121" s="3">
        <v>-5.4794520547945202E-2</v>
      </c>
      <c r="J121" s="3">
        <v>-3.0303030303030304E-2</v>
      </c>
      <c r="K121" s="3">
        <v>1.06951871657754E-2</v>
      </c>
      <c r="M121" s="3">
        <f t="shared" si="11"/>
        <v>-3.4092044681160163E-3</v>
      </c>
      <c r="N121" s="3">
        <f t="shared" si="12"/>
        <v>6.8957545335928822E-3</v>
      </c>
      <c r="O121" s="3">
        <f t="shared" si="13"/>
        <v>-1.5110154610682037E-2</v>
      </c>
      <c r="P121" s="3">
        <f t="shared" si="14"/>
        <v>-5.050195507197288E-2</v>
      </c>
      <c r="Q121" s="3">
        <f t="shared" si="15"/>
        <v>-3.9294886548906748E-2</v>
      </c>
      <c r="R121" s="3">
        <f t="shared" si="16"/>
        <v>3.4176404876197039E-2</v>
      </c>
      <c r="S121" s="3">
        <f t="shared" si="17"/>
        <v>2.039734436910071E-2</v>
      </c>
      <c r="T121" s="3">
        <f t="shared" si="18"/>
        <v>-5.3481783758105264E-2</v>
      </c>
      <c r="U121" s="3">
        <f t="shared" si="19"/>
        <v>-2.5223178943914921E-2</v>
      </c>
      <c r="V121" s="3">
        <f t="shared" si="20"/>
        <v>1.5499955281087573E-2</v>
      </c>
    </row>
    <row r="122" spans="1:22" x14ac:dyDescent="0.25">
      <c r="A122" t="s">
        <v>321</v>
      </c>
      <c r="B122" s="3">
        <v>0</v>
      </c>
      <c r="C122" s="3">
        <v>1.6393442622950821E-2</v>
      </c>
      <c r="D122" s="3">
        <v>3.5087719298245612E-2</v>
      </c>
      <c r="E122" s="3">
        <v>1.5037593984962405E-2</v>
      </c>
      <c r="F122" s="3">
        <v>-2.1276595744680851E-2</v>
      </c>
      <c r="G122" s="3">
        <v>-1.2013694366635543E-2</v>
      </c>
      <c r="H122" s="3">
        <v>5.6062581486310298E-2</v>
      </c>
      <c r="I122" s="3">
        <v>0.21739130434782608</v>
      </c>
      <c r="J122" s="3">
        <v>-3.125E-2</v>
      </c>
      <c r="K122" s="3">
        <v>9.5238095238095233E-2</v>
      </c>
      <c r="M122" s="3">
        <f t="shared" si="11"/>
        <v>-3.4092044681160163E-3</v>
      </c>
      <c r="N122" s="3">
        <f t="shared" si="12"/>
        <v>1.5024734346626347E-2</v>
      </c>
      <c r="O122" s="3">
        <f t="shared" si="13"/>
        <v>3.5804902817059975E-2</v>
      </c>
      <c r="P122" s="3">
        <f t="shared" si="14"/>
        <v>1.2836175585619216E-2</v>
      </c>
      <c r="Q122" s="3">
        <f t="shared" si="15"/>
        <v>-1.9755155762975356E-2</v>
      </c>
      <c r="R122" s="3">
        <f t="shared" si="16"/>
        <v>-1.6500249340441735E-2</v>
      </c>
      <c r="S122" s="3">
        <f t="shared" si="17"/>
        <v>5.6513117344772705E-2</v>
      </c>
      <c r="T122" s="3">
        <f t="shared" si="18"/>
        <v>0.21870404113766601</v>
      </c>
      <c r="U122" s="3">
        <f t="shared" si="19"/>
        <v>-2.6170148640884617E-2</v>
      </c>
      <c r="V122" s="3">
        <f t="shared" si="20"/>
        <v>0.10004286335340741</v>
      </c>
    </row>
    <row r="123" spans="1:22" x14ac:dyDescent="0.25">
      <c r="A123" t="s">
        <v>322</v>
      </c>
      <c r="B123" s="3">
        <v>-4.2918454935622317E-3</v>
      </c>
      <c r="C123" s="3">
        <v>-8.0645161290322578E-3</v>
      </c>
      <c r="D123" s="3">
        <v>1.1299435028248588E-2</v>
      </c>
      <c r="E123" s="3">
        <v>3.888888888888889E-2</v>
      </c>
      <c r="F123" s="3">
        <v>2.1739130434782608E-2</v>
      </c>
      <c r="G123" s="3">
        <v>3.5471270161290321E-2</v>
      </c>
      <c r="H123" s="3">
        <v>1.3580246913580247E-2</v>
      </c>
      <c r="I123" s="3">
        <v>-1.1904761904761904E-2</v>
      </c>
      <c r="J123" s="3">
        <v>1.6129032258064516E-2</v>
      </c>
      <c r="K123" s="3">
        <v>-3.3816425120772944E-2</v>
      </c>
      <c r="M123" s="3">
        <f t="shared" si="11"/>
        <v>-7.7010499616782481E-3</v>
      </c>
      <c r="N123" s="3">
        <f t="shared" si="12"/>
        <v>-9.4332244053567313E-3</v>
      </c>
      <c r="O123" s="3">
        <f t="shared" si="13"/>
        <v>1.2016618547062954E-2</v>
      </c>
      <c r="P123" s="3">
        <f t="shared" si="14"/>
        <v>3.6687470489545702E-2</v>
      </c>
      <c r="Q123" s="3">
        <f t="shared" si="15"/>
        <v>2.3260570416488102E-2</v>
      </c>
      <c r="R123" s="3">
        <f t="shared" si="16"/>
        <v>3.0984715187484128E-2</v>
      </c>
      <c r="S123" s="3">
        <f t="shared" si="17"/>
        <v>1.4030782772042656E-2</v>
      </c>
      <c r="T123" s="3">
        <f t="shared" si="18"/>
        <v>-1.0592025114921967E-2</v>
      </c>
      <c r="U123" s="3">
        <f t="shared" si="19"/>
        <v>2.1208883617179899E-2</v>
      </c>
      <c r="V123" s="3">
        <f t="shared" si="20"/>
        <v>-2.9011657005460774E-2</v>
      </c>
    </row>
    <row r="124" spans="1:22" x14ac:dyDescent="0.25">
      <c r="A124" t="s">
        <v>323</v>
      </c>
      <c r="B124" s="3">
        <v>-4.3103448275862068E-3</v>
      </c>
      <c r="C124" s="3">
        <v>-4.878048780487805E-2</v>
      </c>
      <c r="D124" s="3">
        <v>-2.23463687150838E-2</v>
      </c>
      <c r="E124" s="3">
        <v>4.2780748663101602E-2</v>
      </c>
      <c r="F124" s="3">
        <v>-4.2553191489361701E-2</v>
      </c>
      <c r="G124" s="3">
        <v>1.9044721630666259E-2</v>
      </c>
      <c r="H124" s="3">
        <v>-4.8721071863580996E-2</v>
      </c>
      <c r="I124" s="3">
        <v>-2.4096385542168676E-2</v>
      </c>
      <c r="J124" s="3">
        <v>-0.1111111111111111</v>
      </c>
      <c r="K124" s="3">
        <v>-0.1</v>
      </c>
      <c r="M124" s="3">
        <f t="shared" si="11"/>
        <v>-7.7195492957022232E-3</v>
      </c>
      <c r="N124" s="3">
        <f t="shared" si="12"/>
        <v>-5.0149196081202524E-2</v>
      </c>
      <c r="O124" s="3">
        <f t="shared" si="13"/>
        <v>-2.1629185196269433E-2</v>
      </c>
      <c r="P124" s="3">
        <f t="shared" si="14"/>
        <v>4.0579330263758415E-2</v>
      </c>
      <c r="Q124" s="3">
        <f t="shared" si="15"/>
        <v>-4.1031751507656207E-2</v>
      </c>
      <c r="R124" s="3">
        <f t="shared" si="16"/>
        <v>1.4558166656860067E-2</v>
      </c>
      <c r="S124" s="3">
        <f t="shared" si="17"/>
        <v>-4.8270536005118589E-2</v>
      </c>
      <c r="T124" s="3">
        <f t="shared" si="18"/>
        <v>-2.2783648752328738E-2</v>
      </c>
      <c r="U124" s="3">
        <f t="shared" si="19"/>
        <v>-0.10603125975199572</v>
      </c>
      <c r="V124" s="3">
        <f t="shared" si="20"/>
        <v>-9.5195231884687828E-2</v>
      </c>
    </row>
    <row r="125" spans="1:22" x14ac:dyDescent="0.25">
      <c r="A125" t="s">
        <v>324</v>
      </c>
      <c r="B125" s="3">
        <v>-3.896103896103896E-2</v>
      </c>
      <c r="C125" s="3">
        <v>6.8376068376068383E-2</v>
      </c>
      <c r="D125" s="3">
        <v>5.7142857142857143E-3</v>
      </c>
      <c r="E125" s="3">
        <v>-5.1282051282051282E-3</v>
      </c>
      <c r="F125" s="3">
        <v>8.8888888888888892E-2</v>
      </c>
      <c r="G125" s="3">
        <v>-4.7766897540004778E-4</v>
      </c>
      <c r="H125" s="3">
        <v>-2.0486555697823303E-2</v>
      </c>
      <c r="I125" s="3">
        <v>8.6419753086419748E-2</v>
      </c>
      <c r="J125" s="3">
        <v>0</v>
      </c>
      <c r="K125" s="3">
        <v>-3.7037037037037038E-3</v>
      </c>
      <c r="M125" s="3">
        <f t="shared" si="11"/>
        <v>-4.2370243429154977E-2</v>
      </c>
      <c r="N125" s="3">
        <f t="shared" si="12"/>
        <v>6.7007360099743909E-2</v>
      </c>
      <c r="O125" s="3">
        <f t="shared" si="13"/>
        <v>6.4314692331000796E-3</v>
      </c>
      <c r="P125" s="3">
        <f t="shared" si="14"/>
        <v>-7.3296235275483171E-3</v>
      </c>
      <c r="Q125" s="3">
        <f t="shared" si="15"/>
        <v>9.0410328870594386E-2</v>
      </c>
      <c r="R125" s="3">
        <f t="shared" si="16"/>
        <v>-4.9642239492062399E-3</v>
      </c>
      <c r="S125" s="3">
        <f t="shared" si="17"/>
        <v>-2.0036019839360892E-2</v>
      </c>
      <c r="T125" s="3">
        <f t="shared" si="18"/>
        <v>8.7732489876259687E-2</v>
      </c>
      <c r="U125" s="3">
        <f t="shared" si="19"/>
        <v>5.0798513591153831E-3</v>
      </c>
      <c r="V125" s="3">
        <f t="shared" si="20"/>
        <v>1.1010644116084684E-3</v>
      </c>
    </row>
    <row r="126" spans="1:22" x14ac:dyDescent="0.25">
      <c r="A126" t="s">
        <v>325</v>
      </c>
      <c r="B126" s="3">
        <v>-2.2522522522522522E-3</v>
      </c>
      <c r="C126" s="3">
        <v>-4.8000000000000001E-2</v>
      </c>
      <c r="D126" s="3">
        <v>-2.4147727272727272E-2</v>
      </c>
      <c r="E126" s="3">
        <v>-3.4364261168384879E-3</v>
      </c>
      <c r="F126" s="3">
        <v>-4.0816326530612242E-2</v>
      </c>
      <c r="G126" s="3">
        <v>6.6308243727598564E-3</v>
      </c>
      <c r="H126" s="3">
        <v>-3.6601307189542485E-2</v>
      </c>
      <c r="I126" s="3">
        <v>-3.4090909090909088E-2</v>
      </c>
      <c r="J126" s="3">
        <v>0</v>
      </c>
      <c r="K126" s="3">
        <v>-1.4869888475836431E-2</v>
      </c>
      <c r="M126" s="3">
        <f t="shared" si="11"/>
        <v>-5.661456720368269E-3</v>
      </c>
      <c r="N126" s="3">
        <f t="shared" si="12"/>
        <v>-4.9368708276324474E-2</v>
      </c>
      <c r="O126" s="3">
        <f t="shared" si="13"/>
        <v>-2.3430543753912906E-2</v>
      </c>
      <c r="P126" s="3">
        <f t="shared" si="14"/>
        <v>-5.6378445161816768E-3</v>
      </c>
      <c r="Q126" s="3">
        <f t="shared" si="15"/>
        <v>-3.9294886548906748E-2</v>
      </c>
      <c r="R126" s="3">
        <f t="shared" si="16"/>
        <v>2.1442693989536642E-3</v>
      </c>
      <c r="S126" s="3">
        <f t="shared" si="17"/>
        <v>-3.6150771331080078E-2</v>
      </c>
      <c r="T126" s="3">
        <f t="shared" si="18"/>
        <v>-3.277817230106915E-2</v>
      </c>
      <c r="U126" s="3">
        <f t="shared" si="19"/>
        <v>5.0798513591153831E-3</v>
      </c>
      <c r="V126" s="3">
        <f t="shared" si="20"/>
        <v>-1.0065120360524258E-2</v>
      </c>
    </row>
    <row r="127" spans="1:22" x14ac:dyDescent="0.25">
      <c r="A127" t="s">
        <v>326</v>
      </c>
      <c r="B127" s="3">
        <v>1.1286681715575621E-2</v>
      </c>
      <c r="C127" s="3">
        <v>-2.5210084033613446E-2</v>
      </c>
      <c r="D127" s="3">
        <v>3.4934497816593885E-2</v>
      </c>
      <c r="E127" s="3">
        <v>2.2413793103448276E-2</v>
      </c>
      <c r="F127" s="3">
        <v>0</v>
      </c>
      <c r="G127" s="3">
        <v>8.4267995964631172E-3</v>
      </c>
      <c r="H127" s="3">
        <v>3.5278154681139755E-2</v>
      </c>
      <c r="I127" s="3">
        <v>-3.5294117647058823E-2</v>
      </c>
      <c r="J127" s="3">
        <v>-0.10714285714285714</v>
      </c>
      <c r="K127" s="3">
        <v>7.5471698113207548E-3</v>
      </c>
      <c r="M127" s="3">
        <f t="shared" si="11"/>
        <v>7.8774772474596057E-3</v>
      </c>
      <c r="N127" s="3">
        <f t="shared" si="12"/>
        <v>-2.6578792309937919E-2</v>
      </c>
      <c r="O127" s="3">
        <f t="shared" si="13"/>
        <v>3.5651681335408247E-2</v>
      </c>
      <c r="P127" s="3">
        <f t="shared" si="14"/>
        <v>2.0212374704105085E-2</v>
      </c>
      <c r="Q127" s="3">
        <f t="shared" si="15"/>
        <v>1.521439981705493E-3</v>
      </c>
      <c r="R127" s="3">
        <f t="shared" si="16"/>
        <v>3.940244622656925E-3</v>
      </c>
      <c r="S127" s="3">
        <f t="shared" si="17"/>
        <v>3.5728690539602162E-2</v>
      </c>
      <c r="T127" s="3">
        <f t="shared" si="18"/>
        <v>-3.3981380857218885E-2</v>
      </c>
      <c r="U127" s="3">
        <f t="shared" si="19"/>
        <v>-0.10206300578374175</v>
      </c>
      <c r="V127" s="3">
        <f t="shared" si="20"/>
        <v>1.2351937926632927E-2</v>
      </c>
    </row>
    <row r="128" spans="1:22" x14ac:dyDescent="0.25">
      <c r="A128" t="s">
        <v>327</v>
      </c>
      <c r="B128" s="3">
        <v>4.464285714285714E-3</v>
      </c>
      <c r="C128" s="3">
        <v>3.4482758620689655E-2</v>
      </c>
      <c r="D128" s="3">
        <v>-1.4064697609001407E-3</v>
      </c>
      <c r="E128" s="3">
        <v>2.1922428330522766E-2</v>
      </c>
      <c r="F128" s="3">
        <v>6.3829787234042548E-2</v>
      </c>
      <c r="G128" s="3">
        <v>6.4732536926969926E-3</v>
      </c>
      <c r="H128" s="3">
        <v>1.9659239842726082E-2</v>
      </c>
      <c r="I128" s="3">
        <v>3.6585365853658534E-2</v>
      </c>
      <c r="J128" s="3">
        <v>0</v>
      </c>
      <c r="K128" s="3">
        <v>1.3108614232209739E-2</v>
      </c>
      <c r="M128" s="3">
        <f t="shared" si="11"/>
        <v>1.0550812461696977E-3</v>
      </c>
      <c r="N128" s="3">
        <f t="shared" si="12"/>
        <v>3.3114050344365181E-2</v>
      </c>
      <c r="O128" s="3">
        <f t="shared" si="13"/>
        <v>-6.8928624208577504E-4</v>
      </c>
      <c r="P128" s="3">
        <f t="shared" si="14"/>
        <v>1.9721009931179576E-2</v>
      </c>
      <c r="Q128" s="3">
        <f t="shared" si="15"/>
        <v>6.5351227215748042E-2</v>
      </c>
      <c r="R128" s="3">
        <f t="shared" si="16"/>
        <v>1.9866987188908005E-3</v>
      </c>
      <c r="S128" s="3">
        <f t="shared" si="17"/>
        <v>2.0109775701188493E-2</v>
      </c>
      <c r="T128" s="3">
        <f t="shared" si="18"/>
        <v>3.7898102643498473E-2</v>
      </c>
      <c r="U128" s="3">
        <f t="shared" si="19"/>
        <v>5.0798513591153831E-3</v>
      </c>
      <c r="V128" s="3">
        <f t="shared" si="20"/>
        <v>1.7913382347521913E-2</v>
      </c>
    </row>
    <row r="129" spans="1:22" x14ac:dyDescent="0.25">
      <c r="A129" t="s">
        <v>328</v>
      </c>
      <c r="B129" s="3">
        <v>2.4444444444444446E-2</v>
      </c>
      <c r="C129" s="3">
        <v>-1.6666666666666666E-2</v>
      </c>
      <c r="D129" s="3">
        <v>-4.3661971830985913E-2</v>
      </c>
      <c r="E129" s="3">
        <v>-1.65016501650165E-2</v>
      </c>
      <c r="F129" s="3">
        <v>-0.08</v>
      </c>
      <c r="G129" s="3">
        <v>-3.5841665204934807E-2</v>
      </c>
      <c r="H129" s="3">
        <v>-1.5424164524421594E-2</v>
      </c>
      <c r="I129" s="3">
        <v>-3.5294117647058823E-2</v>
      </c>
      <c r="J129" s="3">
        <v>0.02</v>
      </c>
      <c r="K129" s="3">
        <v>0</v>
      </c>
      <c r="M129" s="3">
        <f t="shared" si="11"/>
        <v>2.1035239976328429E-2</v>
      </c>
      <c r="N129" s="3">
        <f t="shared" si="12"/>
        <v>-1.803537494299114E-2</v>
      </c>
      <c r="O129" s="3">
        <f t="shared" si="13"/>
        <v>-4.294478831217155E-2</v>
      </c>
      <c r="P129" s="3">
        <f t="shared" si="14"/>
        <v>-1.8703068564359687E-2</v>
      </c>
      <c r="Q129" s="3">
        <f t="shared" si="15"/>
        <v>-7.8478560018294508E-2</v>
      </c>
      <c r="R129" s="3">
        <f t="shared" si="16"/>
        <v>-4.0328220178740999E-2</v>
      </c>
      <c r="S129" s="3">
        <f t="shared" si="17"/>
        <v>-1.4973628665959185E-2</v>
      </c>
      <c r="T129" s="3">
        <f t="shared" si="18"/>
        <v>-3.3981380857218885E-2</v>
      </c>
      <c r="U129" s="3">
        <f t="shared" si="19"/>
        <v>2.5079851359115383E-2</v>
      </c>
      <c r="V129" s="3">
        <f t="shared" si="20"/>
        <v>4.8047681153121722E-3</v>
      </c>
    </row>
    <row r="130" spans="1:22" x14ac:dyDescent="0.25">
      <c r="A130" t="s">
        <v>329</v>
      </c>
      <c r="B130" s="3">
        <v>-1.735357917570499E-2</v>
      </c>
      <c r="C130" s="3">
        <v>3.3898305084745763E-2</v>
      </c>
      <c r="D130" s="3">
        <v>1.4727540500736377E-3</v>
      </c>
      <c r="E130" s="3">
        <v>-7.5503355704697989E-2</v>
      </c>
      <c r="F130" s="3">
        <v>4.3478260869565216E-2</v>
      </c>
      <c r="G130" s="3">
        <v>1.4311704063068526E-2</v>
      </c>
      <c r="H130" s="3">
        <v>-5.2219321148825066E-3</v>
      </c>
      <c r="I130" s="3">
        <v>0</v>
      </c>
      <c r="J130" s="3">
        <v>-3.9215686274509803E-2</v>
      </c>
      <c r="K130" s="3">
        <v>1.2939001848428836E-2</v>
      </c>
      <c r="M130" s="3">
        <f t="shared" si="11"/>
        <v>-2.0762783643821007E-2</v>
      </c>
      <c r="N130" s="3">
        <f t="shared" si="12"/>
        <v>3.2529596808421289E-2</v>
      </c>
      <c r="O130" s="3">
        <f t="shared" si="13"/>
        <v>2.1899375688880034E-3</v>
      </c>
      <c r="P130" s="3">
        <f t="shared" si="14"/>
        <v>-7.7704774104041183E-2</v>
      </c>
      <c r="Q130" s="3">
        <f t="shared" si="15"/>
        <v>4.499970085127071E-2</v>
      </c>
      <c r="R130" s="3">
        <f t="shared" si="16"/>
        <v>9.8251490892623337E-3</v>
      </c>
      <c r="S130" s="3">
        <f t="shared" si="17"/>
        <v>-4.7713962564200968E-3</v>
      </c>
      <c r="T130" s="3">
        <f t="shared" si="18"/>
        <v>1.3127367898399368E-3</v>
      </c>
      <c r="U130" s="3">
        <f t="shared" si="19"/>
        <v>-3.4135834915394417E-2</v>
      </c>
      <c r="V130" s="3">
        <f t="shared" si="20"/>
        <v>1.774376996374101E-2</v>
      </c>
    </row>
    <row r="131" spans="1:22" x14ac:dyDescent="0.25">
      <c r="A131" t="s">
        <v>330</v>
      </c>
      <c r="B131" s="3">
        <v>-6.6225165562913907E-3</v>
      </c>
      <c r="C131" s="3">
        <v>-1.6393442622950821E-2</v>
      </c>
      <c r="D131" s="3">
        <v>-2.9411764705882353E-3</v>
      </c>
      <c r="E131" s="3">
        <v>-2.9038112522686024E-2</v>
      </c>
      <c r="F131" s="3">
        <v>-4.1666666666666664E-2</v>
      </c>
      <c r="G131" s="3">
        <v>4.8427597752002871E-3</v>
      </c>
      <c r="H131" s="3">
        <v>-4.7244094488188976E-2</v>
      </c>
      <c r="I131" s="3">
        <v>-7.3170731707317069E-2</v>
      </c>
      <c r="J131" s="3">
        <v>-2.0408163265306121E-2</v>
      </c>
      <c r="K131" s="3">
        <v>-0.13138686131386862</v>
      </c>
      <c r="M131" s="3">
        <f t="shared" ref="M131:M194" si="21">B131-B$316</f>
        <v>-1.0031721024407407E-2</v>
      </c>
      <c r="N131" s="3">
        <f t="shared" ref="N131:N194" si="22">C131-C$316</f>
        <v>-1.7762150899275294E-2</v>
      </c>
      <c r="O131" s="3">
        <f t="shared" ref="O131:O194" si="23">D131-D$316</f>
        <v>-2.2239929517738695E-3</v>
      </c>
      <c r="P131" s="3">
        <f t="shared" ref="P131:P194" si="24">E131-E$316</f>
        <v>-3.1239530922029211E-2</v>
      </c>
      <c r="Q131" s="3">
        <f t="shared" ref="Q131:Q194" si="25">F131-F$316</f>
        <v>-4.014522668496117E-2</v>
      </c>
      <c r="R131" s="3">
        <f t="shared" ref="R131:R194" si="26">G131-G$316</f>
        <v>3.562048013940949E-4</v>
      </c>
      <c r="S131" s="3">
        <f t="shared" ref="S131:S194" si="27">H131-H$316</f>
        <v>-4.6793558629726568E-2</v>
      </c>
      <c r="T131" s="3">
        <f t="shared" ref="T131:T194" si="28">I131-I$316</f>
        <v>-7.185799491747713E-2</v>
      </c>
      <c r="U131" s="3">
        <f t="shared" ref="U131:U194" si="29">J131-J$316</f>
        <v>-1.5328311906190738E-2</v>
      </c>
      <c r="V131" s="3">
        <f t="shared" ref="V131:V194" si="30">K131-K$316</f>
        <v>-0.12658209319855646</v>
      </c>
    </row>
    <row r="132" spans="1:22" x14ac:dyDescent="0.25">
      <c r="A132" t="s">
        <v>331</v>
      </c>
      <c r="B132" s="3">
        <v>-2.2222222222222223E-2</v>
      </c>
      <c r="C132" s="3">
        <v>-1.6666666666666666E-2</v>
      </c>
      <c r="D132" s="3">
        <v>-2.2123893805309734E-2</v>
      </c>
      <c r="E132" s="3">
        <v>-1.3084112149532711E-2</v>
      </c>
      <c r="F132" s="3">
        <v>6.5217391304347824E-2</v>
      </c>
      <c r="G132" s="3">
        <v>3.4925923722258584E-2</v>
      </c>
      <c r="H132" s="3">
        <v>1.1019283746556474E-2</v>
      </c>
      <c r="I132" s="3">
        <v>5.2631578947368418E-2</v>
      </c>
      <c r="J132" s="3">
        <v>0</v>
      </c>
      <c r="K132" s="3">
        <v>-1.8907563025210083E-2</v>
      </c>
      <c r="M132" s="3">
        <f t="shared" si="21"/>
        <v>-2.563142669033824E-2</v>
      </c>
      <c r="N132" s="3">
        <f t="shared" si="22"/>
        <v>-1.803537494299114E-2</v>
      </c>
      <c r="O132" s="3">
        <f t="shared" si="23"/>
        <v>-2.1406710286495368E-2</v>
      </c>
      <c r="P132" s="3">
        <f t="shared" si="24"/>
        <v>-1.52855305488759E-2</v>
      </c>
      <c r="Q132" s="3">
        <f t="shared" si="25"/>
        <v>6.6738831286053318E-2</v>
      </c>
      <c r="R132" s="3">
        <f t="shared" si="26"/>
        <v>3.0439368748452392E-2</v>
      </c>
      <c r="S132" s="3">
        <f t="shared" si="27"/>
        <v>1.1469819605018883E-2</v>
      </c>
      <c r="T132" s="3">
        <f t="shared" si="28"/>
        <v>5.3944315737208356E-2</v>
      </c>
      <c r="U132" s="3">
        <f t="shared" si="29"/>
        <v>5.0798513591153831E-3</v>
      </c>
      <c r="V132" s="3">
        <f t="shared" si="30"/>
        <v>-1.4102794909897911E-2</v>
      </c>
    </row>
    <row r="133" spans="1:22" x14ac:dyDescent="0.25">
      <c r="A133" t="s">
        <v>332</v>
      </c>
      <c r="B133" s="3">
        <v>1.3636363636363636E-2</v>
      </c>
      <c r="C133" s="3">
        <v>0</v>
      </c>
      <c r="D133" s="3">
        <v>-1.2066365007541479E-2</v>
      </c>
      <c r="E133" s="3">
        <v>-2.462121212121212E-2</v>
      </c>
      <c r="F133" s="3">
        <v>-4.0816326530612242E-2</v>
      </c>
      <c r="G133" s="3">
        <v>-2.9665401862711278E-2</v>
      </c>
      <c r="H133" s="3">
        <v>-8.1743869209809257E-3</v>
      </c>
      <c r="I133" s="3">
        <v>-3.7499999999999999E-2</v>
      </c>
      <c r="J133" s="3">
        <v>-6.25E-2</v>
      </c>
      <c r="K133" s="3">
        <v>-2.3554603854389723E-2</v>
      </c>
      <c r="M133" s="3">
        <f t="shared" si="21"/>
        <v>1.022715916824762E-2</v>
      </c>
      <c r="N133" s="3">
        <f t="shared" si="22"/>
        <v>-1.3687082763244739E-3</v>
      </c>
      <c r="O133" s="3">
        <f t="shared" si="23"/>
        <v>-1.1349181488727112E-2</v>
      </c>
      <c r="P133" s="3">
        <f t="shared" si="24"/>
        <v>-2.6822630520555307E-2</v>
      </c>
      <c r="Q133" s="3">
        <f t="shared" si="25"/>
        <v>-3.9294886548906748E-2</v>
      </c>
      <c r="R133" s="3">
        <f t="shared" si="26"/>
        <v>-3.4151956836517471E-2</v>
      </c>
      <c r="S133" s="3">
        <f t="shared" si="27"/>
        <v>-7.7238510625185159E-3</v>
      </c>
      <c r="T133" s="3">
        <f t="shared" si="28"/>
        <v>-3.618726321016006E-2</v>
      </c>
      <c r="U133" s="3">
        <f t="shared" si="29"/>
        <v>-5.7420148640884613E-2</v>
      </c>
      <c r="V133" s="3">
        <f t="shared" si="30"/>
        <v>-1.8749835739077549E-2</v>
      </c>
    </row>
    <row r="134" spans="1:22" x14ac:dyDescent="0.25">
      <c r="A134" t="s">
        <v>333</v>
      </c>
      <c r="B134" s="3">
        <v>1.1210762331838564E-2</v>
      </c>
      <c r="C134" s="3">
        <v>3.3898305084745763E-2</v>
      </c>
      <c r="D134" s="3">
        <v>-2.2900763358778626E-2</v>
      </c>
      <c r="E134" s="3">
        <v>9.7087378640776691E-3</v>
      </c>
      <c r="F134" s="3">
        <v>6.3829787234042548E-2</v>
      </c>
      <c r="G134" s="3">
        <v>6.813603507524588E-3</v>
      </c>
      <c r="H134" s="3">
        <v>2.7472527472527475E-3</v>
      </c>
      <c r="I134" s="3">
        <v>-1.2987012987012988E-2</v>
      </c>
      <c r="J134" s="3">
        <v>6.6666666666666666E-2</v>
      </c>
      <c r="K134" s="3">
        <v>4.8245614035087717E-2</v>
      </c>
      <c r="M134" s="3">
        <f t="shared" si="21"/>
        <v>7.8015578637225481E-3</v>
      </c>
      <c r="N134" s="3">
        <f t="shared" si="22"/>
        <v>3.2529596808421289E-2</v>
      </c>
      <c r="O134" s="3">
        <f t="shared" si="23"/>
        <v>-2.218357983996426E-2</v>
      </c>
      <c r="P134" s="3">
        <f t="shared" si="24"/>
        <v>7.5073194647344802E-3</v>
      </c>
      <c r="Q134" s="3">
        <f t="shared" si="25"/>
        <v>6.5351227215748042E-2</v>
      </c>
      <c r="R134" s="3">
        <f t="shared" si="26"/>
        <v>2.3270485337183958E-3</v>
      </c>
      <c r="S134" s="3">
        <f t="shared" si="27"/>
        <v>3.1977886057151569E-3</v>
      </c>
      <c r="T134" s="3">
        <f t="shared" si="28"/>
        <v>-1.1674276197173051E-2</v>
      </c>
      <c r="U134" s="3">
        <f t="shared" si="29"/>
        <v>7.1746518025782052E-2</v>
      </c>
      <c r="V134" s="3">
        <f t="shared" si="30"/>
        <v>5.3050382150399887E-2</v>
      </c>
    </row>
    <row r="135" spans="1:22" x14ac:dyDescent="0.25">
      <c r="A135" t="s">
        <v>334</v>
      </c>
      <c r="B135" s="3">
        <v>-1.7738359201773836E-2</v>
      </c>
      <c r="C135" s="3">
        <v>-0.13114754098360656</v>
      </c>
      <c r="D135" s="3">
        <v>-1.0937499999999999E-2</v>
      </c>
      <c r="E135" s="3">
        <v>-7.3076923076923081E-2</v>
      </c>
      <c r="F135" s="3">
        <v>0.02</v>
      </c>
      <c r="G135" s="3">
        <v>-2.9718119225563468E-2</v>
      </c>
      <c r="H135" s="3">
        <v>-5.4794520547945206E-3</v>
      </c>
      <c r="I135" s="3">
        <v>-1.3157894736842105E-2</v>
      </c>
      <c r="J135" s="3">
        <v>-4.1666666666666664E-2</v>
      </c>
      <c r="K135" s="3">
        <v>-3.9748953974895397E-2</v>
      </c>
      <c r="M135" s="3">
        <f t="shared" si="21"/>
        <v>-2.1147563669889853E-2</v>
      </c>
      <c r="N135" s="3">
        <f t="shared" si="22"/>
        <v>-0.13251624925993105</v>
      </c>
      <c r="O135" s="3">
        <f t="shared" si="23"/>
        <v>-1.0220316481185633E-2</v>
      </c>
      <c r="P135" s="3">
        <f t="shared" si="24"/>
        <v>-7.5278341476266275E-2</v>
      </c>
      <c r="Q135" s="3">
        <f t="shared" si="25"/>
        <v>2.1521439981705495E-2</v>
      </c>
      <c r="R135" s="3">
        <f t="shared" si="26"/>
        <v>-3.4204674199369664E-2</v>
      </c>
      <c r="S135" s="3">
        <f t="shared" si="27"/>
        <v>-5.0289161963321108E-3</v>
      </c>
      <c r="T135" s="3">
        <f t="shared" si="28"/>
        <v>-1.1845157947002168E-2</v>
      </c>
      <c r="U135" s="3">
        <f t="shared" si="29"/>
        <v>-3.6586815307551285E-2</v>
      </c>
      <c r="V135" s="3">
        <f t="shared" si="30"/>
        <v>-3.4944185859583227E-2</v>
      </c>
    </row>
    <row r="136" spans="1:22" x14ac:dyDescent="0.25">
      <c r="A136" t="s">
        <v>335</v>
      </c>
      <c r="B136" s="3">
        <v>-2.7088036117381489E-2</v>
      </c>
      <c r="C136" s="3">
        <v>-1.8867924528301886E-2</v>
      </c>
      <c r="D136" s="3">
        <v>4.5813586097946286E-2</v>
      </c>
      <c r="E136" s="3">
        <v>-1.8672199170124481E-2</v>
      </c>
      <c r="F136" s="3">
        <v>-3.9215686274509803E-2</v>
      </c>
      <c r="G136" s="3">
        <v>6.4289180009704031E-3</v>
      </c>
      <c r="H136" s="3">
        <v>-0.12396694214876033</v>
      </c>
      <c r="I136" s="3">
        <v>-0.08</v>
      </c>
      <c r="J136" s="3">
        <v>-4.3478260869565216E-2</v>
      </c>
      <c r="K136" s="3">
        <v>-5.0108932461873638E-2</v>
      </c>
      <c r="M136" s="3">
        <f t="shared" si="21"/>
        <v>-3.0497240585497506E-2</v>
      </c>
      <c r="N136" s="3">
        <f t="shared" si="22"/>
        <v>-2.023663280462636E-2</v>
      </c>
      <c r="O136" s="3">
        <f t="shared" si="23"/>
        <v>4.6530769616760649E-2</v>
      </c>
      <c r="P136" s="3">
        <f t="shared" si="24"/>
        <v>-2.0873617569467671E-2</v>
      </c>
      <c r="Q136" s="3">
        <f t="shared" si="25"/>
        <v>-3.7694246292804309E-2</v>
      </c>
      <c r="R136" s="3">
        <f t="shared" si="26"/>
        <v>1.9423630271642109E-3</v>
      </c>
      <c r="S136" s="3">
        <f t="shared" si="27"/>
        <v>-0.12351640629029792</v>
      </c>
      <c r="T136" s="3">
        <f t="shared" si="28"/>
        <v>-7.8687263210160063E-2</v>
      </c>
      <c r="U136" s="3">
        <f t="shared" si="29"/>
        <v>-3.839840951044983E-2</v>
      </c>
      <c r="V136" s="3">
        <f t="shared" si="30"/>
        <v>-4.5304164346561468E-2</v>
      </c>
    </row>
    <row r="137" spans="1:22" x14ac:dyDescent="0.25">
      <c r="A137" t="s">
        <v>336</v>
      </c>
      <c r="B137" s="3">
        <v>-5.1044083526682132E-2</v>
      </c>
      <c r="C137" s="3">
        <v>-0.125</v>
      </c>
      <c r="D137" s="3">
        <v>-9.6676737160120846E-2</v>
      </c>
      <c r="E137" s="3">
        <v>4.2283298097251586E-2</v>
      </c>
      <c r="F137" s="3">
        <v>4.0816326530612242E-2</v>
      </c>
      <c r="G137" s="3">
        <v>-9.2563577196577082E-2</v>
      </c>
      <c r="H137" s="3">
        <v>5.6603773584905662E-2</v>
      </c>
      <c r="I137" s="3">
        <v>8.6956521739130432E-2</v>
      </c>
      <c r="J137" s="3">
        <v>-4.5454545454545456E-2</v>
      </c>
      <c r="K137" s="3">
        <v>-2.5229357798165139E-2</v>
      </c>
      <c r="M137" s="3">
        <f t="shared" si="21"/>
        <v>-5.445328799479815E-2</v>
      </c>
      <c r="N137" s="3">
        <f t="shared" si="22"/>
        <v>-0.12636870827632449</v>
      </c>
      <c r="O137" s="3">
        <f t="shared" si="23"/>
        <v>-9.5959553641306483E-2</v>
      </c>
      <c r="P137" s="3">
        <f t="shared" si="24"/>
        <v>4.0081879697908399E-2</v>
      </c>
      <c r="Q137" s="3">
        <f t="shared" si="25"/>
        <v>4.2337766512317736E-2</v>
      </c>
      <c r="R137" s="3">
        <f t="shared" si="26"/>
        <v>-9.7050132170383274E-2</v>
      </c>
      <c r="S137" s="3">
        <f t="shared" si="27"/>
        <v>5.7054309443368069E-2</v>
      </c>
      <c r="T137" s="3">
        <f t="shared" si="28"/>
        <v>8.8269258528970371E-2</v>
      </c>
      <c r="U137" s="3">
        <f t="shared" si="29"/>
        <v>-4.0374694095430069E-2</v>
      </c>
      <c r="V137" s="3">
        <f t="shared" si="30"/>
        <v>-2.0424589682852969E-2</v>
      </c>
    </row>
    <row r="138" spans="1:22" x14ac:dyDescent="0.25">
      <c r="A138" t="s">
        <v>337</v>
      </c>
      <c r="B138" s="3">
        <v>-2.4449877750611247E-3</v>
      </c>
      <c r="C138" s="3">
        <v>-7.6923076923076927E-2</v>
      </c>
      <c r="D138" s="3">
        <v>0</v>
      </c>
      <c r="E138" s="3">
        <v>-5.0709939148073022E-2</v>
      </c>
      <c r="F138" s="3">
        <v>-5.8823529411764705E-2</v>
      </c>
      <c r="G138" s="3">
        <v>-7.4644707132421301E-2</v>
      </c>
      <c r="H138" s="3">
        <v>1.488095238095238E-3</v>
      </c>
      <c r="I138" s="3">
        <v>-9.3333333333333338E-2</v>
      </c>
      <c r="J138" s="3">
        <v>2.3809523809523808E-2</v>
      </c>
      <c r="K138" s="3">
        <v>-0.15294117647058825</v>
      </c>
      <c r="M138" s="3">
        <f t="shared" si="21"/>
        <v>-5.854192243177141E-3</v>
      </c>
      <c r="N138" s="3">
        <f t="shared" si="22"/>
        <v>-7.8291785199401401E-2</v>
      </c>
      <c r="O138" s="3">
        <f t="shared" si="23"/>
        <v>7.1718351881436564E-4</v>
      </c>
      <c r="P138" s="3">
        <f t="shared" si="24"/>
        <v>-5.2911357547416209E-2</v>
      </c>
      <c r="Q138" s="3">
        <f t="shared" si="25"/>
        <v>-5.7302089430059211E-2</v>
      </c>
      <c r="R138" s="3">
        <f t="shared" si="26"/>
        <v>-7.9131262106227493E-2</v>
      </c>
      <c r="S138" s="3">
        <f t="shared" si="27"/>
        <v>1.9386310965576474E-3</v>
      </c>
      <c r="T138" s="3">
        <f t="shared" si="28"/>
        <v>-9.2020596543493399E-2</v>
      </c>
      <c r="U138" s="3">
        <f t="shared" si="29"/>
        <v>2.8889375168639191E-2</v>
      </c>
      <c r="V138" s="3">
        <f t="shared" si="30"/>
        <v>-0.14813640835527608</v>
      </c>
    </row>
    <row r="139" spans="1:22" x14ac:dyDescent="0.25">
      <c r="A139" t="s">
        <v>338</v>
      </c>
      <c r="B139" s="3">
        <v>6.3725490196078427E-2</v>
      </c>
      <c r="C139" s="3">
        <v>7.1428571428571425E-2</v>
      </c>
      <c r="D139" s="3">
        <v>-5.3511705685618728E-2</v>
      </c>
      <c r="E139" s="3">
        <v>-4.2735042735042739E-3</v>
      </c>
      <c r="F139" s="3">
        <v>2.0833333333333332E-2</v>
      </c>
      <c r="G139" s="3">
        <v>9.2938136931247306E-2</v>
      </c>
      <c r="H139" s="3">
        <v>3.7147102526002972E-2</v>
      </c>
      <c r="I139" s="3">
        <v>-1.4705882352941176E-2</v>
      </c>
      <c r="J139" s="3">
        <v>2.3255813953488372E-2</v>
      </c>
      <c r="K139" s="3">
        <v>2.7777777777777776E-2</v>
      </c>
      <c r="M139" s="3">
        <f t="shared" si="21"/>
        <v>6.031628572796241E-2</v>
      </c>
      <c r="N139" s="3">
        <f t="shared" si="22"/>
        <v>7.0059863152246951E-2</v>
      </c>
      <c r="O139" s="3">
        <f t="shared" si="23"/>
        <v>-5.2794522166804365E-2</v>
      </c>
      <c r="P139" s="3">
        <f t="shared" si="24"/>
        <v>-6.4749226728474628E-3</v>
      </c>
      <c r="Q139" s="3">
        <f t="shared" si="25"/>
        <v>2.2354773315038826E-2</v>
      </c>
      <c r="R139" s="3">
        <f t="shared" si="26"/>
        <v>8.8451581957441114E-2</v>
      </c>
      <c r="S139" s="3">
        <f t="shared" si="27"/>
        <v>3.7597638384465379E-2</v>
      </c>
      <c r="T139" s="3">
        <f t="shared" si="28"/>
        <v>-1.339314556310124E-2</v>
      </c>
      <c r="U139" s="3">
        <f t="shared" si="29"/>
        <v>2.8335665312603755E-2</v>
      </c>
      <c r="V139" s="3">
        <f t="shared" si="30"/>
        <v>3.2582545893089947E-2</v>
      </c>
    </row>
    <row r="140" spans="1:22" x14ac:dyDescent="0.25">
      <c r="A140" t="s">
        <v>339</v>
      </c>
      <c r="B140" s="3">
        <v>-1.3824884792626729E-2</v>
      </c>
      <c r="C140" s="3">
        <v>1.1111111111111112E-2</v>
      </c>
      <c r="D140" s="3">
        <v>-2.2968197879858657E-2</v>
      </c>
      <c r="E140" s="3">
        <v>-2.3605150214592276E-2</v>
      </c>
      <c r="F140" s="3">
        <v>0</v>
      </c>
      <c r="G140" s="3">
        <v>-2.4558408299954034E-2</v>
      </c>
      <c r="H140" s="3">
        <v>8.5959885386819486E-3</v>
      </c>
      <c r="I140" s="3">
        <v>0</v>
      </c>
      <c r="J140" s="3">
        <v>0</v>
      </c>
      <c r="K140" s="3">
        <v>1.891891891891892E-2</v>
      </c>
      <c r="M140" s="3">
        <f t="shared" si="21"/>
        <v>-1.7234089260742744E-2</v>
      </c>
      <c r="N140" s="3">
        <f t="shared" si="22"/>
        <v>9.7424028347866381E-3</v>
      </c>
      <c r="O140" s="3">
        <f t="shared" si="23"/>
        <v>-2.2251014361044291E-2</v>
      </c>
      <c r="P140" s="3">
        <f t="shared" si="24"/>
        <v>-2.5806568613935467E-2</v>
      </c>
      <c r="Q140" s="3">
        <f t="shared" si="25"/>
        <v>1.521439981705493E-3</v>
      </c>
      <c r="R140" s="3">
        <f t="shared" si="26"/>
        <v>-2.9044963273760226E-2</v>
      </c>
      <c r="S140" s="3">
        <f t="shared" si="27"/>
        <v>9.0465243971443576E-3</v>
      </c>
      <c r="T140" s="3">
        <f t="shared" si="28"/>
        <v>1.3127367898399368E-3</v>
      </c>
      <c r="U140" s="3">
        <f t="shared" si="29"/>
        <v>5.0798513591153831E-3</v>
      </c>
      <c r="V140" s="3">
        <f t="shared" si="30"/>
        <v>2.372368703423109E-2</v>
      </c>
    </row>
    <row r="141" spans="1:22" x14ac:dyDescent="0.25">
      <c r="A141" t="s">
        <v>340</v>
      </c>
      <c r="B141" s="3">
        <v>2.5700934579439252E-2</v>
      </c>
      <c r="C141" s="3">
        <v>5.4945054945054944E-2</v>
      </c>
      <c r="D141" s="3">
        <v>3.6166365280289332E-2</v>
      </c>
      <c r="E141" s="3">
        <v>-8.7912087912087912E-3</v>
      </c>
      <c r="F141" s="3">
        <v>0.10204081632653061</v>
      </c>
      <c r="G141" s="3">
        <v>1.0905419050824637E-2</v>
      </c>
      <c r="H141" s="3">
        <v>-6.6761363636363633E-2</v>
      </c>
      <c r="I141" s="3">
        <v>0.1044776119402985</v>
      </c>
      <c r="J141" s="3">
        <v>4.5454545454545456E-2</v>
      </c>
      <c r="K141" s="3">
        <v>-2.1220159151193633E-2</v>
      </c>
      <c r="M141" s="3">
        <f t="shared" si="21"/>
        <v>2.2291730111323235E-2</v>
      </c>
      <c r="N141" s="3">
        <f t="shared" si="22"/>
        <v>5.3576346668730471E-2</v>
      </c>
      <c r="O141" s="3">
        <f t="shared" si="23"/>
        <v>3.6883548799103695E-2</v>
      </c>
      <c r="P141" s="3">
        <f t="shared" si="24"/>
        <v>-1.099262719055198E-2</v>
      </c>
      <c r="Q141" s="3">
        <f t="shared" si="25"/>
        <v>0.10356225630823611</v>
      </c>
      <c r="R141" s="3">
        <f t="shared" si="26"/>
        <v>6.4188640770184453E-3</v>
      </c>
      <c r="S141" s="3">
        <f t="shared" si="27"/>
        <v>-6.6310827777901218E-2</v>
      </c>
      <c r="T141" s="3">
        <f t="shared" si="28"/>
        <v>0.10579034873013844</v>
      </c>
      <c r="U141" s="3">
        <f t="shared" si="29"/>
        <v>5.0534396813660842E-2</v>
      </c>
      <c r="V141" s="3">
        <f t="shared" si="30"/>
        <v>-1.6415391035881459E-2</v>
      </c>
    </row>
    <row r="142" spans="1:22" x14ac:dyDescent="0.25">
      <c r="A142" t="s">
        <v>341</v>
      </c>
      <c r="B142" s="3">
        <v>1.5945330296127564E-2</v>
      </c>
      <c r="C142" s="3">
        <v>-5.2083333333333336E-2</v>
      </c>
      <c r="D142" s="3">
        <v>-5.235602094240838E-3</v>
      </c>
      <c r="E142" s="3">
        <v>3.7694013303769404E-2</v>
      </c>
      <c r="F142" s="3">
        <v>-5.5555555555555552E-2</v>
      </c>
      <c r="G142" s="3">
        <v>-7.3183725111540254E-2</v>
      </c>
      <c r="H142" s="3">
        <v>-3.8051750380517502E-2</v>
      </c>
      <c r="I142" s="3">
        <v>-1.3513513513513514E-2</v>
      </c>
      <c r="J142" s="3">
        <v>0</v>
      </c>
      <c r="K142" s="3">
        <v>-1.8970189701897018E-2</v>
      </c>
      <c r="M142" s="3">
        <f t="shared" si="21"/>
        <v>1.2536125828011547E-2</v>
      </c>
      <c r="N142" s="3">
        <f t="shared" si="22"/>
        <v>-5.3452041609657809E-2</v>
      </c>
      <c r="O142" s="3">
        <f t="shared" si="23"/>
        <v>-4.5184185754264727E-3</v>
      </c>
      <c r="P142" s="3">
        <f t="shared" si="24"/>
        <v>3.5492594904426217E-2</v>
      </c>
      <c r="Q142" s="3">
        <f t="shared" si="25"/>
        <v>-5.4034115573850058E-2</v>
      </c>
      <c r="R142" s="3">
        <f t="shared" si="26"/>
        <v>-7.7670280085346446E-2</v>
      </c>
      <c r="S142" s="3">
        <f t="shared" si="27"/>
        <v>-3.7601214522055094E-2</v>
      </c>
      <c r="T142" s="3">
        <f t="shared" si="28"/>
        <v>-1.2200776723673578E-2</v>
      </c>
      <c r="U142" s="3">
        <f t="shared" si="29"/>
        <v>5.0798513591153831E-3</v>
      </c>
      <c r="V142" s="3">
        <f t="shared" si="30"/>
        <v>-1.4165421586584846E-2</v>
      </c>
    </row>
    <row r="143" spans="1:22" x14ac:dyDescent="0.25">
      <c r="A143" t="s">
        <v>342</v>
      </c>
      <c r="B143" s="3">
        <v>-1.5695067264573991E-2</v>
      </c>
      <c r="C143" s="3">
        <v>-3.2967032967032968E-2</v>
      </c>
      <c r="D143" s="3">
        <v>-8.771929824561403E-3</v>
      </c>
      <c r="E143" s="3">
        <v>-7.4786324786324784E-2</v>
      </c>
      <c r="F143" s="3">
        <v>-3.9215686274509803E-2</v>
      </c>
      <c r="G143" s="3">
        <v>-3.4344014944675962E-2</v>
      </c>
      <c r="H143" s="3">
        <v>-3.6392405063291139E-2</v>
      </c>
      <c r="I143" s="3">
        <v>-6.8493150684931503E-2</v>
      </c>
      <c r="J143" s="3">
        <v>-6.5217391304347824E-2</v>
      </c>
      <c r="K143" s="3">
        <v>-3.591160220994475E-2</v>
      </c>
      <c r="M143" s="3">
        <f t="shared" si="21"/>
        <v>-1.9104271732690008E-2</v>
      </c>
      <c r="N143" s="3">
        <f t="shared" si="22"/>
        <v>-3.4335741243357441E-2</v>
      </c>
      <c r="O143" s="3">
        <f t="shared" si="23"/>
        <v>-8.0547463057470368E-3</v>
      </c>
      <c r="P143" s="3">
        <f t="shared" si="24"/>
        <v>-7.6987743185667978E-2</v>
      </c>
      <c r="Q143" s="3">
        <f t="shared" si="25"/>
        <v>-3.7694246292804309E-2</v>
      </c>
      <c r="R143" s="3">
        <f t="shared" si="26"/>
        <v>-3.8830569918482154E-2</v>
      </c>
      <c r="S143" s="3">
        <f t="shared" si="27"/>
        <v>-3.5941869204828732E-2</v>
      </c>
      <c r="T143" s="3">
        <f t="shared" si="28"/>
        <v>-6.7180413895091565E-2</v>
      </c>
      <c r="U143" s="3">
        <f t="shared" si="29"/>
        <v>-6.0137539945232438E-2</v>
      </c>
      <c r="V143" s="3">
        <f t="shared" si="30"/>
        <v>-3.1106834094632579E-2</v>
      </c>
    </row>
    <row r="144" spans="1:22" x14ac:dyDescent="0.25">
      <c r="A144" t="s">
        <v>343</v>
      </c>
      <c r="B144" s="3">
        <v>2.2779043280182234E-2</v>
      </c>
      <c r="C144" s="3">
        <v>3.4090909090909088E-2</v>
      </c>
      <c r="D144" s="3">
        <v>1.2389380530973451E-2</v>
      </c>
      <c r="E144" s="3">
        <v>2.771362586605081E-2</v>
      </c>
      <c r="F144" s="3">
        <v>0</v>
      </c>
      <c r="G144" s="3">
        <v>8.1101190476190479E-2</v>
      </c>
      <c r="H144" s="3">
        <v>9.852216748768473E-3</v>
      </c>
      <c r="I144" s="3">
        <v>1.4705882352941176E-2</v>
      </c>
      <c r="J144" s="3">
        <v>4.6511627906976744E-2</v>
      </c>
      <c r="K144" s="3">
        <v>-2.8653295128939827E-3</v>
      </c>
      <c r="M144" s="3">
        <f t="shared" si="21"/>
        <v>1.9369838812066217E-2</v>
      </c>
      <c r="N144" s="3">
        <f t="shared" si="22"/>
        <v>3.2722200814584615E-2</v>
      </c>
      <c r="O144" s="3">
        <f t="shared" si="23"/>
        <v>1.3106564049787817E-2</v>
      </c>
      <c r="P144" s="3">
        <f t="shared" si="24"/>
        <v>2.5512207466707619E-2</v>
      </c>
      <c r="Q144" s="3">
        <f t="shared" si="25"/>
        <v>1.521439981705493E-3</v>
      </c>
      <c r="R144" s="3">
        <f t="shared" si="26"/>
        <v>7.6614635502384287E-2</v>
      </c>
      <c r="S144" s="3">
        <f t="shared" si="27"/>
        <v>1.0302752607230882E-2</v>
      </c>
      <c r="T144" s="3">
        <f t="shared" si="28"/>
        <v>1.6018619142781115E-2</v>
      </c>
      <c r="U144" s="3">
        <f t="shared" si="29"/>
        <v>5.159147926609213E-2</v>
      </c>
      <c r="V144" s="3">
        <f t="shared" si="30"/>
        <v>1.9394386024181895E-3</v>
      </c>
    </row>
    <row r="145" spans="1:22" x14ac:dyDescent="0.25">
      <c r="A145" t="s">
        <v>344</v>
      </c>
      <c r="B145" s="3">
        <v>-4.0089086859688199E-2</v>
      </c>
      <c r="C145" s="3">
        <v>-3.2967032967032968E-2</v>
      </c>
      <c r="D145" s="3">
        <v>2.972027972027972E-2</v>
      </c>
      <c r="E145" s="3">
        <v>1.1235955056179775E-2</v>
      </c>
      <c r="F145" s="3">
        <v>4.0816326530612242E-2</v>
      </c>
      <c r="G145" s="3">
        <v>-2.9525120440467997E-2</v>
      </c>
      <c r="H145" s="3">
        <v>1.7886178861788619E-2</v>
      </c>
      <c r="I145" s="3">
        <v>7.2463768115942032E-2</v>
      </c>
      <c r="J145" s="3">
        <v>-2.2222222222222223E-2</v>
      </c>
      <c r="K145" s="3">
        <v>6.8965517241379309E-2</v>
      </c>
      <c r="M145" s="3">
        <f t="shared" si="21"/>
        <v>-4.3498291327804216E-2</v>
      </c>
      <c r="N145" s="3">
        <f t="shared" si="22"/>
        <v>-3.4335741243357441E-2</v>
      </c>
      <c r="O145" s="3">
        <f t="shared" si="23"/>
        <v>3.0437463239094086E-2</v>
      </c>
      <c r="P145" s="3">
        <f t="shared" si="24"/>
        <v>9.0345366568365861E-3</v>
      </c>
      <c r="Q145" s="3">
        <f t="shared" si="25"/>
        <v>4.2337766512317736E-2</v>
      </c>
      <c r="R145" s="3">
        <f t="shared" si="26"/>
        <v>-3.4011675414274189E-2</v>
      </c>
      <c r="S145" s="3">
        <f t="shared" si="27"/>
        <v>1.8336714720251029E-2</v>
      </c>
      <c r="T145" s="3">
        <f t="shared" si="28"/>
        <v>7.377650490578197E-2</v>
      </c>
      <c r="U145" s="3">
        <f t="shared" si="29"/>
        <v>-1.714237086310684E-2</v>
      </c>
      <c r="V145" s="3">
        <f t="shared" si="30"/>
        <v>7.3770285356691487E-2</v>
      </c>
    </row>
    <row r="146" spans="1:22" x14ac:dyDescent="0.25">
      <c r="A146" t="s">
        <v>345</v>
      </c>
      <c r="B146" s="3">
        <v>4.6403712296983757E-3</v>
      </c>
      <c r="C146" s="3">
        <v>6.8181818181818177E-2</v>
      </c>
      <c r="D146" s="3">
        <v>-1.697792869269949E-3</v>
      </c>
      <c r="E146" s="3">
        <v>0.04</v>
      </c>
      <c r="F146" s="3">
        <v>0.11764705882352941</v>
      </c>
      <c r="G146" s="3">
        <v>4.6025104602510462E-2</v>
      </c>
      <c r="H146" s="3">
        <v>1.9169329073482427E-2</v>
      </c>
      <c r="I146" s="3">
        <v>5.4054054054054057E-2</v>
      </c>
      <c r="J146" s="3">
        <v>-6.8181818181818177E-2</v>
      </c>
      <c r="K146" s="3">
        <v>5.1075268817204304E-2</v>
      </c>
      <c r="M146" s="3">
        <f t="shared" si="21"/>
        <v>1.2311667615823594E-3</v>
      </c>
      <c r="N146" s="3">
        <f t="shared" si="22"/>
        <v>6.6813109905493703E-2</v>
      </c>
      <c r="O146" s="3">
        <f t="shared" si="23"/>
        <v>-9.806093504555833E-4</v>
      </c>
      <c r="P146" s="3">
        <f t="shared" si="24"/>
        <v>3.7798581600656814E-2</v>
      </c>
      <c r="Q146" s="3">
        <f t="shared" si="25"/>
        <v>0.1191684988052349</v>
      </c>
      <c r="R146" s="3">
        <f t="shared" si="26"/>
        <v>4.153854962870427E-2</v>
      </c>
      <c r="S146" s="3">
        <f t="shared" si="27"/>
        <v>1.9619864931944838E-2</v>
      </c>
      <c r="T146" s="3">
        <f t="shared" si="28"/>
        <v>5.5366790843893995E-2</v>
      </c>
      <c r="U146" s="3">
        <f t="shared" si="29"/>
        <v>-6.310196682270279E-2</v>
      </c>
      <c r="V146" s="3">
        <f t="shared" si="30"/>
        <v>5.5880036932516475E-2</v>
      </c>
    </row>
    <row r="147" spans="1:22" x14ac:dyDescent="0.25">
      <c r="A147" t="s">
        <v>346</v>
      </c>
      <c r="B147" s="3">
        <v>-2.771362586605081E-2</v>
      </c>
      <c r="C147" s="3">
        <v>5.3191489361702128E-2</v>
      </c>
      <c r="D147" s="3">
        <v>-2.2108843537414966E-2</v>
      </c>
      <c r="E147" s="3">
        <v>-4.7008547008547008E-2</v>
      </c>
      <c r="F147" s="3">
        <v>0</v>
      </c>
      <c r="G147" s="3">
        <v>3.6135593220338984E-2</v>
      </c>
      <c r="H147" s="3">
        <v>-1.7241379310344827E-2</v>
      </c>
      <c r="I147" s="3">
        <v>-1.282051282051282E-2</v>
      </c>
      <c r="J147" s="3">
        <v>4.878048780487805E-2</v>
      </c>
      <c r="K147" s="3">
        <v>2.8132992327365727E-2</v>
      </c>
      <c r="M147" s="3">
        <f t="shared" si="21"/>
        <v>-3.1122830334166827E-2</v>
      </c>
      <c r="N147" s="3">
        <f t="shared" si="22"/>
        <v>5.1822781085377655E-2</v>
      </c>
      <c r="O147" s="3">
        <f t="shared" si="23"/>
        <v>-2.13916600186006E-2</v>
      </c>
      <c r="P147" s="3">
        <f t="shared" si="24"/>
        <v>-4.9209965407890195E-2</v>
      </c>
      <c r="Q147" s="3">
        <f t="shared" si="25"/>
        <v>1.521439981705493E-3</v>
      </c>
      <c r="R147" s="3">
        <f t="shared" si="26"/>
        <v>3.1649038246532792E-2</v>
      </c>
      <c r="S147" s="3">
        <f t="shared" si="27"/>
        <v>-1.6790843451882417E-2</v>
      </c>
      <c r="T147" s="3">
        <f t="shared" si="28"/>
        <v>-1.1507776030672883E-2</v>
      </c>
      <c r="U147" s="3">
        <f t="shared" si="29"/>
        <v>5.3860339163993437E-2</v>
      </c>
      <c r="V147" s="3">
        <f t="shared" si="30"/>
        <v>3.2937760442677898E-2</v>
      </c>
    </row>
    <row r="148" spans="1:22" x14ac:dyDescent="0.25">
      <c r="A148" t="s">
        <v>347</v>
      </c>
      <c r="B148" s="3">
        <v>-7.1258907363420431E-3</v>
      </c>
      <c r="C148" s="3">
        <v>4.0404040404040407E-2</v>
      </c>
      <c r="D148" s="3">
        <v>5.0434782608695654E-2</v>
      </c>
      <c r="E148" s="3">
        <v>4.9327354260089683E-2</v>
      </c>
      <c r="F148" s="3">
        <v>0.10526315789473684</v>
      </c>
      <c r="G148" s="3">
        <v>2.6761761434273376E-2</v>
      </c>
      <c r="H148" s="3">
        <v>-1.594896331738437E-3</v>
      </c>
      <c r="I148" s="3">
        <v>2.5974025974025976E-2</v>
      </c>
      <c r="J148" s="3">
        <v>9.3023255813953487E-2</v>
      </c>
      <c r="K148" s="3">
        <v>4.228855721393035E-2</v>
      </c>
      <c r="M148" s="3">
        <f t="shared" si="21"/>
        <v>-1.0535095204458059E-2</v>
      </c>
      <c r="N148" s="3">
        <f t="shared" si="22"/>
        <v>3.9035332127715934E-2</v>
      </c>
      <c r="O148" s="3">
        <f t="shared" si="23"/>
        <v>5.1151966127510017E-2</v>
      </c>
      <c r="P148" s="3">
        <f t="shared" si="24"/>
        <v>4.7125935860746496E-2</v>
      </c>
      <c r="Q148" s="3">
        <f t="shared" si="25"/>
        <v>0.10678459787644233</v>
      </c>
      <c r="R148" s="3">
        <f t="shared" si="26"/>
        <v>2.2275206460467184E-2</v>
      </c>
      <c r="S148" s="3">
        <f t="shared" si="27"/>
        <v>-1.1443604732760276E-3</v>
      </c>
      <c r="T148" s="3">
        <f t="shared" si="28"/>
        <v>2.7286762763865914E-2</v>
      </c>
      <c r="U148" s="3">
        <f t="shared" si="29"/>
        <v>9.8103107173068874E-2</v>
      </c>
      <c r="V148" s="3">
        <f t="shared" si="30"/>
        <v>4.7093325329242521E-2</v>
      </c>
    </row>
    <row r="149" spans="1:22" x14ac:dyDescent="0.25">
      <c r="A149" t="s">
        <v>348</v>
      </c>
      <c r="B149" s="3">
        <v>-7.1770334928229667E-3</v>
      </c>
      <c r="C149" s="3">
        <v>-1.9417475728155338E-2</v>
      </c>
      <c r="D149" s="3">
        <v>6.6225165562913907E-3</v>
      </c>
      <c r="E149" s="3">
        <v>3.6324786324786328E-2</v>
      </c>
      <c r="F149" s="3">
        <v>3.1746031746031744E-2</v>
      </c>
      <c r="G149" s="3">
        <v>8.4756563854193213E-3</v>
      </c>
      <c r="H149" s="3">
        <v>9.5846645367412137E-3</v>
      </c>
      <c r="I149" s="3">
        <v>0.15189873417721519</v>
      </c>
      <c r="J149" s="3">
        <v>0.40425531914893614</v>
      </c>
      <c r="K149" s="3">
        <v>-9.5465393794749401E-2</v>
      </c>
      <c r="M149" s="3">
        <f t="shared" si="21"/>
        <v>-1.0586237960938983E-2</v>
      </c>
      <c r="N149" s="3">
        <f t="shared" si="22"/>
        <v>-2.0786184004479812E-2</v>
      </c>
      <c r="O149" s="3">
        <f t="shared" si="23"/>
        <v>7.339700075105756E-3</v>
      </c>
      <c r="P149" s="3">
        <f t="shared" si="24"/>
        <v>3.412336792544314E-2</v>
      </c>
      <c r="Q149" s="3">
        <f t="shared" si="25"/>
        <v>3.3267471727737238E-2</v>
      </c>
      <c r="R149" s="3">
        <f t="shared" si="26"/>
        <v>3.9891014116131291E-3</v>
      </c>
      <c r="S149" s="3">
        <f t="shared" si="27"/>
        <v>1.0035200395203623E-2</v>
      </c>
      <c r="T149" s="3">
        <f t="shared" si="28"/>
        <v>0.15321147096705512</v>
      </c>
      <c r="U149" s="3">
        <f t="shared" si="29"/>
        <v>0.40933517050805152</v>
      </c>
      <c r="V149" s="3">
        <f t="shared" si="30"/>
        <v>-9.0660625679437223E-2</v>
      </c>
    </row>
    <row r="150" spans="1:22" x14ac:dyDescent="0.25">
      <c r="A150" t="s">
        <v>349</v>
      </c>
      <c r="B150" s="3">
        <v>3.614457831325301E-2</v>
      </c>
      <c r="C150" s="3">
        <v>6.9306930693069313E-2</v>
      </c>
      <c r="D150" s="3">
        <v>1.3157894736842105E-2</v>
      </c>
      <c r="E150" s="3">
        <v>-2.0618556701030928E-3</v>
      </c>
      <c r="F150" s="3">
        <v>-6.1538461538461542E-2</v>
      </c>
      <c r="G150" s="3">
        <v>-1.0110584518167457E-3</v>
      </c>
      <c r="H150" s="3">
        <v>1.2658227848101266E-2</v>
      </c>
      <c r="I150" s="3">
        <v>0</v>
      </c>
      <c r="J150" s="3">
        <v>1.5151515151515152E-2</v>
      </c>
      <c r="K150" s="3">
        <v>-1.5831134564643801E-2</v>
      </c>
      <c r="M150" s="3">
        <f t="shared" si="21"/>
        <v>3.2735373845136993E-2</v>
      </c>
      <c r="N150" s="3">
        <f t="shared" si="22"/>
        <v>6.793822241674484E-2</v>
      </c>
      <c r="O150" s="3">
        <f t="shared" si="23"/>
        <v>1.3875078255656471E-2</v>
      </c>
      <c r="P150" s="3">
        <f t="shared" si="24"/>
        <v>-4.2632740694462812E-3</v>
      </c>
      <c r="Q150" s="3">
        <f t="shared" si="25"/>
        <v>-6.0017021556756048E-2</v>
      </c>
      <c r="R150" s="3">
        <f t="shared" si="26"/>
        <v>-5.4976134256229381E-3</v>
      </c>
      <c r="S150" s="3">
        <f t="shared" si="27"/>
        <v>1.3108763706563675E-2</v>
      </c>
      <c r="T150" s="3">
        <f t="shared" si="28"/>
        <v>1.3127367898399368E-3</v>
      </c>
      <c r="U150" s="3">
        <f t="shared" si="29"/>
        <v>2.0231366510630535E-2</v>
      </c>
      <c r="V150" s="3">
        <f t="shared" si="30"/>
        <v>-1.1026366449331628E-2</v>
      </c>
    </row>
    <row r="151" spans="1:22" x14ac:dyDescent="0.25">
      <c r="A151" t="s">
        <v>350</v>
      </c>
      <c r="B151" s="3">
        <v>3.255813953488372E-2</v>
      </c>
      <c r="C151" s="3">
        <v>-9.2592592592592587E-3</v>
      </c>
      <c r="D151" s="3">
        <v>3.0844155844155844E-2</v>
      </c>
      <c r="E151" s="3">
        <v>0</v>
      </c>
      <c r="F151" s="3">
        <v>-3.2786885245901641E-2</v>
      </c>
      <c r="G151" s="3">
        <v>-4.2886963122272123E-2</v>
      </c>
      <c r="H151" s="3">
        <v>3.125E-2</v>
      </c>
      <c r="I151" s="3">
        <v>2.197802197802198E-2</v>
      </c>
      <c r="J151" s="3">
        <v>-4.4776119402985072E-2</v>
      </c>
      <c r="K151" s="3">
        <v>-1.6085790884718499E-2</v>
      </c>
      <c r="M151" s="3">
        <f t="shared" si="21"/>
        <v>2.9148935066767703E-2</v>
      </c>
      <c r="N151" s="3">
        <f t="shared" si="22"/>
        <v>-1.0627967535583732E-2</v>
      </c>
      <c r="O151" s="3">
        <f t="shared" si="23"/>
        <v>3.156133936297021E-2</v>
      </c>
      <c r="P151" s="3">
        <f t="shared" si="24"/>
        <v>-2.2014183993431889E-3</v>
      </c>
      <c r="Q151" s="3">
        <f t="shared" si="25"/>
        <v>-3.1265445264196147E-2</v>
      </c>
      <c r="R151" s="3">
        <f t="shared" si="26"/>
        <v>-4.7373518096078315E-2</v>
      </c>
      <c r="S151" s="3">
        <f t="shared" si="27"/>
        <v>3.1700535858462407E-2</v>
      </c>
      <c r="T151" s="3">
        <f t="shared" si="28"/>
        <v>2.3290758767861918E-2</v>
      </c>
      <c r="U151" s="3">
        <f t="shared" si="29"/>
        <v>-3.9696268043869692E-2</v>
      </c>
      <c r="V151" s="3">
        <f t="shared" si="30"/>
        <v>-1.1281022769406327E-2</v>
      </c>
    </row>
    <row r="152" spans="1:22" x14ac:dyDescent="0.25">
      <c r="A152" t="s">
        <v>351</v>
      </c>
      <c r="B152" s="3">
        <v>9.0090090090090089E-3</v>
      </c>
      <c r="C152" s="3">
        <v>4.6728971962616821E-2</v>
      </c>
      <c r="D152" s="3">
        <v>-7.874015748031496E-3</v>
      </c>
      <c r="E152" s="3">
        <v>7.8512396694214878E-2</v>
      </c>
      <c r="F152" s="3">
        <v>0</v>
      </c>
      <c r="G152" s="3">
        <v>6.8270438173286624E-2</v>
      </c>
      <c r="H152" s="3">
        <v>-1.5151515151515152E-3</v>
      </c>
      <c r="I152" s="3">
        <v>0.25806451612903225</v>
      </c>
      <c r="J152" s="3">
        <v>0.125</v>
      </c>
      <c r="K152" s="3">
        <v>0.14986376021798364</v>
      </c>
      <c r="M152" s="3">
        <f t="shared" si="21"/>
        <v>5.5998045408929926E-3</v>
      </c>
      <c r="N152" s="3">
        <f t="shared" si="22"/>
        <v>4.5360263686292347E-2</v>
      </c>
      <c r="O152" s="3">
        <f t="shared" si="23"/>
        <v>-7.1568322292171306E-3</v>
      </c>
      <c r="P152" s="3">
        <f t="shared" si="24"/>
        <v>7.6310978294871684E-2</v>
      </c>
      <c r="Q152" s="3">
        <f t="shared" si="25"/>
        <v>1.521439981705493E-3</v>
      </c>
      <c r="R152" s="3">
        <f t="shared" si="26"/>
        <v>6.3783883199480432E-2</v>
      </c>
      <c r="S152" s="3">
        <f t="shared" si="27"/>
        <v>-1.0646156566891057E-3</v>
      </c>
      <c r="T152" s="3">
        <f t="shared" si="28"/>
        <v>0.2593772529188722</v>
      </c>
      <c r="U152" s="3">
        <f t="shared" si="29"/>
        <v>0.13007985135911537</v>
      </c>
      <c r="V152" s="3">
        <f t="shared" si="30"/>
        <v>0.15466852833329581</v>
      </c>
    </row>
    <row r="153" spans="1:22" x14ac:dyDescent="0.25">
      <c r="A153" t="s">
        <v>352</v>
      </c>
      <c r="B153" s="3">
        <v>2.2321428571428572E-2</v>
      </c>
      <c r="C153" s="3">
        <v>-8.9285714285714281E-3</v>
      </c>
      <c r="D153" s="3">
        <v>1.2698412698412698E-2</v>
      </c>
      <c r="E153" s="3">
        <v>-2.8735632183908046E-2</v>
      </c>
      <c r="F153" s="3">
        <v>3.3898305084745763E-2</v>
      </c>
      <c r="G153" s="3">
        <v>-2.4560752289037369E-2</v>
      </c>
      <c r="H153" s="3">
        <v>1.8209408194233688E-2</v>
      </c>
      <c r="I153" s="3">
        <v>7.6923076923076927E-2</v>
      </c>
      <c r="J153" s="3">
        <v>-6.9444444444444448E-2</v>
      </c>
      <c r="K153" s="3">
        <v>1.6587677725118485E-2</v>
      </c>
      <c r="M153" s="3">
        <f t="shared" si="21"/>
        <v>1.8912224103312555E-2</v>
      </c>
      <c r="N153" s="3">
        <f t="shared" si="22"/>
        <v>-1.0297279704895902E-2</v>
      </c>
      <c r="O153" s="3">
        <f t="shared" si="23"/>
        <v>1.3415596217227065E-2</v>
      </c>
      <c r="P153" s="3">
        <f t="shared" si="24"/>
        <v>-3.0937050583251233E-2</v>
      </c>
      <c r="Q153" s="3">
        <f t="shared" si="25"/>
        <v>3.5419745066451257E-2</v>
      </c>
      <c r="R153" s="3">
        <f t="shared" si="26"/>
        <v>-2.9047307262843561E-2</v>
      </c>
      <c r="S153" s="3">
        <f t="shared" si="27"/>
        <v>1.8659944052696099E-2</v>
      </c>
      <c r="T153" s="3">
        <f t="shared" si="28"/>
        <v>7.8235813712916866E-2</v>
      </c>
      <c r="U153" s="3">
        <f t="shared" si="29"/>
        <v>-6.4364593085329061E-2</v>
      </c>
      <c r="V153" s="3">
        <f t="shared" si="30"/>
        <v>2.1392445840430659E-2</v>
      </c>
    </row>
    <row r="154" spans="1:22" x14ac:dyDescent="0.25">
      <c r="A154" t="s">
        <v>353</v>
      </c>
      <c r="B154" s="3">
        <v>-1.0917030567685589E-2</v>
      </c>
      <c r="C154" s="3">
        <v>0</v>
      </c>
      <c r="D154" s="3">
        <v>-1.4106583072100314E-2</v>
      </c>
      <c r="E154" s="3">
        <v>5.9171597633136093E-3</v>
      </c>
      <c r="F154" s="3">
        <v>-4.9180327868852458E-2</v>
      </c>
      <c r="G154" s="3">
        <v>8.8793048772753218E-4</v>
      </c>
      <c r="H154" s="3">
        <v>-5.9612518628912071E-3</v>
      </c>
      <c r="I154" s="3">
        <v>0</v>
      </c>
      <c r="J154" s="3">
        <v>-5.9701492537313432E-2</v>
      </c>
      <c r="K154" s="3">
        <v>2.7972027972027972E-2</v>
      </c>
      <c r="M154" s="3">
        <f t="shared" si="21"/>
        <v>-1.4326235035801604E-2</v>
      </c>
      <c r="N154" s="3">
        <f t="shared" si="22"/>
        <v>-1.3687082763244739E-3</v>
      </c>
      <c r="O154" s="3">
        <f t="shared" si="23"/>
        <v>-1.3389399553285948E-2</v>
      </c>
      <c r="P154" s="3">
        <f t="shared" si="24"/>
        <v>3.7157413639704205E-3</v>
      </c>
      <c r="Q154" s="3">
        <f t="shared" si="25"/>
        <v>-4.7658887887146964E-2</v>
      </c>
      <c r="R154" s="3">
        <f t="shared" si="26"/>
        <v>-3.5986244860786599E-3</v>
      </c>
      <c r="S154" s="3">
        <f t="shared" si="27"/>
        <v>-5.5107160044287973E-3</v>
      </c>
      <c r="T154" s="3">
        <f t="shared" si="28"/>
        <v>1.3127367898399368E-3</v>
      </c>
      <c r="U154" s="3">
        <f t="shared" si="29"/>
        <v>-5.4621641178198052E-2</v>
      </c>
      <c r="V154" s="3">
        <f t="shared" si="30"/>
        <v>3.2776796087340146E-2</v>
      </c>
    </row>
    <row r="155" spans="1:22" x14ac:dyDescent="0.25">
      <c r="A155" t="s">
        <v>354</v>
      </c>
      <c r="B155" s="3">
        <v>1.9867549668874173E-2</v>
      </c>
      <c r="C155" s="3">
        <v>1.8018018018018018E-2</v>
      </c>
      <c r="D155" s="3">
        <v>0</v>
      </c>
      <c r="E155" s="3">
        <v>1.9607843137254902E-3</v>
      </c>
      <c r="F155" s="3">
        <v>6.8965517241379309E-2</v>
      </c>
      <c r="G155" s="3">
        <v>3.0859894810214814E-2</v>
      </c>
      <c r="H155" s="3">
        <v>3.5982008995502246E-2</v>
      </c>
      <c r="I155" s="3">
        <v>3.1746031746031744E-2</v>
      </c>
      <c r="J155" s="3">
        <v>3.1746031746031744E-2</v>
      </c>
      <c r="K155" s="3">
        <v>8.1632653061224483E-2</v>
      </c>
      <c r="M155" s="3">
        <f t="shared" si="21"/>
        <v>1.6458345200758156E-2</v>
      </c>
      <c r="N155" s="3">
        <f t="shared" si="22"/>
        <v>1.6649309741693544E-2</v>
      </c>
      <c r="O155" s="3">
        <f t="shared" si="23"/>
        <v>7.1718351881436564E-4</v>
      </c>
      <c r="P155" s="3">
        <f t="shared" si="24"/>
        <v>-2.4063408561769868E-4</v>
      </c>
      <c r="Q155" s="3">
        <f t="shared" si="25"/>
        <v>7.0486957223084803E-2</v>
      </c>
      <c r="R155" s="3">
        <f t="shared" si="26"/>
        <v>2.6373339836408622E-2</v>
      </c>
      <c r="S155" s="3">
        <f t="shared" si="27"/>
        <v>3.6432544853964653E-2</v>
      </c>
      <c r="T155" s="3">
        <f t="shared" si="28"/>
        <v>3.3058768535871683E-2</v>
      </c>
      <c r="U155" s="3">
        <f t="shared" si="29"/>
        <v>3.6825883105147131E-2</v>
      </c>
      <c r="V155" s="3">
        <f t="shared" si="30"/>
        <v>8.6437421176536661E-2</v>
      </c>
    </row>
    <row r="156" spans="1:22" x14ac:dyDescent="0.25">
      <c r="A156" t="s">
        <v>355</v>
      </c>
      <c r="B156" s="3">
        <v>-8.658008658008658E-3</v>
      </c>
      <c r="C156" s="3">
        <v>8.8495575221238937E-3</v>
      </c>
      <c r="D156" s="3">
        <v>-2.066772655007949E-2</v>
      </c>
      <c r="E156" s="3">
        <v>-5.2837573385518588E-2</v>
      </c>
      <c r="F156" s="3">
        <v>0</v>
      </c>
      <c r="G156" s="3">
        <v>-1.1249077944430785E-2</v>
      </c>
      <c r="H156" s="3">
        <v>-4.3415340086830683E-3</v>
      </c>
      <c r="I156" s="3">
        <v>-7.6923076923076927E-2</v>
      </c>
      <c r="J156" s="3">
        <v>-0.15384615384615385</v>
      </c>
      <c r="K156" s="3">
        <v>3.3542976939203356E-2</v>
      </c>
      <c r="M156" s="3">
        <f t="shared" si="21"/>
        <v>-1.2067213126124673E-2</v>
      </c>
      <c r="N156" s="3">
        <f t="shared" si="22"/>
        <v>7.4808492457994202E-3</v>
      </c>
      <c r="O156" s="3">
        <f t="shared" si="23"/>
        <v>-1.9950543031265124E-2</v>
      </c>
      <c r="P156" s="3">
        <f t="shared" si="24"/>
        <v>-5.5038991784861775E-2</v>
      </c>
      <c r="Q156" s="3">
        <f t="shared" si="25"/>
        <v>1.521439981705493E-3</v>
      </c>
      <c r="R156" s="3">
        <f t="shared" si="26"/>
        <v>-1.5735632918236979E-2</v>
      </c>
      <c r="S156" s="3">
        <f t="shared" si="27"/>
        <v>-3.8909981502206589E-3</v>
      </c>
      <c r="T156" s="3">
        <f t="shared" si="28"/>
        <v>-7.5610340133236989E-2</v>
      </c>
      <c r="U156" s="3">
        <f t="shared" si="29"/>
        <v>-0.14876630248703848</v>
      </c>
      <c r="V156" s="3">
        <f t="shared" si="30"/>
        <v>3.8347745054515527E-2</v>
      </c>
    </row>
    <row r="157" spans="1:22" x14ac:dyDescent="0.25">
      <c r="A157" t="s">
        <v>356</v>
      </c>
      <c r="B157" s="3">
        <v>-8.7336244541484712E-3</v>
      </c>
      <c r="C157" s="3">
        <v>2.6315789473684209E-2</v>
      </c>
      <c r="D157" s="3">
        <v>8.1168831168831161E-3</v>
      </c>
      <c r="E157" s="3">
        <v>2.0661157024793389E-3</v>
      </c>
      <c r="F157" s="3">
        <v>-3.2258064516129031E-2</v>
      </c>
      <c r="G157" s="3">
        <v>4.7373329188685108E-2</v>
      </c>
      <c r="H157" s="3">
        <v>-2.3255813953488372E-2</v>
      </c>
      <c r="I157" s="3">
        <v>8.3333333333333332E-3</v>
      </c>
      <c r="J157" s="3">
        <v>-5.4545454545454543E-2</v>
      </c>
      <c r="K157" s="3">
        <v>6.6937119675456389E-2</v>
      </c>
      <c r="M157" s="3">
        <f t="shared" si="21"/>
        <v>-1.2142828922264488E-2</v>
      </c>
      <c r="N157" s="3">
        <f t="shared" si="22"/>
        <v>2.4947081197359736E-2</v>
      </c>
      <c r="O157" s="3">
        <f t="shared" si="23"/>
        <v>8.8340666356974823E-3</v>
      </c>
      <c r="P157" s="3">
        <f t="shared" si="24"/>
        <v>-1.3530269686384995E-4</v>
      </c>
      <c r="Q157" s="3">
        <f t="shared" si="25"/>
        <v>-3.0736624534423537E-2</v>
      </c>
      <c r="R157" s="3">
        <f t="shared" si="26"/>
        <v>4.2886774214878916E-2</v>
      </c>
      <c r="S157" s="3">
        <f t="shared" si="27"/>
        <v>-2.2805278095025961E-2</v>
      </c>
      <c r="T157" s="3">
        <f t="shared" si="28"/>
        <v>9.6460701231732698E-3</v>
      </c>
      <c r="U157" s="3">
        <f t="shared" si="29"/>
        <v>-4.9465603186339163E-2</v>
      </c>
      <c r="V157" s="3">
        <f t="shared" si="30"/>
        <v>7.1741887790768566E-2</v>
      </c>
    </row>
    <row r="158" spans="1:22" x14ac:dyDescent="0.25">
      <c r="A158" t="s">
        <v>357</v>
      </c>
      <c r="B158" s="3">
        <v>-3.9647577092511016E-2</v>
      </c>
      <c r="C158" s="3">
        <v>2.564102564102564E-2</v>
      </c>
      <c r="D158" s="3">
        <v>-9.6618357487922701E-3</v>
      </c>
      <c r="E158" s="3">
        <v>2.88659793814433E-2</v>
      </c>
      <c r="F158" s="3">
        <v>8.3333333333333329E-2</v>
      </c>
      <c r="G158" s="3">
        <v>4.350923012999347E-2</v>
      </c>
      <c r="H158" s="3">
        <v>-3.125E-2</v>
      </c>
      <c r="I158" s="3">
        <v>6.6115702479338845E-2</v>
      </c>
      <c r="J158" s="3">
        <v>1.9230769230769232E-2</v>
      </c>
      <c r="K158" s="3">
        <v>-5.5133079847908745E-2</v>
      </c>
      <c r="M158" s="3">
        <f t="shared" si="21"/>
        <v>-4.3056781560627033E-2</v>
      </c>
      <c r="N158" s="3">
        <f t="shared" si="22"/>
        <v>2.4272317364701167E-2</v>
      </c>
      <c r="O158" s="3">
        <f t="shared" si="23"/>
        <v>-8.9446522299779039E-3</v>
      </c>
      <c r="P158" s="3">
        <f t="shared" si="24"/>
        <v>2.6664560982100113E-2</v>
      </c>
      <c r="Q158" s="3">
        <f t="shared" si="25"/>
        <v>8.4854773315038823E-2</v>
      </c>
      <c r="R158" s="3">
        <f t="shared" si="26"/>
        <v>3.9022675156187278E-2</v>
      </c>
      <c r="S158" s="3">
        <f t="shared" si="27"/>
        <v>-3.0799464141537589E-2</v>
      </c>
      <c r="T158" s="3">
        <f t="shared" si="28"/>
        <v>6.7428439269178783E-2</v>
      </c>
      <c r="U158" s="3">
        <f t="shared" si="29"/>
        <v>2.4310620589884615E-2</v>
      </c>
      <c r="V158" s="3">
        <f t="shared" si="30"/>
        <v>-5.0328311732596574E-2</v>
      </c>
    </row>
    <row r="159" spans="1:22" x14ac:dyDescent="0.25">
      <c r="A159" t="s">
        <v>358</v>
      </c>
      <c r="B159" s="3">
        <v>-5.2752293577981654E-2</v>
      </c>
      <c r="C159" s="3">
        <v>-1.6666666666666666E-2</v>
      </c>
      <c r="D159" s="3">
        <v>4.8780487804878049E-3</v>
      </c>
      <c r="E159" s="3">
        <v>6.0120240480961923E-3</v>
      </c>
      <c r="F159" s="3">
        <v>-6.1538461538461542E-2</v>
      </c>
      <c r="G159" s="3">
        <v>-7.1672354948805464E-3</v>
      </c>
      <c r="H159" s="3">
        <v>3.9938556067588324E-2</v>
      </c>
      <c r="I159" s="3">
        <v>-5.4263565891472867E-2</v>
      </c>
      <c r="J159" s="3">
        <v>-1.8867924528301886E-2</v>
      </c>
      <c r="K159" s="3">
        <v>1.0060362173038229E-2</v>
      </c>
      <c r="M159" s="3">
        <f t="shared" si="21"/>
        <v>-5.6161498046097671E-2</v>
      </c>
      <c r="N159" s="3">
        <f t="shared" si="22"/>
        <v>-1.803537494299114E-2</v>
      </c>
      <c r="O159" s="3">
        <f t="shared" si="23"/>
        <v>5.5952322993021702E-3</v>
      </c>
      <c r="P159" s="3">
        <f t="shared" si="24"/>
        <v>3.8106056487530035E-3</v>
      </c>
      <c r="Q159" s="3">
        <f t="shared" si="25"/>
        <v>-6.0017021556756048E-2</v>
      </c>
      <c r="R159" s="3">
        <f t="shared" si="26"/>
        <v>-1.1653790468686739E-2</v>
      </c>
      <c r="S159" s="3">
        <f t="shared" si="27"/>
        <v>4.0389091926050731E-2</v>
      </c>
      <c r="T159" s="3">
        <f t="shared" si="28"/>
        <v>-5.2950829101632929E-2</v>
      </c>
      <c r="U159" s="3">
        <f t="shared" si="29"/>
        <v>-1.3788073169186503E-2</v>
      </c>
      <c r="V159" s="3">
        <f t="shared" si="30"/>
        <v>1.4865130288350402E-2</v>
      </c>
    </row>
    <row r="160" spans="1:22" x14ac:dyDescent="0.25">
      <c r="A160" t="s">
        <v>359</v>
      </c>
      <c r="B160" s="3">
        <v>-7.2639225181598066E-3</v>
      </c>
      <c r="C160" s="3">
        <v>-8.4745762711864406E-3</v>
      </c>
      <c r="D160" s="3">
        <v>-1.7799352750809062E-2</v>
      </c>
      <c r="E160" s="3">
        <v>-4.1832669322709161E-2</v>
      </c>
      <c r="F160" s="3">
        <v>-3.2786885245901641E-2</v>
      </c>
      <c r="G160" s="3">
        <v>-5.8439326228944656E-3</v>
      </c>
      <c r="H160" s="3">
        <v>-7.6809453471196457E-2</v>
      </c>
      <c r="I160" s="3">
        <v>-8.1967213114754092E-2</v>
      </c>
      <c r="J160" s="3">
        <v>-1.9230769230769232E-2</v>
      </c>
      <c r="K160" s="3">
        <v>5.9760956175298804E-3</v>
      </c>
      <c r="M160" s="3">
        <f t="shared" si="21"/>
        <v>-1.0673126986275823E-2</v>
      </c>
      <c r="N160" s="3">
        <f t="shared" si="22"/>
        <v>-9.8432845475109141E-3</v>
      </c>
      <c r="O160" s="3">
        <f t="shared" si="23"/>
        <v>-1.7082169231994696E-2</v>
      </c>
      <c r="P160" s="3">
        <f t="shared" si="24"/>
        <v>-4.4034087722052348E-2</v>
      </c>
      <c r="Q160" s="3">
        <f t="shared" si="25"/>
        <v>-3.1265445264196147E-2</v>
      </c>
      <c r="R160" s="3">
        <f t="shared" si="26"/>
        <v>-1.0330487596700657E-2</v>
      </c>
      <c r="S160" s="3">
        <f t="shared" si="27"/>
        <v>-7.6358917612734042E-2</v>
      </c>
      <c r="T160" s="3">
        <f t="shared" si="28"/>
        <v>-8.0654476324914154E-2</v>
      </c>
      <c r="U160" s="3">
        <f t="shared" si="29"/>
        <v>-1.4150917871653849E-2</v>
      </c>
      <c r="V160" s="3">
        <f t="shared" si="30"/>
        <v>1.0780863732842053E-2</v>
      </c>
    </row>
    <row r="161" spans="1:22" x14ac:dyDescent="0.25">
      <c r="A161" t="s">
        <v>360</v>
      </c>
      <c r="B161" s="3">
        <v>-4.8780487804878049E-3</v>
      </c>
      <c r="C161" s="3">
        <v>8.5470085470085479E-3</v>
      </c>
      <c r="D161" s="3">
        <v>6.0955518945634266E-2</v>
      </c>
      <c r="E161" s="3">
        <v>4.781704781704782E-2</v>
      </c>
      <c r="F161" s="3">
        <v>0</v>
      </c>
      <c r="G161" s="3">
        <v>9.0479483633010602E-2</v>
      </c>
      <c r="H161" s="3">
        <v>3.2000000000000002E-3</v>
      </c>
      <c r="I161" s="3">
        <v>1.7857142857142856E-2</v>
      </c>
      <c r="J161" s="3">
        <v>1.9607843137254902E-2</v>
      </c>
      <c r="K161" s="3">
        <v>2.7722772277227723E-2</v>
      </c>
      <c r="M161" s="3">
        <f t="shared" si="21"/>
        <v>-8.2872532486038212E-3</v>
      </c>
      <c r="N161" s="3">
        <f t="shared" si="22"/>
        <v>7.1783002706840744E-3</v>
      </c>
      <c r="O161" s="3">
        <f t="shared" si="23"/>
        <v>6.1672702464448628E-2</v>
      </c>
      <c r="P161" s="3">
        <f t="shared" si="24"/>
        <v>4.5615629417704633E-2</v>
      </c>
      <c r="Q161" s="3">
        <f t="shared" si="25"/>
        <v>1.521439981705493E-3</v>
      </c>
      <c r="R161" s="3">
        <f t="shared" si="26"/>
        <v>8.599292865920441E-2</v>
      </c>
      <c r="S161" s="3">
        <f t="shared" si="27"/>
        <v>3.6505358584624096E-3</v>
      </c>
      <c r="T161" s="3">
        <f t="shared" si="28"/>
        <v>1.9169879646982795E-2</v>
      </c>
      <c r="U161" s="3">
        <f t="shared" si="29"/>
        <v>2.4687694496370285E-2</v>
      </c>
      <c r="V161" s="3">
        <f t="shared" si="30"/>
        <v>3.2527540392539897E-2</v>
      </c>
    </row>
    <row r="162" spans="1:22" x14ac:dyDescent="0.25">
      <c r="A162" t="s">
        <v>361</v>
      </c>
      <c r="B162" s="3">
        <v>1.2254901960784314E-2</v>
      </c>
      <c r="C162" s="3">
        <v>8.4745762711864406E-3</v>
      </c>
      <c r="D162" s="3">
        <v>-1.0869565217391304E-2</v>
      </c>
      <c r="E162" s="3">
        <v>-9.9206349206349201E-3</v>
      </c>
      <c r="F162" s="3">
        <v>0</v>
      </c>
      <c r="G162" s="3">
        <v>7.4516435894725714E-3</v>
      </c>
      <c r="H162" s="3">
        <v>-1.7543859649122806E-2</v>
      </c>
      <c r="I162" s="3">
        <v>-5.2631578947368418E-2</v>
      </c>
      <c r="J162" s="3">
        <v>-5.7692307692307696E-2</v>
      </c>
      <c r="K162" s="3">
        <v>2.6974951830443159E-2</v>
      </c>
      <c r="M162" s="3">
        <f t="shared" si="21"/>
        <v>8.8456974926682981E-3</v>
      </c>
      <c r="N162" s="3">
        <f t="shared" si="22"/>
        <v>7.1058679948619672E-3</v>
      </c>
      <c r="O162" s="3">
        <f t="shared" si="23"/>
        <v>-1.0152381698576938E-2</v>
      </c>
      <c r="P162" s="3">
        <f t="shared" si="24"/>
        <v>-1.2122053319978109E-2</v>
      </c>
      <c r="Q162" s="3">
        <f t="shared" si="25"/>
        <v>1.521439981705493E-3</v>
      </c>
      <c r="R162" s="3">
        <f t="shared" si="26"/>
        <v>2.9650886156663793E-3</v>
      </c>
      <c r="S162" s="3">
        <f t="shared" si="27"/>
        <v>-1.7093323790660395E-2</v>
      </c>
      <c r="T162" s="3">
        <f t="shared" si="28"/>
        <v>-5.131884215752848E-2</v>
      </c>
      <c r="U162" s="3">
        <f t="shared" si="29"/>
        <v>-5.2612456333192309E-2</v>
      </c>
      <c r="V162" s="3">
        <f t="shared" si="30"/>
        <v>3.1779719945755333E-2</v>
      </c>
    </row>
    <row r="163" spans="1:22" x14ac:dyDescent="0.25">
      <c r="A163" t="s">
        <v>362</v>
      </c>
      <c r="B163" s="3">
        <v>3.6319612590799029E-2</v>
      </c>
      <c r="C163" s="3">
        <v>3.3613445378151259E-2</v>
      </c>
      <c r="D163" s="3">
        <v>3.6106750392464679E-2</v>
      </c>
      <c r="E163" s="3">
        <v>-4.0080160320641279E-3</v>
      </c>
      <c r="F163" s="3">
        <v>0</v>
      </c>
      <c r="G163" s="3">
        <v>2.103551382258826E-2</v>
      </c>
      <c r="H163" s="3">
        <v>3.896103896103896E-2</v>
      </c>
      <c r="I163" s="3">
        <v>3.7037037037037035E-2</v>
      </c>
      <c r="J163" s="3">
        <v>0.14285714285714285</v>
      </c>
      <c r="K163" s="3">
        <v>-2.6266416510318951E-2</v>
      </c>
      <c r="M163" s="3">
        <f t="shared" si="21"/>
        <v>3.2910408122683012E-2</v>
      </c>
      <c r="N163" s="3">
        <f t="shared" si="22"/>
        <v>3.2244737101826786E-2</v>
      </c>
      <c r="O163" s="3">
        <f t="shared" si="23"/>
        <v>3.6823933911279041E-2</v>
      </c>
      <c r="P163" s="3">
        <f t="shared" si="24"/>
        <v>-6.2094344314073168E-3</v>
      </c>
      <c r="Q163" s="3">
        <f t="shared" si="25"/>
        <v>1.521439981705493E-3</v>
      </c>
      <c r="R163" s="3">
        <f t="shared" si="26"/>
        <v>1.6548958848782068E-2</v>
      </c>
      <c r="S163" s="3">
        <f t="shared" si="27"/>
        <v>3.9411574819501367E-2</v>
      </c>
      <c r="T163" s="3">
        <f t="shared" si="28"/>
        <v>3.8349773826876973E-2</v>
      </c>
      <c r="U163" s="3">
        <f t="shared" si="29"/>
        <v>0.14793699421625822</v>
      </c>
      <c r="V163" s="3">
        <f t="shared" si="30"/>
        <v>-2.1461648395006777E-2</v>
      </c>
    </row>
    <row r="164" spans="1:22" x14ac:dyDescent="0.25">
      <c r="A164" t="s">
        <v>363</v>
      </c>
      <c r="B164" s="3">
        <v>-7.0093457943925233E-3</v>
      </c>
      <c r="C164" s="3">
        <v>4.065040650406504E-2</v>
      </c>
      <c r="D164" s="3">
        <v>-2.5757575757575757E-2</v>
      </c>
      <c r="E164" s="3">
        <v>-2.012072434607646E-3</v>
      </c>
      <c r="F164" s="3">
        <v>1.6949152542372881E-2</v>
      </c>
      <c r="G164" s="3">
        <v>-5.4356761200164409E-2</v>
      </c>
      <c r="H164" s="3">
        <v>-3.1250000000000002E-3</v>
      </c>
      <c r="I164" s="3">
        <v>0</v>
      </c>
      <c r="J164" s="3">
        <v>-5.3571428571428568E-2</v>
      </c>
      <c r="K164" s="3">
        <v>1.9267822736030828E-3</v>
      </c>
      <c r="M164" s="3">
        <f t="shared" si="21"/>
        <v>-1.041855026250854E-2</v>
      </c>
      <c r="N164" s="3">
        <f t="shared" si="22"/>
        <v>3.9281698227740566E-2</v>
      </c>
      <c r="O164" s="3">
        <f t="shared" si="23"/>
        <v>-2.5040392238761391E-2</v>
      </c>
      <c r="P164" s="3">
        <f t="shared" si="24"/>
        <v>-4.2134908339508349E-3</v>
      </c>
      <c r="Q164" s="3">
        <f t="shared" si="25"/>
        <v>1.8470592524078375E-2</v>
      </c>
      <c r="R164" s="3">
        <f t="shared" si="26"/>
        <v>-5.8843316173970601E-2</v>
      </c>
      <c r="S164" s="3">
        <f t="shared" si="27"/>
        <v>-2.6744641415375908E-3</v>
      </c>
      <c r="T164" s="3">
        <f t="shared" si="28"/>
        <v>1.3127367898399368E-3</v>
      </c>
      <c r="U164" s="3">
        <f t="shared" si="29"/>
        <v>-4.8491577212313189E-2</v>
      </c>
      <c r="V164" s="3">
        <f t="shared" si="30"/>
        <v>6.7315503889152552E-3</v>
      </c>
    </row>
    <row r="165" spans="1:22" x14ac:dyDescent="0.25">
      <c r="A165" t="s">
        <v>364</v>
      </c>
      <c r="B165" s="3">
        <v>0.04</v>
      </c>
      <c r="C165" s="3">
        <v>-7.8125E-3</v>
      </c>
      <c r="D165" s="3">
        <v>6.2208398133748056E-3</v>
      </c>
      <c r="E165" s="3">
        <v>2.0161290322580645E-2</v>
      </c>
      <c r="F165" s="3">
        <v>-3.3333333333333333E-2</v>
      </c>
      <c r="G165" s="3">
        <v>-5.5471042051504944E-2</v>
      </c>
      <c r="H165" s="3">
        <v>-0.13009404388714735</v>
      </c>
      <c r="I165" s="3">
        <v>0.11607142857142858</v>
      </c>
      <c r="J165" s="3">
        <v>-9.4339622641509441E-2</v>
      </c>
      <c r="K165" s="3">
        <v>-7.1153846153846151E-2</v>
      </c>
      <c r="M165" s="3">
        <f t="shared" si="21"/>
        <v>3.6590795531883984E-2</v>
      </c>
      <c r="N165" s="3">
        <f t="shared" si="22"/>
        <v>-9.1812082763244734E-3</v>
      </c>
      <c r="O165" s="3">
        <f t="shared" si="23"/>
        <v>6.9380233321891709E-3</v>
      </c>
      <c r="P165" s="3">
        <f t="shared" si="24"/>
        <v>1.7959871923237454E-2</v>
      </c>
      <c r="Q165" s="3">
        <f t="shared" si="25"/>
        <v>-3.1811893351627839E-2</v>
      </c>
      <c r="R165" s="3">
        <f t="shared" si="26"/>
        <v>-5.9957597025311136E-2</v>
      </c>
      <c r="S165" s="3">
        <f t="shared" si="27"/>
        <v>-0.12964350802868493</v>
      </c>
      <c r="T165" s="3">
        <f t="shared" si="28"/>
        <v>0.11738416536126851</v>
      </c>
      <c r="U165" s="3">
        <f t="shared" si="29"/>
        <v>-8.9259771282394054E-2</v>
      </c>
      <c r="V165" s="3">
        <f t="shared" si="30"/>
        <v>-6.6349078038533973E-2</v>
      </c>
    </row>
    <row r="166" spans="1:22" x14ac:dyDescent="0.25">
      <c r="A166" t="s">
        <v>365</v>
      </c>
      <c r="B166" s="3">
        <v>-2.7149321266968326E-2</v>
      </c>
      <c r="C166" s="3">
        <v>-1.5748031496062992E-2</v>
      </c>
      <c r="D166" s="3">
        <v>5.7187017001545597E-2</v>
      </c>
      <c r="E166" s="3">
        <v>-7.9051383399209481E-3</v>
      </c>
      <c r="F166" s="3">
        <v>-3.4482758620689655E-2</v>
      </c>
      <c r="G166" s="3">
        <v>1.9442047742306585E-2</v>
      </c>
      <c r="H166" s="3">
        <v>-9.3693693693693694E-2</v>
      </c>
      <c r="I166" s="3">
        <v>-2.4E-2</v>
      </c>
      <c r="J166" s="3">
        <v>0</v>
      </c>
      <c r="K166" s="3">
        <v>4.140786749482402E-3</v>
      </c>
      <c r="M166" s="3">
        <f t="shared" si="21"/>
        <v>-3.0558525735084344E-2</v>
      </c>
      <c r="N166" s="3">
        <f t="shared" si="22"/>
        <v>-1.7116739772387465E-2</v>
      </c>
      <c r="O166" s="3">
        <f t="shared" si="23"/>
        <v>5.7904200520359959E-2</v>
      </c>
      <c r="P166" s="3">
        <f t="shared" si="24"/>
        <v>-1.0106556739264137E-2</v>
      </c>
      <c r="Q166" s="3">
        <f t="shared" si="25"/>
        <v>-3.2961318638984161E-2</v>
      </c>
      <c r="R166" s="3">
        <f t="shared" si="26"/>
        <v>1.4955492768500393E-2</v>
      </c>
      <c r="S166" s="3">
        <f t="shared" si="27"/>
        <v>-9.324315783523128E-2</v>
      </c>
      <c r="T166" s="3">
        <f t="shared" si="28"/>
        <v>-2.2687263210160062E-2</v>
      </c>
      <c r="U166" s="3">
        <f t="shared" si="29"/>
        <v>5.0798513591153831E-3</v>
      </c>
      <c r="V166" s="3">
        <f t="shared" si="30"/>
        <v>8.9455548647945742E-3</v>
      </c>
    </row>
    <row r="167" spans="1:22" x14ac:dyDescent="0.25">
      <c r="A167" t="s">
        <v>366</v>
      </c>
      <c r="B167" s="3">
        <v>9.3023255813953487E-3</v>
      </c>
      <c r="C167" s="3">
        <v>-2.4E-2</v>
      </c>
      <c r="D167" s="3">
        <v>5.8479532163742687E-3</v>
      </c>
      <c r="E167" s="3">
        <v>1.1952191235059761E-2</v>
      </c>
      <c r="F167" s="3">
        <v>0</v>
      </c>
      <c r="G167" s="3">
        <v>1.0156294081137504E-2</v>
      </c>
      <c r="H167" s="3">
        <v>1.9880715705765408E-2</v>
      </c>
      <c r="I167" s="3">
        <v>8.1967213114754103E-3</v>
      </c>
      <c r="J167" s="3">
        <v>0</v>
      </c>
      <c r="K167" s="3">
        <v>8.8659793814432994E-2</v>
      </c>
      <c r="M167" s="3">
        <f t="shared" si="21"/>
        <v>5.8931211132793324E-3</v>
      </c>
      <c r="N167" s="3">
        <f t="shared" si="22"/>
        <v>-2.5368708276324474E-2</v>
      </c>
      <c r="O167" s="3">
        <f t="shared" si="23"/>
        <v>6.565136735188634E-3</v>
      </c>
      <c r="P167" s="3">
        <f t="shared" si="24"/>
        <v>9.7507728357165719E-3</v>
      </c>
      <c r="Q167" s="3">
        <f t="shared" si="25"/>
        <v>1.521439981705493E-3</v>
      </c>
      <c r="R167" s="3">
        <f t="shared" si="26"/>
        <v>5.6697391073313123E-3</v>
      </c>
      <c r="S167" s="3">
        <f t="shared" si="27"/>
        <v>2.0331251564227819E-2</v>
      </c>
      <c r="T167" s="3">
        <f t="shared" si="28"/>
        <v>9.5094581013153469E-3</v>
      </c>
      <c r="U167" s="3">
        <f t="shared" si="29"/>
        <v>5.0798513591153831E-3</v>
      </c>
      <c r="V167" s="3">
        <f t="shared" si="30"/>
        <v>9.3464561929745171E-2</v>
      </c>
    </row>
    <row r="168" spans="1:22" x14ac:dyDescent="0.25">
      <c r="A168" t="s">
        <v>367</v>
      </c>
      <c r="B168" s="3">
        <v>-9.2165898617511521E-3</v>
      </c>
      <c r="C168" s="3">
        <v>-4.0983606557377046E-2</v>
      </c>
      <c r="D168" s="3">
        <v>-2.7616279069767442E-2</v>
      </c>
      <c r="E168" s="3">
        <v>-5.905511811023622E-3</v>
      </c>
      <c r="F168" s="3">
        <v>0</v>
      </c>
      <c r="G168" s="3">
        <v>-2.0275931408143887E-2</v>
      </c>
      <c r="H168" s="3">
        <v>7.7972709551656916E-3</v>
      </c>
      <c r="I168" s="3">
        <v>1.6260162601626018E-2</v>
      </c>
      <c r="J168" s="3">
        <v>-2.0833333333333332E-2</v>
      </c>
      <c r="K168" s="3">
        <v>2.462121212121212E-2</v>
      </c>
      <c r="M168" s="3">
        <f t="shared" si="21"/>
        <v>-1.2625794329867168E-2</v>
      </c>
      <c r="N168" s="3">
        <f t="shared" si="22"/>
        <v>-4.235231483370152E-2</v>
      </c>
      <c r="O168" s="3">
        <f t="shared" si="23"/>
        <v>-2.6899095550953076E-2</v>
      </c>
      <c r="P168" s="3">
        <f t="shared" si="24"/>
        <v>-8.1069302103668108E-3</v>
      </c>
      <c r="Q168" s="3">
        <f t="shared" si="25"/>
        <v>1.521439981705493E-3</v>
      </c>
      <c r="R168" s="3">
        <f t="shared" si="26"/>
        <v>-2.4762486381950079E-2</v>
      </c>
      <c r="S168" s="3">
        <f t="shared" si="27"/>
        <v>8.2478068136281005E-3</v>
      </c>
      <c r="T168" s="3">
        <f t="shared" si="28"/>
        <v>1.7572899391465956E-2</v>
      </c>
      <c r="U168" s="3">
        <f t="shared" si="29"/>
        <v>-1.5753481974217949E-2</v>
      </c>
      <c r="V168" s="3">
        <f t="shared" si="30"/>
        <v>2.9425980236524291E-2</v>
      </c>
    </row>
    <row r="169" spans="1:22" x14ac:dyDescent="0.25">
      <c r="A169" t="s">
        <v>368</v>
      </c>
      <c r="B169" s="3">
        <v>4.6511627906976744E-3</v>
      </c>
      <c r="C169" s="3">
        <v>2.564102564102564E-2</v>
      </c>
      <c r="D169" s="3">
        <v>-7.4738415545590429E-3</v>
      </c>
      <c r="E169" s="3">
        <v>-1.1881188118811881E-2</v>
      </c>
      <c r="F169" s="3">
        <v>1.7857142857142856E-2</v>
      </c>
      <c r="G169" s="3">
        <v>-4.7833523375142531E-2</v>
      </c>
      <c r="H169" s="3">
        <v>2.7079303675048357E-2</v>
      </c>
      <c r="I169" s="3">
        <v>-5.6000000000000001E-2</v>
      </c>
      <c r="J169" s="3">
        <v>2.1276595744680851E-2</v>
      </c>
      <c r="K169" s="3">
        <v>3.3271719038817003E-2</v>
      </c>
      <c r="M169" s="3">
        <f t="shared" si="21"/>
        <v>1.241958322581658E-3</v>
      </c>
      <c r="N169" s="3">
        <f t="shared" si="22"/>
        <v>2.4272317364701167E-2</v>
      </c>
      <c r="O169" s="3">
        <f t="shared" si="23"/>
        <v>-6.7566580357446776E-3</v>
      </c>
      <c r="P169" s="3">
        <f t="shared" si="24"/>
        <v>-1.408260651815507E-2</v>
      </c>
      <c r="Q169" s="3">
        <f t="shared" si="25"/>
        <v>1.937858283884835E-2</v>
      </c>
      <c r="R169" s="3">
        <f t="shared" si="26"/>
        <v>-5.2320078348948723E-2</v>
      </c>
      <c r="S169" s="3">
        <f t="shared" si="27"/>
        <v>2.7529839533510767E-2</v>
      </c>
      <c r="T169" s="3">
        <f t="shared" si="28"/>
        <v>-5.4687263210160063E-2</v>
      </c>
      <c r="U169" s="3">
        <f t="shared" si="29"/>
        <v>2.6356447103796234E-2</v>
      </c>
      <c r="V169" s="3">
        <f t="shared" si="30"/>
        <v>3.8076487154129174E-2</v>
      </c>
    </row>
    <row r="170" spans="1:22" x14ac:dyDescent="0.25">
      <c r="A170" t="s">
        <v>369</v>
      </c>
      <c r="B170" s="3">
        <v>-9.2592592592592587E-3</v>
      </c>
      <c r="C170" s="3">
        <v>2.5000000000000001E-2</v>
      </c>
      <c r="D170" s="3">
        <v>-1.9578313253012049E-2</v>
      </c>
      <c r="E170" s="3">
        <v>2.6052104208416832E-2</v>
      </c>
      <c r="F170" s="3">
        <v>0</v>
      </c>
      <c r="G170" s="3">
        <v>1.0777797736662474E-3</v>
      </c>
      <c r="H170" s="3">
        <v>2.2598870056497175E-2</v>
      </c>
      <c r="I170" s="3">
        <v>4.2372881355932202E-2</v>
      </c>
      <c r="J170" s="3">
        <v>6.25E-2</v>
      </c>
      <c r="K170" s="3">
        <v>8.9445438282647581E-3</v>
      </c>
      <c r="M170" s="3">
        <f t="shared" si="21"/>
        <v>-1.2668463727375276E-2</v>
      </c>
      <c r="N170" s="3">
        <f t="shared" si="22"/>
        <v>2.3631291723675528E-2</v>
      </c>
      <c r="O170" s="3">
        <f t="shared" si="23"/>
        <v>-1.8861129734197683E-2</v>
      </c>
      <c r="P170" s="3">
        <f t="shared" si="24"/>
        <v>2.3850685809073645E-2</v>
      </c>
      <c r="Q170" s="3">
        <f t="shared" si="25"/>
        <v>1.521439981705493E-3</v>
      </c>
      <c r="R170" s="3">
        <f t="shared" si="26"/>
        <v>-3.4087752001399447E-3</v>
      </c>
      <c r="S170" s="3">
        <f t="shared" si="27"/>
        <v>2.3049405914959586E-2</v>
      </c>
      <c r="T170" s="3">
        <f t="shared" si="28"/>
        <v>4.368561814577214E-2</v>
      </c>
      <c r="U170" s="3">
        <f t="shared" si="29"/>
        <v>6.7579851359115387E-2</v>
      </c>
      <c r="V170" s="3">
        <f t="shared" si="30"/>
        <v>1.374931194357693E-2</v>
      </c>
    </row>
    <row r="171" spans="1:22" x14ac:dyDescent="0.25">
      <c r="A171" t="s">
        <v>370</v>
      </c>
      <c r="B171" s="3">
        <v>0</v>
      </c>
      <c r="C171" s="3">
        <v>-4.878048780487805E-2</v>
      </c>
      <c r="D171" s="3">
        <v>1.9969278033794162E-2</v>
      </c>
      <c r="E171" s="3">
        <v>-2.734375E-2</v>
      </c>
      <c r="F171" s="3">
        <v>7.0175438596491224E-2</v>
      </c>
      <c r="G171" s="3">
        <v>8.3318380285902272E-2</v>
      </c>
      <c r="H171" s="3">
        <v>-1.289134438305709E-2</v>
      </c>
      <c r="I171" s="3">
        <v>7.3170731707317069E-2</v>
      </c>
      <c r="J171" s="3">
        <v>-1.9607843137254902E-2</v>
      </c>
      <c r="K171" s="3">
        <v>4.7872340425531915E-2</v>
      </c>
      <c r="M171" s="3">
        <f t="shared" si="21"/>
        <v>-3.4092044681160163E-3</v>
      </c>
      <c r="N171" s="3">
        <f t="shared" si="22"/>
        <v>-5.0149196081202524E-2</v>
      </c>
      <c r="O171" s="3">
        <f t="shared" si="23"/>
        <v>2.0686461552608528E-2</v>
      </c>
      <c r="P171" s="3">
        <f t="shared" si="24"/>
        <v>-2.9545168399343187E-2</v>
      </c>
      <c r="Q171" s="3">
        <f t="shared" si="25"/>
        <v>7.1696878578196718E-2</v>
      </c>
      <c r="R171" s="3">
        <f t="shared" si="26"/>
        <v>7.8831825312096079E-2</v>
      </c>
      <c r="S171" s="3">
        <f t="shared" si="27"/>
        <v>-1.2440808524594681E-2</v>
      </c>
      <c r="T171" s="3">
        <f t="shared" si="28"/>
        <v>7.4483468497157007E-2</v>
      </c>
      <c r="U171" s="3">
        <f t="shared" si="29"/>
        <v>-1.4527991778139519E-2</v>
      </c>
      <c r="V171" s="3">
        <f t="shared" si="30"/>
        <v>5.2677108540844085E-2</v>
      </c>
    </row>
    <row r="172" spans="1:22" x14ac:dyDescent="0.25">
      <c r="A172" t="s">
        <v>371</v>
      </c>
      <c r="B172" s="3">
        <v>3.9719626168224297E-2</v>
      </c>
      <c r="C172" s="3">
        <v>-1.7094017094017096E-2</v>
      </c>
      <c r="D172" s="3">
        <v>0</v>
      </c>
      <c r="E172" s="3">
        <v>2.8112449799196786E-2</v>
      </c>
      <c r="F172" s="3">
        <v>0</v>
      </c>
      <c r="G172" s="3">
        <v>1.258833922261484E-2</v>
      </c>
      <c r="H172" s="3">
        <v>4.2910447761194029E-2</v>
      </c>
      <c r="I172" s="3">
        <v>3.787878787878788E-2</v>
      </c>
      <c r="J172" s="3">
        <v>0.08</v>
      </c>
      <c r="K172" s="3">
        <v>4.3993231810490696E-2</v>
      </c>
      <c r="M172" s="3">
        <f t="shared" si="21"/>
        <v>3.6310421700108279E-2</v>
      </c>
      <c r="N172" s="3">
        <f t="shared" si="22"/>
        <v>-1.8462725370341569E-2</v>
      </c>
      <c r="O172" s="3">
        <f t="shared" si="23"/>
        <v>7.1718351881436564E-4</v>
      </c>
      <c r="P172" s="3">
        <f t="shared" si="24"/>
        <v>2.5911031399853596E-2</v>
      </c>
      <c r="Q172" s="3">
        <f t="shared" si="25"/>
        <v>1.521439981705493E-3</v>
      </c>
      <c r="R172" s="3">
        <f t="shared" si="26"/>
        <v>8.1017842488086481E-3</v>
      </c>
      <c r="S172" s="3">
        <f t="shared" si="27"/>
        <v>4.3360983619656436E-2</v>
      </c>
      <c r="T172" s="3">
        <f t="shared" si="28"/>
        <v>3.9191524668627818E-2</v>
      </c>
      <c r="U172" s="3">
        <f t="shared" si="29"/>
        <v>8.5079851359115388E-2</v>
      </c>
      <c r="V172" s="3">
        <f t="shared" si="30"/>
        <v>4.8797999925802867E-2</v>
      </c>
    </row>
    <row r="173" spans="1:22" x14ac:dyDescent="0.25">
      <c r="A173" t="s">
        <v>372</v>
      </c>
      <c r="B173" s="3">
        <v>8.988764044943821E-3</v>
      </c>
      <c r="C173" s="3">
        <v>8.6956521739130436E-3</v>
      </c>
      <c r="D173" s="3">
        <v>1.6566265060240965E-2</v>
      </c>
      <c r="E173" s="3">
        <v>5.46875E-2</v>
      </c>
      <c r="F173" s="3">
        <v>0</v>
      </c>
      <c r="G173" s="3">
        <v>-4.9127589967284627E-2</v>
      </c>
      <c r="H173" s="3">
        <v>7.1556350626118068E-3</v>
      </c>
      <c r="I173" s="3">
        <v>0</v>
      </c>
      <c r="J173" s="3">
        <v>1.8518518518518517E-2</v>
      </c>
      <c r="K173" s="3">
        <v>-3.2414910858995137E-2</v>
      </c>
      <c r="M173" s="3">
        <f t="shared" si="21"/>
        <v>5.5795595768278047E-3</v>
      </c>
      <c r="N173" s="3">
        <f t="shared" si="22"/>
        <v>7.3269438975885701E-3</v>
      </c>
      <c r="O173" s="3">
        <f t="shared" si="23"/>
        <v>1.7283448579055331E-2</v>
      </c>
      <c r="P173" s="3">
        <f t="shared" si="24"/>
        <v>5.2486081600656813E-2</v>
      </c>
      <c r="Q173" s="3">
        <f t="shared" si="25"/>
        <v>1.521439981705493E-3</v>
      </c>
      <c r="R173" s="3">
        <f t="shared" si="26"/>
        <v>-5.3614144941090819E-2</v>
      </c>
      <c r="S173" s="3">
        <f t="shared" si="27"/>
        <v>7.6061709210742167E-3</v>
      </c>
      <c r="T173" s="3">
        <f t="shared" si="28"/>
        <v>1.3127367898399368E-3</v>
      </c>
      <c r="U173" s="3">
        <f t="shared" si="29"/>
        <v>2.3598369877633901E-2</v>
      </c>
      <c r="V173" s="3">
        <f t="shared" si="30"/>
        <v>-2.7610142743682967E-2</v>
      </c>
    </row>
    <row r="174" spans="1:22" x14ac:dyDescent="0.25">
      <c r="A174" t="s">
        <v>373</v>
      </c>
      <c r="B174" s="3">
        <v>1.5590200445434299E-2</v>
      </c>
      <c r="C174" s="3">
        <v>-1.7241379310344827E-2</v>
      </c>
      <c r="D174" s="3">
        <v>4.4444444444444444E-3</v>
      </c>
      <c r="E174" s="3">
        <v>-4.8148148148148148E-2</v>
      </c>
      <c r="F174" s="3">
        <v>1.6393442622950821E-2</v>
      </c>
      <c r="G174" s="3">
        <v>-9.2895234818510235E-3</v>
      </c>
      <c r="H174" s="3">
        <v>-4.4404973357015987E-2</v>
      </c>
      <c r="I174" s="3">
        <v>9.4890510948905105E-2</v>
      </c>
      <c r="J174" s="3">
        <v>5.4545454545454543E-2</v>
      </c>
      <c r="K174" s="3">
        <v>-1.6750418760469012E-3</v>
      </c>
      <c r="M174" s="3">
        <f t="shared" si="21"/>
        <v>1.2180995977318282E-2</v>
      </c>
      <c r="N174" s="3">
        <f t="shared" si="22"/>
        <v>-1.8610087586669301E-2</v>
      </c>
      <c r="O174" s="3">
        <f t="shared" si="23"/>
        <v>5.1616279632588098E-3</v>
      </c>
      <c r="P174" s="3">
        <f t="shared" si="24"/>
        <v>-5.0349566547491335E-2</v>
      </c>
      <c r="Q174" s="3">
        <f t="shared" si="25"/>
        <v>1.7914882604656315E-2</v>
      </c>
      <c r="R174" s="3">
        <f t="shared" si="26"/>
        <v>-1.3776078455657216E-2</v>
      </c>
      <c r="S174" s="3">
        <f t="shared" si="27"/>
        <v>-4.3954437498553579E-2</v>
      </c>
      <c r="T174" s="3">
        <f t="shared" si="28"/>
        <v>9.6203247738745043E-2</v>
      </c>
      <c r="U174" s="3">
        <f t="shared" si="29"/>
        <v>5.9625305904569922E-2</v>
      </c>
      <c r="V174" s="3">
        <f t="shared" si="30"/>
        <v>3.129726239265271E-3</v>
      </c>
    </row>
    <row r="175" spans="1:22" x14ac:dyDescent="0.25">
      <c r="A175" t="s">
        <v>374</v>
      </c>
      <c r="B175" s="3">
        <v>-1.3157894736842105E-2</v>
      </c>
      <c r="C175" s="3">
        <v>3.5087719298245612E-2</v>
      </c>
      <c r="D175" s="3">
        <v>1.9174041297935103E-2</v>
      </c>
      <c r="E175" s="3">
        <v>-1.3618677042801557E-2</v>
      </c>
      <c r="F175" s="3">
        <v>-1.6129032258064516E-2</v>
      </c>
      <c r="G175" s="3">
        <v>3.2239393413208313E-2</v>
      </c>
      <c r="H175" s="3">
        <v>-7.9925650557620811E-2</v>
      </c>
      <c r="I175" s="3">
        <v>-0.08</v>
      </c>
      <c r="J175" s="3">
        <v>-3.4482758620689655E-2</v>
      </c>
      <c r="K175" s="3">
        <v>2.1812080536912751E-2</v>
      </c>
      <c r="M175" s="3">
        <f t="shared" si="21"/>
        <v>-1.6567099204958122E-2</v>
      </c>
      <c r="N175" s="3">
        <f t="shared" si="22"/>
        <v>3.3719011021921139E-2</v>
      </c>
      <c r="O175" s="3">
        <f t="shared" si="23"/>
        <v>1.9891224816749469E-2</v>
      </c>
      <c r="P175" s="3">
        <f t="shared" si="24"/>
        <v>-1.5820095442144744E-2</v>
      </c>
      <c r="Q175" s="3">
        <f t="shared" si="25"/>
        <v>-1.4607592276359023E-2</v>
      </c>
      <c r="R175" s="3">
        <f t="shared" si="26"/>
        <v>2.7752838439402121E-2</v>
      </c>
      <c r="S175" s="3">
        <f t="shared" si="27"/>
        <v>-7.9475114699158397E-2</v>
      </c>
      <c r="T175" s="3">
        <f t="shared" si="28"/>
        <v>-7.8687263210160063E-2</v>
      </c>
      <c r="U175" s="3">
        <f t="shared" si="29"/>
        <v>-2.9402907261574272E-2</v>
      </c>
      <c r="V175" s="3">
        <f t="shared" si="30"/>
        <v>2.6616848652224925E-2</v>
      </c>
    </row>
    <row r="176" spans="1:22" x14ac:dyDescent="0.25">
      <c r="A176" t="s">
        <v>375</v>
      </c>
      <c r="B176" s="3">
        <v>4.4444444444444444E-3</v>
      </c>
      <c r="C176" s="3">
        <v>-4.2372881355932202E-2</v>
      </c>
      <c r="D176" s="3">
        <v>-4.9204052098408106E-2</v>
      </c>
      <c r="E176" s="3">
        <v>-3.5502958579881658E-2</v>
      </c>
      <c r="F176" s="3">
        <v>-8.1967213114754092E-2</v>
      </c>
      <c r="G176" s="3">
        <v>-2.9662442525513064E-2</v>
      </c>
      <c r="H176" s="3">
        <v>-0.1111111111111111</v>
      </c>
      <c r="I176" s="3">
        <v>-7.2463768115942032E-2</v>
      </c>
      <c r="J176" s="3">
        <v>-7.1428571428571425E-2</v>
      </c>
      <c r="K176" s="3">
        <v>-8.5385878489326772E-2</v>
      </c>
      <c r="M176" s="3">
        <f t="shared" si="21"/>
        <v>1.0352399763284281E-3</v>
      </c>
      <c r="N176" s="3">
        <f t="shared" si="22"/>
        <v>-4.3741589632256675E-2</v>
      </c>
      <c r="O176" s="3">
        <f t="shared" si="23"/>
        <v>-4.8486868579593743E-2</v>
      </c>
      <c r="P176" s="3">
        <f t="shared" si="24"/>
        <v>-3.7704376979224845E-2</v>
      </c>
      <c r="Q176" s="3">
        <f t="shared" si="25"/>
        <v>-8.0445773133048598E-2</v>
      </c>
      <c r="R176" s="3">
        <f t="shared" si="26"/>
        <v>-3.4148997499319253E-2</v>
      </c>
      <c r="S176" s="3">
        <f t="shared" si="27"/>
        <v>-0.11066057525264869</v>
      </c>
      <c r="T176" s="3">
        <f t="shared" si="28"/>
        <v>-7.1151031326102093E-2</v>
      </c>
      <c r="U176" s="3">
        <f t="shared" si="29"/>
        <v>-6.6348720069456038E-2</v>
      </c>
      <c r="V176" s="3">
        <f t="shared" si="30"/>
        <v>-8.0581110374014595E-2</v>
      </c>
    </row>
    <row r="177" spans="1:22" x14ac:dyDescent="0.25">
      <c r="A177" t="s">
        <v>376</v>
      </c>
      <c r="B177" s="3">
        <v>-6.637168141592921E-2</v>
      </c>
      <c r="C177" s="3">
        <v>1.7699115044247787E-2</v>
      </c>
      <c r="D177" s="3">
        <v>1.5220700152207001E-2</v>
      </c>
      <c r="E177" s="3">
        <v>2.0449897750511249E-3</v>
      </c>
      <c r="F177" s="3">
        <v>5.3571428571428568E-2</v>
      </c>
      <c r="G177" s="3">
        <v>-1.0054897428488876E-2</v>
      </c>
      <c r="H177" s="3">
        <v>4.3181818181818182E-2</v>
      </c>
      <c r="I177" s="3">
        <v>6.25E-2</v>
      </c>
      <c r="J177" s="3">
        <v>3.8461538461538464E-2</v>
      </c>
      <c r="K177" s="3">
        <v>4.1292639138240578E-2</v>
      </c>
      <c r="M177" s="3">
        <f t="shared" si="21"/>
        <v>-6.9780885884045227E-2</v>
      </c>
      <c r="N177" s="3">
        <f t="shared" si="22"/>
        <v>1.6330406767923314E-2</v>
      </c>
      <c r="O177" s="3">
        <f t="shared" si="23"/>
        <v>1.5937883671021367E-2</v>
      </c>
      <c r="P177" s="3">
        <f t="shared" si="24"/>
        <v>-1.5642862429206391E-4</v>
      </c>
      <c r="Q177" s="3">
        <f t="shared" si="25"/>
        <v>5.5092868553134063E-2</v>
      </c>
      <c r="R177" s="3">
        <f t="shared" si="26"/>
        <v>-1.4541452402295069E-2</v>
      </c>
      <c r="S177" s="3">
        <f t="shared" si="27"/>
        <v>4.363235404028059E-2</v>
      </c>
      <c r="T177" s="3">
        <f t="shared" si="28"/>
        <v>6.3812736789839938E-2</v>
      </c>
      <c r="U177" s="3">
        <f t="shared" si="29"/>
        <v>4.354138982065385E-2</v>
      </c>
      <c r="V177" s="3">
        <f t="shared" si="30"/>
        <v>4.6097407253552748E-2</v>
      </c>
    </row>
    <row r="178" spans="1:22" x14ac:dyDescent="0.25">
      <c r="A178" t="s">
        <v>377</v>
      </c>
      <c r="B178" s="3">
        <v>-1.1848341232227487E-2</v>
      </c>
      <c r="C178" s="3">
        <v>-0.11304347826086956</v>
      </c>
      <c r="D178" s="3">
        <v>4.4977511244377807E-3</v>
      </c>
      <c r="E178" s="3">
        <v>3.2653061224489799E-2</v>
      </c>
      <c r="F178" s="3">
        <v>1.6949152542372881E-2</v>
      </c>
      <c r="G178" s="3">
        <v>-2.0489171677076645E-2</v>
      </c>
      <c r="H178" s="3">
        <v>2.8322440087145968E-2</v>
      </c>
      <c r="I178" s="3">
        <v>-7.3529411764705881E-3</v>
      </c>
      <c r="J178" s="3">
        <v>0</v>
      </c>
      <c r="K178" s="3">
        <v>-1.0344827586206896E-2</v>
      </c>
      <c r="M178" s="3">
        <f t="shared" si="21"/>
        <v>-1.5257545700343503E-2</v>
      </c>
      <c r="N178" s="3">
        <f t="shared" si="22"/>
        <v>-0.11441218653719404</v>
      </c>
      <c r="O178" s="3">
        <f t="shared" si="23"/>
        <v>5.2149346432521461E-3</v>
      </c>
      <c r="P178" s="3">
        <f t="shared" si="24"/>
        <v>3.0451642825146612E-2</v>
      </c>
      <c r="Q178" s="3">
        <f t="shared" si="25"/>
        <v>1.8470592524078375E-2</v>
      </c>
      <c r="R178" s="3">
        <f t="shared" si="26"/>
        <v>-2.4975726650882837E-2</v>
      </c>
      <c r="S178" s="3">
        <f t="shared" si="27"/>
        <v>2.8772975945608379E-2</v>
      </c>
      <c r="T178" s="3">
        <f t="shared" si="28"/>
        <v>-6.0402043866306515E-3</v>
      </c>
      <c r="U178" s="3">
        <f t="shared" si="29"/>
        <v>5.0798513591153831E-3</v>
      </c>
      <c r="V178" s="3">
        <f t="shared" si="30"/>
        <v>-5.5400594708947242E-3</v>
      </c>
    </row>
    <row r="179" spans="1:22" x14ac:dyDescent="0.25">
      <c r="A179" t="s">
        <v>378</v>
      </c>
      <c r="B179" s="3">
        <v>9.5923261390887284E-3</v>
      </c>
      <c r="C179" s="3">
        <v>6.8627450980392163E-2</v>
      </c>
      <c r="D179" s="3">
        <v>-2.0895522388059702E-2</v>
      </c>
      <c r="E179" s="3">
        <v>1.976284584980237E-3</v>
      </c>
      <c r="F179" s="3">
        <v>3.3333333333333333E-2</v>
      </c>
      <c r="G179" s="3">
        <v>4.7258641239570916E-2</v>
      </c>
      <c r="H179" s="3">
        <v>6.3559322033898309E-3</v>
      </c>
      <c r="I179" s="3">
        <v>5.9259259259259262E-2</v>
      </c>
      <c r="J179" s="3">
        <v>-1.8518518518518517E-2</v>
      </c>
      <c r="K179" s="3">
        <v>6.9686411149825784E-3</v>
      </c>
      <c r="M179" s="3">
        <f t="shared" si="21"/>
        <v>6.183121670972712E-3</v>
      </c>
      <c r="N179" s="3">
        <f t="shared" si="22"/>
        <v>6.7258742704067689E-2</v>
      </c>
      <c r="O179" s="3">
        <f t="shared" si="23"/>
        <v>-2.0178338869245336E-2</v>
      </c>
      <c r="P179" s="3">
        <f t="shared" si="24"/>
        <v>-2.2513381436295183E-4</v>
      </c>
      <c r="Q179" s="3">
        <f t="shared" si="25"/>
        <v>3.4854773315038827E-2</v>
      </c>
      <c r="R179" s="3">
        <f t="shared" si="26"/>
        <v>4.2772086265764724E-2</v>
      </c>
      <c r="S179" s="3">
        <f t="shared" si="27"/>
        <v>6.8064680618522408E-3</v>
      </c>
      <c r="T179" s="3">
        <f t="shared" si="28"/>
        <v>6.05719960490992E-2</v>
      </c>
      <c r="U179" s="3">
        <f t="shared" si="29"/>
        <v>-1.3438667159403134E-2</v>
      </c>
      <c r="V179" s="3">
        <f t="shared" si="30"/>
        <v>1.1773409230294751E-2</v>
      </c>
    </row>
    <row r="180" spans="1:22" x14ac:dyDescent="0.25">
      <c r="A180" t="s">
        <v>379</v>
      </c>
      <c r="B180" s="3">
        <v>-3.800475059382423E-2</v>
      </c>
      <c r="C180" s="3">
        <v>-2.7522935779816515E-2</v>
      </c>
      <c r="D180" s="3">
        <v>-3.8109756097560975E-2</v>
      </c>
      <c r="E180" s="3">
        <v>-2.7613412228796843E-2</v>
      </c>
      <c r="F180" s="3">
        <v>0</v>
      </c>
      <c r="G180" s="3">
        <v>5.2979001877880842E-2</v>
      </c>
      <c r="H180" s="3">
        <v>-3.1578947368421054E-2</v>
      </c>
      <c r="I180" s="3">
        <v>-6.993006993006993E-3</v>
      </c>
      <c r="J180" s="3">
        <v>-9.4339622641509441E-2</v>
      </c>
      <c r="K180" s="3">
        <v>-1.384083044982699E-2</v>
      </c>
      <c r="M180" s="3">
        <f t="shared" si="21"/>
        <v>-4.1413955061940247E-2</v>
      </c>
      <c r="N180" s="3">
        <f t="shared" si="22"/>
        <v>-2.8891644056140989E-2</v>
      </c>
      <c r="O180" s="3">
        <f t="shared" si="23"/>
        <v>-3.7392572578746612E-2</v>
      </c>
      <c r="P180" s="3">
        <f t="shared" si="24"/>
        <v>-2.9814830628140034E-2</v>
      </c>
      <c r="Q180" s="3">
        <f t="shared" si="25"/>
        <v>1.521439981705493E-3</v>
      </c>
      <c r="R180" s="3">
        <f t="shared" si="26"/>
        <v>4.849244690407465E-2</v>
      </c>
      <c r="S180" s="3">
        <f t="shared" si="27"/>
        <v>-3.1128411509958643E-2</v>
      </c>
      <c r="T180" s="3">
        <f t="shared" si="28"/>
        <v>-5.6802702031670564E-3</v>
      </c>
      <c r="U180" s="3">
        <f t="shared" si="29"/>
        <v>-8.9259771282394054E-2</v>
      </c>
      <c r="V180" s="3">
        <f t="shared" si="30"/>
        <v>-9.0360623345148178E-3</v>
      </c>
    </row>
    <row r="181" spans="1:22" x14ac:dyDescent="0.25">
      <c r="A181" t="s">
        <v>380</v>
      </c>
      <c r="B181" s="3">
        <v>2.7160493827160494E-2</v>
      </c>
      <c r="C181" s="3">
        <v>9.433962264150943E-3</v>
      </c>
      <c r="D181" s="3">
        <v>-1.5847860538827259E-3</v>
      </c>
      <c r="E181" s="3">
        <v>4.665314401622718E-2</v>
      </c>
      <c r="F181" s="3">
        <v>-1.6129032258064516E-2</v>
      </c>
      <c r="G181" s="3">
        <v>-5.0259403372243843E-3</v>
      </c>
      <c r="H181" s="3">
        <v>0.11304347826086956</v>
      </c>
      <c r="I181" s="3">
        <v>4.9295774647887321E-2</v>
      </c>
      <c r="J181" s="3">
        <v>0</v>
      </c>
      <c r="K181" s="3">
        <v>-7.0175438596491229E-3</v>
      </c>
      <c r="M181" s="3">
        <f t="shared" si="21"/>
        <v>2.3751289359044477E-2</v>
      </c>
      <c r="N181" s="3">
        <f t="shared" si="22"/>
        <v>8.0652539878264696E-3</v>
      </c>
      <c r="O181" s="3">
        <f t="shared" si="23"/>
        <v>-8.6760253506836026E-4</v>
      </c>
      <c r="P181" s="3">
        <f t="shared" si="24"/>
        <v>4.4451725616883993E-2</v>
      </c>
      <c r="Q181" s="3">
        <f t="shared" si="25"/>
        <v>-1.4607592276359023E-2</v>
      </c>
      <c r="R181" s="3">
        <f t="shared" si="26"/>
        <v>-9.5124953110305756E-3</v>
      </c>
      <c r="S181" s="3">
        <f t="shared" si="27"/>
        <v>0.11349401411933198</v>
      </c>
      <c r="T181" s="3">
        <f t="shared" si="28"/>
        <v>5.0608511437727259E-2</v>
      </c>
      <c r="U181" s="3">
        <f t="shared" si="29"/>
        <v>5.0798513591153831E-3</v>
      </c>
      <c r="V181" s="3">
        <f t="shared" si="30"/>
        <v>-2.2127757443369507E-3</v>
      </c>
    </row>
    <row r="182" spans="1:22" x14ac:dyDescent="0.25">
      <c r="A182" t="s">
        <v>381</v>
      </c>
      <c r="B182" s="3">
        <v>-1.201923076923077E-2</v>
      </c>
      <c r="C182" s="3">
        <v>-2.8037383177570093E-2</v>
      </c>
      <c r="D182" s="3">
        <v>-4.7619047619047623E-3</v>
      </c>
      <c r="E182" s="3">
        <v>-2.1317829457364341E-2</v>
      </c>
      <c r="F182" s="3">
        <v>-6.5573770491803282E-2</v>
      </c>
      <c r="G182" s="3">
        <v>-4.9372657650317744E-2</v>
      </c>
      <c r="H182" s="3">
        <v>-1.953125E-2</v>
      </c>
      <c r="I182" s="3">
        <v>-6.0402684563758392E-2</v>
      </c>
      <c r="J182" s="3">
        <v>-2.0833333333333332E-2</v>
      </c>
      <c r="K182" s="3">
        <v>-0.10070671378091872</v>
      </c>
      <c r="M182" s="3">
        <f t="shared" si="21"/>
        <v>-1.5428435237346785E-2</v>
      </c>
      <c r="N182" s="3">
        <f t="shared" si="22"/>
        <v>-2.9406091453894567E-2</v>
      </c>
      <c r="O182" s="3">
        <f t="shared" si="23"/>
        <v>-4.044721243090397E-3</v>
      </c>
      <c r="P182" s="3">
        <f t="shared" si="24"/>
        <v>-2.3519247856707531E-2</v>
      </c>
      <c r="Q182" s="3">
        <f t="shared" si="25"/>
        <v>-6.4052330510097788E-2</v>
      </c>
      <c r="R182" s="3">
        <f t="shared" si="26"/>
        <v>-5.3859212624123937E-2</v>
      </c>
      <c r="S182" s="3">
        <f t="shared" si="27"/>
        <v>-1.9080714141537589E-2</v>
      </c>
      <c r="T182" s="3">
        <f t="shared" si="28"/>
        <v>-5.9089947773918454E-2</v>
      </c>
      <c r="U182" s="3">
        <f t="shared" si="29"/>
        <v>-1.5753481974217949E-2</v>
      </c>
      <c r="V182" s="3">
        <f t="shared" si="30"/>
        <v>-9.5901945665606544E-2</v>
      </c>
    </row>
    <row r="183" spans="1:22" x14ac:dyDescent="0.25">
      <c r="A183" t="s">
        <v>382</v>
      </c>
      <c r="B183" s="3">
        <v>2.4330900243309003E-3</v>
      </c>
      <c r="C183" s="3">
        <v>2.8846153846153848E-2</v>
      </c>
      <c r="D183" s="3">
        <v>-2.5518341307814992E-2</v>
      </c>
      <c r="E183" s="3">
        <v>7.9207920792079209E-3</v>
      </c>
      <c r="F183" s="3">
        <v>-7.0175438596491224E-2</v>
      </c>
      <c r="G183" s="3">
        <v>4.8337332876242714E-2</v>
      </c>
      <c r="H183" s="3">
        <v>-1.3944223107569721E-2</v>
      </c>
      <c r="I183" s="3">
        <v>-3.5714285714285712E-2</v>
      </c>
      <c r="J183" s="3">
        <v>0</v>
      </c>
      <c r="K183" s="3">
        <v>-5.304518664047151E-2</v>
      </c>
      <c r="M183" s="3">
        <f t="shared" si="21"/>
        <v>-9.7611444378511601E-4</v>
      </c>
      <c r="N183" s="3">
        <f t="shared" si="22"/>
        <v>2.7477445569829374E-2</v>
      </c>
      <c r="O183" s="3">
        <f t="shared" si="23"/>
        <v>-2.4801157789000626E-2</v>
      </c>
      <c r="P183" s="3">
        <f t="shared" si="24"/>
        <v>5.719373679864732E-3</v>
      </c>
      <c r="Q183" s="3">
        <f t="shared" si="25"/>
        <v>-6.865399861478573E-2</v>
      </c>
      <c r="R183" s="3">
        <f t="shared" si="26"/>
        <v>4.3850777902436522E-2</v>
      </c>
      <c r="S183" s="3">
        <f t="shared" si="27"/>
        <v>-1.3493687249107312E-2</v>
      </c>
      <c r="T183" s="3">
        <f t="shared" si="28"/>
        <v>-3.4401548924445774E-2</v>
      </c>
      <c r="U183" s="3">
        <f t="shared" si="29"/>
        <v>5.0798513591153831E-3</v>
      </c>
      <c r="V183" s="3">
        <f t="shared" si="30"/>
        <v>-4.824041852515934E-2</v>
      </c>
    </row>
    <row r="184" spans="1:22" x14ac:dyDescent="0.25">
      <c r="A184" t="s">
        <v>383</v>
      </c>
      <c r="B184" s="3">
        <v>2.1844660194174758E-2</v>
      </c>
      <c r="C184" s="3">
        <v>0</v>
      </c>
      <c r="D184" s="3">
        <v>3.927986906710311E-2</v>
      </c>
      <c r="E184" s="3">
        <v>-1.1787819253438114E-2</v>
      </c>
      <c r="F184" s="3">
        <v>3.7735849056603772E-2</v>
      </c>
      <c r="G184" s="3">
        <v>1.0464355788096796E-2</v>
      </c>
      <c r="H184" s="3">
        <v>5.2525252525252523E-2</v>
      </c>
      <c r="I184" s="3">
        <v>0.13333333333333333</v>
      </c>
      <c r="J184" s="3">
        <v>-4.2553191489361701E-2</v>
      </c>
      <c r="K184" s="3">
        <v>1.4522821576763486E-2</v>
      </c>
      <c r="M184" s="3">
        <f t="shared" si="21"/>
        <v>1.8435455726058741E-2</v>
      </c>
      <c r="N184" s="3">
        <f t="shared" si="22"/>
        <v>-1.3687082763244739E-3</v>
      </c>
      <c r="O184" s="3">
        <f t="shared" si="23"/>
        <v>3.9997052585917472E-2</v>
      </c>
      <c r="P184" s="3">
        <f t="shared" si="24"/>
        <v>-1.3989237652781303E-2</v>
      </c>
      <c r="Q184" s="3">
        <f t="shared" si="25"/>
        <v>3.9257289038309266E-2</v>
      </c>
      <c r="R184" s="3">
        <f t="shared" si="26"/>
        <v>5.9778008142906038E-3</v>
      </c>
      <c r="S184" s="3">
        <f t="shared" si="27"/>
        <v>5.2975788383714931E-2</v>
      </c>
      <c r="T184" s="3">
        <f t="shared" si="28"/>
        <v>0.13464607012317326</v>
      </c>
      <c r="U184" s="3">
        <f t="shared" si="29"/>
        <v>-3.7473340130246321E-2</v>
      </c>
      <c r="V184" s="3">
        <f t="shared" si="30"/>
        <v>1.932758969207566E-2</v>
      </c>
    </row>
    <row r="185" spans="1:22" x14ac:dyDescent="0.25">
      <c r="A185" t="s">
        <v>384</v>
      </c>
      <c r="B185" s="3">
        <v>1.1876484560570071E-2</v>
      </c>
      <c r="C185" s="3">
        <v>-2.8037383177570093E-2</v>
      </c>
      <c r="D185" s="3">
        <v>1.7322834645669291E-2</v>
      </c>
      <c r="E185" s="3">
        <v>5.168986083499006E-2</v>
      </c>
      <c r="F185" s="3">
        <v>3.6363636363636362E-2</v>
      </c>
      <c r="G185" s="3">
        <v>-1.0787486515641856E-2</v>
      </c>
      <c r="H185" s="3">
        <v>9.5969289827255271E-3</v>
      </c>
      <c r="I185" s="3">
        <v>6.535947712418301E-2</v>
      </c>
      <c r="J185" s="3">
        <v>6.6666666666666666E-2</v>
      </c>
      <c r="K185" s="3">
        <v>-1.4314928425357873E-2</v>
      </c>
      <c r="M185" s="3">
        <f t="shared" si="21"/>
        <v>8.4672800924540555E-3</v>
      </c>
      <c r="N185" s="3">
        <f t="shared" si="22"/>
        <v>-2.9406091453894567E-2</v>
      </c>
      <c r="O185" s="3">
        <f t="shared" si="23"/>
        <v>1.8040018164483657E-2</v>
      </c>
      <c r="P185" s="3">
        <f t="shared" si="24"/>
        <v>4.9488442435646873E-2</v>
      </c>
      <c r="Q185" s="3">
        <f t="shared" si="25"/>
        <v>3.7885076345341856E-2</v>
      </c>
      <c r="R185" s="3">
        <f t="shared" si="26"/>
        <v>-1.5274041489448048E-2</v>
      </c>
      <c r="S185" s="3">
        <f t="shared" si="27"/>
        <v>1.0047464841187936E-2</v>
      </c>
      <c r="T185" s="3">
        <f t="shared" si="28"/>
        <v>6.6672213914022949E-2</v>
      </c>
      <c r="U185" s="3">
        <f t="shared" si="29"/>
        <v>7.1746518025782052E-2</v>
      </c>
      <c r="V185" s="3">
        <f t="shared" si="30"/>
        <v>-9.5101603100457011E-3</v>
      </c>
    </row>
    <row r="186" spans="1:22" x14ac:dyDescent="0.25">
      <c r="A186" t="s">
        <v>385</v>
      </c>
      <c r="B186" s="3">
        <v>-4.6948356807511738E-3</v>
      </c>
      <c r="C186" s="3">
        <v>8.6538461538461536E-2</v>
      </c>
      <c r="D186" s="3">
        <v>3.7151702786377708E-2</v>
      </c>
      <c r="E186" s="3">
        <v>-0.13043478260869565</v>
      </c>
      <c r="F186" s="3">
        <v>1.7543859649122806E-2</v>
      </c>
      <c r="G186" s="3">
        <v>-1.9356597600872411E-2</v>
      </c>
      <c r="H186" s="3">
        <v>1.9011406844106464E-3</v>
      </c>
      <c r="I186" s="3">
        <v>-1.8404907975460124E-2</v>
      </c>
      <c r="J186" s="3">
        <v>0.14583333333333334</v>
      </c>
      <c r="K186" s="3">
        <v>-1.2448132780082987E-2</v>
      </c>
      <c r="M186" s="3">
        <f t="shared" si="21"/>
        <v>-8.1040401488671893E-3</v>
      </c>
      <c r="N186" s="3">
        <f t="shared" si="22"/>
        <v>8.5169753262137063E-2</v>
      </c>
      <c r="O186" s="3">
        <f t="shared" si="23"/>
        <v>3.786888630519207E-2</v>
      </c>
      <c r="P186" s="3">
        <f t="shared" si="24"/>
        <v>-0.13263620100803883</v>
      </c>
      <c r="Q186" s="3">
        <f t="shared" si="25"/>
        <v>1.90652996308283E-2</v>
      </c>
      <c r="R186" s="3">
        <f t="shared" si="26"/>
        <v>-2.3843152574678603E-2</v>
      </c>
      <c r="S186" s="3">
        <f t="shared" si="27"/>
        <v>2.351676542873056E-3</v>
      </c>
      <c r="T186" s="3">
        <f t="shared" si="28"/>
        <v>-1.7092171185620186E-2</v>
      </c>
      <c r="U186" s="3">
        <f t="shared" si="29"/>
        <v>0.15091318469244872</v>
      </c>
      <c r="V186" s="3">
        <f t="shared" si="30"/>
        <v>-7.6433646647708145E-3</v>
      </c>
    </row>
    <row r="187" spans="1:22" x14ac:dyDescent="0.25">
      <c r="A187" t="s">
        <v>386</v>
      </c>
      <c r="B187" s="3">
        <v>2.1226415094339621E-2</v>
      </c>
      <c r="C187" s="3">
        <v>-1.7699115044247787E-2</v>
      </c>
      <c r="D187" s="3">
        <v>8.9552238805970154E-3</v>
      </c>
      <c r="E187" s="3">
        <v>5.434782608695652E-2</v>
      </c>
      <c r="F187" s="3">
        <v>0.36206896551724138</v>
      </c>
      <c r="G187" s="3">
        <v>4.4370308590492076E-2</v>
      </c>
      <c r="H187" s="3">
        <v>2.6565464895635674E-2</v>
      </c>
      <c r="I187" s="3">
        <v>3.7499999999999999E-2</v>
      </c>
      <c r="J187" s="3">
        <v>1.8181818181818181E-2</v>
      </c>
      <c r="K187" s="3">
        <v>0.10084033613445378</v>
      </c>
      <c r="M187" s="3">
        <f t="shared" si="21"/>
        <v>1.7817210626223604E-2</v>
      </c>
      <c r="N187" s="3">
        <f t="shared" si="22"/>
        <v>-1.9067823320572261E-2</v>
      </c>
      <c r="O187" s="3">
        <f t="shared" si="23"/>
        <v>9.6724073994113816E-3</v>
      </c>
      <c r="P187" s="3">
        <f t="shared" si="24"/>
        <v>5.2146407687613333E-2</v>
      </c>
      <c r="Q187" s="3">
        <f t="shared" si="25"/>
        <v>0.36359040549894689</v>
      </c>
      <c r="R187" s="3">
        <f t="shared" si="26"/>
        <v>3.9883753616685884E-2</v>
      </c>
      <c r="S187" s="3">
        <f t="shared" si="27"/>
        <v>2.7016000754098084E-2</v>
      </c>
      <c r="T187" s="3">
        <f t="shared" si="28"/>
        <v>3.8812736789839937E-2</v>
      </c>
      <c r="U187" s="3">
        <f t="shared" si="29"/>
        <v>2.3261669540933564E-2</v>
      </c>
      <c r="V187" s="3">
        <f t="shared" si="30"/>
        <v>0.10564510424976596</v>
      </c>
    </row>
    <row r="188" spans="1:22" x14ac:dyDescent="0.25">
      <c r="A188" t="s">
        <v>387</v>
      </c>
      <c r="B188" s="3">
        <v>-2.0785219399538105E-2</v>
      </c>
      <c r="C188" s="3">
        <v>1.8018018018018018E-2</v>
      </c>
      <c r="D188" s="3">
        <v>-4.142011834319527E-2</v>
      </c>
      <c r="E188" s="3">
        <v>0.11134020618556702</v>
      </c>
      <c r="F188" s="3">
        <v>8.8607594936708861E-2</v>
      </c>
      <c r="G188" s="3">
        <v>-1.9698663685247296E-3</v>
      </c>
      <c r="H188" s="3">
        <v>1.8484288354898336E-3</v>
      </c>
      <c r="I188" s="3">
        <v>-6.024096385542169E-3</v>
      </c>
      <c r="J188" s="3">
        <v>0.14285714285714285</v>
      </c>
      <c r="K188" s="3">
        <v>0.18893129770992367</v>
      </c>
      <c r="M188" s="3">
        <f t="shared" si="21"/>
        <v>-2.4194423867654122E-2</v>
      </c>
      <c r="N188" s="3">
        <f t="shared" si="22"/>
        <v>1.6649309741693544E-2</v>
      </c>
      <c r="O188" s="3">
        <f t="shared" si="23"/>
        <v>-4.0702934824380907E-2</v>
      </c>
      <c r="P188" s="3">
        <f t="shared" si="24"/>
        <v>0.10913878778622382</v>
      </c>
      <c r="Q188" s="3">
        <f t="shared" si="25"/>
        <v>9.0129034918414355E-2</v>
      </c>
      <c r="R188" s="3">
        <f t="shared" si="26"/>
        <v>-6.4564213423309218E-3</v>
      </c>
      <c r="S188" s="3">
        <f t="shared" si="27"/>
        <v>2.298964693952243E-3</v>
      </c>
      <c r="T188" s="3">
        <f t="shared" si="28"/>
        <v>-4.7113595957022324E-3</v>
      </c>
      <c r="U188" s="3">
        <f t="shared" si="29"/>
        <v>0.14793699421625822</v>
      </c>
      <c r="V188" s="3">
        <f t="shared" si="30"/>
        <v>0.19373606582523584</v>
      </c>
    </row>
    <row r="189" spans="1:22" x14ac:dyDescent="0.25">
      <c r="A189" t="s">
        <v>388</v>
      </c>
      <c r="B189" s="3">
        <v>5.1886792452830191E-2</v>
      </c>
      <c r="C189" s="3">
        <v>-1.7699115044247787E-2</v>
      </c>
      <c r="D189" s="3">
        <v>4.6296296296296294E-2</v>
      </c>
      <c r="E189" s="3">
        <v>9.2764378478664197E-3</v>
      </c>
      <c r="F189" s="3">
        <v>-6.9767441860465115E-2</v>
      </c>
      <c r="G189" s="3">
        <v>-4.8917102315160568E-2</v>
      </c>
      <c r="H189" s="3">
        <v>-4.2435424354243544E-2</v>
      </c>
      <c r="I189" s="3">
        <v>6.0606060606060606E-3</v>
      </c>
      <c r="J189" s="3">
        <v>-9.375E-2</v>
      </c>
      <c r="K189" s="3">
        <v>9.9518459069020862E-2</v>
      </c>
      <c r="M189" s="3">
        <f t="shared" si="21"/>
        <v>4.8477587984714174E-2</v>
      </c>
      <c r="N189" s="3">
        <f t="shared" si="22"/>
        <v>-1.9067823320572261E-2</v>
      </c>
      <c r="O189" s="3">
        <f t="shared" si="23"/>
        <v>4.7013479815110656E-2</v>
      </c>
      <c r="P189" s="3">
        <f t="shared" si="24"/>
        <v>7.0750194485232308E-3</v>
      </c>
      <c r="Q189" s="3">
        <f t="shared" si="25"/>
        <v>-6.8246001878759621E-2</v>
      </c>
      <c r="R189" s="3">
        <f t="shared" si="26"/>
        <v>-5.340365728896676E-2</v>
      </c>
      <c r="S189" s="3">
        <f t="shared" si="27"/>
        <v>-4.1984888495781136E-2</v>
      </c>
      <c r="T189" s="3">
        <f t="shared" si="28"/>
        <v>7.3733428504459972E-3</v>
      </c>
      <c r="U189" s="3">
        <f t="shared" si="29"/>
        <v>-8.8670148640884613E-2</v>
      </c>
      <c r="V189" s="3">
        <f t="shared" si="30"/>
        <v>0.10432322718433304</v>
      </c>
    </row>
    <row r="190" spans="1:22" x14ac:dyDescent="0.25">
      <c r="A190" t="s">
        <v>389</v>
      </c>
      <c r="B190" s="3">
        <v>1.1210762331838564E-2</v>
      </c>
      <c r="C190" s="3">
        <v>-9.0090090090090089E-3</v>
      </c>
      <c r="D190" s="3">
        <v>1.7699115044247787E-2</v>
      </c>
      <c r="E190" s="3">
        <v>-3.6764705882352941E-3</v>
      </c>
      <c r="F190" s="3">
        <v>-3.7499999999999999E-2</v>
      </c>
      <c r="G190" s="3">
        <v>1.2451623759044253E-2</v>
      </c>
      <c r="H190" s="3">
        <v>-1.9267822736030827E-2</v>
      </c>
      <c r="I190" s="3">
        <v>-6.024096385542169E-3</v>
      </c>
      <c r="J190" s="3">
        <v>-1.7241379310344827E-2</v>
      </c>
      <c r="K190" s="3">
        <v>8.7591240875912416E-3</v>
      </c>
      <c r="M190" s="3">
        <f t="shared" si="21"/>
        <v>7.8015578637225481E-3</v>
      </c>
      <c r="N190" s="3">
        <f t="shared" si="22"/>
        <v>-1.0377717285333482E-2</v>
      </c>
      <c r="O190" s="3">
        <f t="shared" si="23"/>
        <v>1.8416298563062154E-2</v>
      </c>
      <c r="P190" s="3">
        <f t="shared" si="24"/>
        <v>-5.8778889875784829E-3</v>
      </c>
      <c r="Q190" s="3">
        <f t="shared" si="25"/>
        <v>-3.5978560018294505E-2</v>
      </c>
      <c r="R190" s="3">
        <f t="shared" si="26"/>
        <v>7.9650687852380608E-3</v>
      </c>
      <c r="S190" s="3">
        <f t="shared" si="27"/>
        <v>-1.8817286877568416E-2</v>
      </c>
      <c r="T190" s="3">
        <f t="shared" si="28"/>
        <v>-4.7113595957022324E-3</v>
      </c>
      <c r="U190" s="3">
        <f t="shared" si="29"/>
        <v>-1.2161527951229444E-2</v>
      </c>
      <c r="V190" s="3">
        <f t="shared" si="30"/>
        <v>1.3563892202903414E-2</v>
      </c>
    </row>
    <row r="191" spans="1:22" x14ac:dyDescent="0.25">
      <c r="A191" t="s">
        <v>390</v>
      </c>
      <c r="B191" s="3">
        <v>3.7694013303769404E-2</v>
      </c>
      <c r="C191" s="3">
        <v>8.1818181818181818E-2</v>
      </c>
      <c r="D191" s="3">
        <v>1.1594202898550725E-2</v>
      </c>
      <c r="E191" s="3">
        <v>5.5350553505535052E-3</v>
      </c>
      <c r="F191" s="3">
        <v>5.1948051948051951E-2</v>
      </c>
      <c r="G191" s="3">
        <v>-6.5037948036119883E-2</v>
      </c>
      <c r="H191" s="3">
        <v>6.0903732809430254E-2</v>
      </c>
      <c r="I191" s="3">
        <v>4.8484848484848485E-2</v>
      </c>
      <c r="J191" s="3">
        <v>0</v>
      </c>
      <c r="K191" s="3">
        <v>-5.3545586107091175E-2</v>
      </c>
      <c r="M191" s="3">
        <f t="shared" si="21"/>
        <v>3.4284808835653387E-2</v>
      </c>
      <c r="N191" s="3">
        <f t="shared" si="22"/>
        <v>8.0449473541857344E-2</v>
      </c>
      <c r="O191" s="3">
        <f t="shared" si="23"/>
        <v>1.2311386417365091E-2</v>
      </c>
      <c r="P191" s="3">
        <f t="shared" si="24"/>
        <v>3.3336369512103163E-3</v>
      </c>
      <c r="Q191" s="3">
        <f t="shared" si="25"/>
        <v>5.3469491929757446E-2</v>
      </c>
      <c r="R191" s="3">
        <f t="shared" si="26"/>
        <v>-6.9524503009926075E-2</v>
      </c>
      <c r="S191" s="3">
        <f t="shared" si="27"/>
        <v>6.1354268667892661E-2</v>
      </c>
      <c r="T191" s="3">
        <f t="shared" si="28"/>
        <v>4.9797585274688423E-2</v>
      </c>
      <c r="U191" s="3">
        <f t="shared" si="29"/>
        <v>5.0798513591153831E-3</v>
      </c>
      <c r="V191" s="3">
        <f t="shared" si="30"/>
        <v>-4.8740817991779005E-2</v>
      </c>
    </row>
    <row r="192" spans="1:22" x14ac:dyDescent="0.25">
      <c r="A192" t="s">
        <v>391</v>
      </c>
      <c r="B192" s="3">
        <v>-4.9145299145299144E-2</v>
      </c>
      <c r="C192" s="3">
        <v>-8.4033613445378148E-3</v>
      </c>
      <c r="D192" s="3">
        <v>-1.7191977077363897E-2</v>
      </c>
      <c r="E192" s="3">
        <v>-2.2018348623853212E-2</v>
      </c>
      <c r="F192" s="3">
        <v>-4.9382716049382713E-2</v>
      </c>
      <c r="G192" s="3">
        <v>6.2807370978254428E-3</v>
      </c>
      <c r="H192" s="3">
        <v>-4.2592592592592592E-2</v>
      </c>
      <c r="I192" s="3">
        <v>-2.8901734104046242E-2</v>
      </c>
      <c r="J192" s="3">
        <v>-1.7543859649122806E-2</v>
      </c>
      <c r="K192" s="3">
        <v>1.5290519877675841E-3</v>
      </c>
      <c r="M192" s="3">
        <f t="shared" si="21"/>
        <v>-5.2554503613415161E-2</v>
      </c>
      <c r="N192" s="3">
        <f t="shared" si="22"/>
        <v>-9.7720696208622882E-3</v>
      </c>
      <c r="O192" s="3">
        <f t="shared" si="23"/>
        <v>-1.6474793558549531E-2</v>
      </c>
      <c r="P192" s="3">
        <f t="shared" si="24"/>
        <v>-2.4219767023196399E-2</v>
      </c>
      <c r="Q192" s="3">
        <f t="shared" si="25"/>
        <v>-4.7861276067677219E-2</v>
      </c>
      <c r="R192" s="3">
        <f t="shared" si="26"/>
        <v>1.7941821240192507E-3</v>
      </c>
      <c r="S192" s="3">
        <f t="shared" si="27"/>
        <v>-4.2142056734130184E-2</v>
      </c>
      <c r="T192" s="3">
        <f t="shared" si="28"/>
        <v>-2.7588997314206304E-2</v>
      </c>
      <c r="U192" s="3">
        <f t="shared" si="29"/>
        <v>-1.2464008290007423E-2</v>
      </c>
      <c r="V192" s="3">
        <f t="shared" si="30"/>
        <v>6.3338201030797561E-3</v>
      </c>
    </row>
    <row r="193" spans="1:22" x14ac:dyDescent="0.25">
      <c r="A193" t="s">
        <v>392</v>
      </c>
      <c r="B193" s="3">
        <v>4.49438202247191E-2</v>
      </c>
      <c r="C193" s="3">
        <v>8.4745762711864406E-3</v>
      </c>
      <c r="D193" s="3">
        <v>-1.4577259475218658E-2</v>
      </c>
      <c r="E193" s="3">
        <v>1.6885553470919325E-2</v>
      </c>
      <c r="F193" s="3">
        <v>3.896103896103896E-2</v>
      </c>
      <c r="G193" s="3">
        <v>2.3552964729435318E-3</v>
      </c>
      <c r="H193" s="3">
        <v>-7.7369439071566732E-3</v>
      </c>
      <c r="I193" s="3">
        <v>-1.7857142857142856E-2</v>
      </c>
      <c r="J193" s="3">
        <v>3.5714285714285712E-2</v>
      </c>
      <c r="K193" s="3">
        <v>1.6793893129770993E-2</v>
      </c>
      <c r="M193" s="3">
        <f t="shared" si="21"/>
        <v>4.1534615756603083E-2</v>
      </c>
      <c r="N193" s="3">
        <f t="shared" si="22"/>
        <v>7.1058679948619672E-3</v>
      </c>
      <c r="O193" s="3">
        <f t="shared" si="23"/>
        <v>-1.3860075956404292E-2</v>
      </c>
      <c r="P193" s="3">
        <f t="shared" si="24"/>
        <v>1.4684135071576137E-2</v>
      </c>
      <c r="Q193" s="3">
        <f t="shared" si="25"/>
        <v>4.0482478942744454E-2</v>
      </c>
      <c r="R193" s="3">
        <f t="shared" si="26"/>
        <v>-2.1312585008626604E-3</v>
      </c>
      <c r="S193" s="3">
        <f t="shared" si="27"/>
        <v>-7.2864080486942633E-3</v>
      </c>
      <c r="T193" s="3">
        <f t="shared" si="28"/>
        <v>-1.6544406067302918E-2</v>
      </c>
      <c r="U193" s="3">
        <f t="shared" si="29"/>
        <v>4.0794137073401099E-2</v>
      </c>
      <c r="V193" s="3">
        <f t="shared" si="30"/>
        <v>2.1598661245083167E-2</v>
      </c>
    </row>
    <row r="194" spans="1:22" x14ac:dyDescent="0.25">
      <c r="A194" t="s">
        <v>393</v>
      </c>
      <c r="B194" s="3">
        <v>2.1505376344086023E-2</v>
      </c>
      <c r="C194" s="3">
        <v>-8.4033613445378148E-3</v>
      </c>
      <c r="D194" s="3">
        <v>6.9526627218934905E-2</v>
      </c>
      <c r="E194" s="3">
        <v>9.2250922509225092E-3</v>
      </c>
      <c r="F194" s="3">
        <v>-3.7499999999999999E-2</v>
      </c>
      <c r="G194" s="3">
        <v>3.1663044116783175E-2</v>
      </c>
      <c r="H194" s="3">
        <v>-5.8479532163742687E-3</v>
      </c>
      <c r="I194" s="3">
        <v>0</v>
      </c>
      <c r="J194" s="3">
        <v>-1.7241379310344827E-2</v>
      </c>
      <c r="K194" s="3">
        <v>5.5555555555555552E-2</v>
      </c>
      <c r="M194" s="3">
        <f t="shared" si="21"/>
        <v>1.8096171875970006E-2</v>
      </c>
      <c r="N194" s="3">
        <f t="shared" si="22"/>
        <v>-9.7720696208622882E-3</v>
      </c>
      <c r="O194" s="3">
        <f t="shared" si="23"/>
        <v>7.0243810737749268E-2</v>
      </c>
      <c r="P194" s="3">
        <f t="shared" si="24"/>
        <v>7.0236738515793203E-3</v>
      </c>
      <c r="Q194" s="3">
        <f t="shared" si="25"/>
        <v>-3.5978560018294505E-2</v>
      </c>
      <c r="R194" s="3">
        <f t="shared" si="26"/>
        <v>2.7176489142976983E-2</v>
      </c>
      <c r="S194" s="3">
        <f t="shared" si="27"/>
        <v>-5.3974173579118588E-3</v>
      </c>
      <c r="T194" s="3">
        <f t="shared" si="28"/>
        <v>1.3127367898399368E-3</v>
      </c>
      <c r="U194" s="3">
        <f t="shared" si="29"/>
        <v>-1.2161527951229444E-2</v>
      </c>
      <c r="V194" s="3">
        <f t="shared" si="30"/>
        <v>6.0360323670867723E-2</v>
      </c>
    </row>
    <row r="195" spans="1:22" x14ac:dyDescent="0.25">
      <c r="A195" t="s">
        <v>394</v>
      </c>
      <c r="B195" s="3">
        <v>1.4736842105263158E-2</v>
      </c>
      <c r="C195" s="3">
        <v>0</v>
      </c>
      <c r="D195" s="3">
        <v>5.5325034578146614E-3</v>
      </c>
      <c r="E195" s="3">
        <v>1.0968921389396709E-2</v>
      </c>
      <c r="F195" s="3">
        <v>9.0909090909090912E-2</v>
      </c>
      <c r="G195" s="3">
        <v>3.5303496184944769E-3</v>
      </c>
      <c r="H195" s="3">
        <v>2.3529411764705882E-2</v>
      </c>
      <c r="I195" s="3">
        <v>0.12121212121212122</v>
      </c>
      <c r="J195" s="3">
        <v>7.0175438596491224E-2</v>
      </c>
      <c r="K195" s="3">
        <v>7.9658605974395447E-2</v>
      </c>
      <c r="M195" s="3">
        <f t="shared" ref="M195:M258" si="31">B195-B$316</f>
        <v>1.1327637637147142E-2</v>
      </c>
      <c r="N195" s="3">
        <f t="shared" ref="N195:N258" si="32">C195-C$316</f>
        <v>-1.3687082763244739E-3</v>
      </c>
      <c r="O195" s="3">
        <f t="shared" ref="O195:O258" si="33">D195-D$316</f>
        <v>6.2496869766290267E-3</v>
      </c>
      <c r="P195" s="3">
        <f t="shared" ref="P195:P258" si="34">E195-E$316</f>
        <v>8.76750299005352E-3</v>
      </c>
      <c r="Q195" s="3">
        <f t="shared" ref="Q195:Q258" si="35">F195-F$316</f>
        <v>9.2430530890796406E-2</v>
      </c>
      <c r="R195" s="3">
        <f t="shared" ref="R195:R258" si="36">G195-G$316</f>
        <v>-9.5620535531171528E-4</v>
      </c>
      <c r="S195" s="3">
        <f t="shared" ref="S195:S258" si="37">H195-H$316</f>
        <v>2.3979947623168293E-2</v>
      </c>
      <c r="T195" s="3">
        <f t="shared" ref="T195:T258" si="38">I195-I$316</f>
        <v>0.12252485800196115</v>
      </c>
      <c r="U195" s="3">
        <f t="shared" ref="U195:U258" si="39">J195-J$316</f>
        <v>7.5255289955606611E-2</v>
      </c>
      <c r="V195" s="3">
        <f t="shared" ref="V195:V258" si="40">K195-K$316</f>
        <v>8.4463374089707624E-2</v>
      </c>
    </row>
    <row r="196" spans="1:22" x14ac:dyDescent="0.25">
      <c r="A196" t="s">
        <v>395</v>
      </c>
      <c r="B196" s="3">
        <v>4.1493775933609959E-3</v>
      </c>
      <c r="C196" s="3">
        <v>-1.6949152542372881E-2</v>
      </c>
      <c r="D196" s="3">
        <v>6.8775790921595595E-3</v>
      </c>
      <c r="E196" s="3">
        <v>1.8083182640144666E-2</v>
      </c>
      <c r="F196" s="3">
        <v>8.3333333333333329E-2</v>
      </c>
      <c r="G196" s="3">
        <v>1.2709940989559691E-2</v>
      </c>
      <c r="H196" s="3">
        <v>7.662835249042145E-2</v>
      </c>
      <c r="I196" s="3">
        <v>0.10810810810810811</v>
      </c>
      <c r="J196" s="3">
        <v>6.5573770491803282E-2</v>
      </c>
      <c r="K196" s="3">
        <v>9.6179183135704879E-2</v>
      </c>
      <c r="M196" s="3">
        <f t="shared" si="31"/>
        <v>7.4017312524497954E-4</v>
      </c>
      <c r="N196" s="3">
        <f t="shared" si="32"/>
        <v>-1.8317860818697355E-2</v>
      </c>
      <c r="O196" s="3">
        <f t="shared" si="33"/>
        <v>7.5947626109739248E-3</v>
      </c>
      <c r="P196" s="3">
        <f t="shared" si="34"/>
        <v>1.5881764240801476E-2</v>
      </c>
      <c r="Q196" s="3">
        <f t="shared" si="35"/>
        <v>8.4854773315038823E-2</v>
      </c>
      <c r="R196" s="3">
        <f t="shared" si="36"/>
        <v>8.2233860157534984E-3</v>
      </c>
      <c r="S196" s="3">
        <f t="shared" si="37"/>
        <v>7.7078888348883864E-2</v>
      </c>
      <c r="T196" s="3">
        <f t="shared" si="38"/>
        <v>0.10942084489794805</v>
      </c>
      <c r="U196" s="3">
        <f t="shared" si="39"/>
        <v>7.0653621850918669E-2</v>
      </c>
      <c r="V196" s="3">
        <f t="shared" si="40"/>
        <v>0.10098395125101706</v>
      </c>
    </row>
    <row r="197" spans="1:22" x14ac:dyDescent="0.25">
      <c r="A197" t="s">
        <v>396</v>
      </c>
      <c r="B197" s="3">
        <v>-2.8925619834710745E-2</v>
      </c>
      <c r="C197" s="3">
        <v>0.12931034482758622</v>
      </c>
      <c r="D197" s="3">
        <v>6.8306010928961746E-3</v>
      </c>
      <c r="E197" s="3">
        <v>0</v>
      </c>
      <c r="F197" s="3">
        <v>5.4945054945054944E-2</v>
      </c>
      <c r="G197" s="3">
        <v>4.9249215598386374E-2</v>
      </c>
      <c r="H197" s="3">
        <v>1.2455516014234875E-2</v>
      </c>
      <c r="I197" s="3">
        <v>0.16585365853658537</v>
      </c>
      <c r="J197" s="3">
        <v>7.6923076923076927E-2</v>
      </c>
      <c r="K197" s="3">
        <v>4.6875E-2</v>
      </c>
      <c r="M197" s="3">
        <f t="shared" si="31"/>
        <v>-3.2334824302826762E-2</v>
      </c>
      <c r="N197" s="3">
        <f t="shared" si="32"/>
        <v>0.12794163655126173</v>
      </c>
      <c r="O197" s="3">
        <f t="shared" si="33"/>
        <v>7.54778461171054E-3</v>
      </c>
      <c r="P197" s="3">
        <f t="shared" si="34"/>
        <v>-2.2014183993431889E-3</v>
      </c>
      <c r="Q197" s="3">
        <f t="shared" si="35"/>
        <v>5.6466494926760438E-2</v>
      </c>
      <c r="R197" s="3">
        <f t="shared" si="36"/>
        <v>4.4762660624580182E-2</v>
      </c>
      <c r="S197" s="3">
        <f t="shared" si="37"/>
        <v>1.2906051872697284E-2</v>
      </c>
      <c r="T197" s="3">
        <f t="shared" si="38"/>
        <v>0.1671663953264253</v>
      </c>
      <c r="U197" s="3">
        <f t="shared" si="39"/>
        <v>8.2002928282192314E-2</v>
      </c>
      <c r="V197" s="3">
        <f t="shared" si="40"/>
        <v>5.167976811531217E-2</v>
      </c>
    </row>
    <row r="198" spans="1:22" x14ac:dyDescent="0.25">
      <c r="A198" t="s">
        <v>397</v>
      </c>
      <c r="B198" s="3">
        <v>6.3829787234042548E-2</v>
      </c>
      <c r="C198" s="3">
        <v>6.8702290076335881E-2</v>
      </c>
      <c r="D198" s="3">
        <v>1.4925373134328358E-2</v>
      </c>
      <c r="E198" s="3">
        <v>-1.5985790408525755E-2</v>
      </c>
      <c r="F198" s="3">
        <v>1.0416666666666666E-2</v>
      </c>
      <c r="G198" s="3">
        <v>-4.8592940673893312E-3</v>
      </c>
      <c r="H198" s="3">
        <v>8.7873462214411256E-3</v>
      </c>
      <c r="I198" s="3">
        <v>0.10878661087866109</v>
      </c>
      <c r="J198" s="3">
        <v>-7.1428571428571425E-2</v>
      </c>
      <c r="K198" s="3">
        <v>-5.0516647531572902E-2</v>
      </c>
      <c r="M198" s="3">
        <f t="shared" si="31"/>
        <v>6.0420582765926531E-2</v>
      </c>
      <c r="N198" s="3">
        <f t="shared" si="32"/>
        <v>6.7333581800011408E-2</v>
      </c>
      <c r="O198" s="3">
        <f t="shared" si="33"/>
        <v>1.5642556653142722E-2</v>
      </c>
      <c r="P198" s="3">
        <f t="shared" si="34"/>
        <v>-1.8187208807868942E-2</v>
      </c>
      <c r="Q198" s="3">
        <f t="shared" si="35"/>
        <v>1.1938106648372158E-2</v>
      </c>
      <c r="R198" s="3">
        <f t="shared" si="36"/>
        <v>-9.3458490411955225E-3</v>
      </c>
      <c r="S198" s="3">
        <f t="shared" si="37"/>
        <v>9.2378820799035345E-3</v>
      </c>
      <c r="T198" s="3">
        <f t="shared" si="38"/>
        <v>0.11009934766850103</v>
      </c>
      <c r="U198" s="3">
        <f t="shared" si="39"/>
        <v>-6.6348720069456038E-2</v>
      </c>
      <c r="V198" s="3">
        <f t="shared" si="40"/>
        <v>-4.5711879416260731E-2</v>
      </c>
    </row>
    <row r="199" spans="1:22" x14ac:dyDescent="0.25">
      <c r="A199" t="s">
        <v>398</v>
      </c>
      <c r="B199" s="3">
        <v>6.2E-2</v>
      </c>
      <c r="C199" s="3">
        <v>7.1428571428571426E-3</v>
      </c>
      <c r="D199" s="3">
        <v>-2.6737967914438501E-3</v>
      </c>
      <c r="E199" s="3">
        <v>6.4981949458483748E-2</v>
      </c>
      <c r="F199" s="3">
        <v>-5.1546391752577317E-2</v>
      </c>
      <c r="G199" s="3">
        <v>-2.742004722043357E-2</v>
      </c>
      <c r="H199" s="3">
        <v>-1.9163763066202089E-2</v>
      </c>
      <c r="I199" s="3">
        <v>-3.7735849056603774E-3</v>
      </c>
      <c r="J199" s="3">
        <v>-4.6153846153846156E-2</v>
      </c>
      <c r="K199" s="3">
        <v>-4.1112454655380895E-2</v>
      </c>
      <c r="M199" s="3">
        <f t="shared" si="31"/>
        <v>5.8590795531883982E-2</v>
      </c>
      <c r="N199" s="3">
        <f t="shared" si="32"/>
        <v>5.7741488665326683E-3</v>
      </c>
      <c r="O199" s="3">
        <f t="shared" si="33"/>
        <v>-1.9566132726294844E-3</v>
      </c>
      <c r="P199" s="3">
        <f t="shared" si="34"/>
        <v>6.2780531059140554E-2</v>
      </c>
      <c r="Q199" s="3">
        <f t="shared" si="35"/>
        <v>-5.0024951770871823E-2</v>
      </c>
      <c r="R199" s="3">
        <f t="shared" si="36"/>
        <v>-3.1906602194239762E-2</v>
      </c>
      <c r="S199" s="3">
        <f t="shared" si="37"/>
        <v>-1.8713227207739679E-2</v>
      </c>
      <c r="T199" s="3">
        <f t="shared" si="38"/>
        <v>-2.4608481158204408E-3</v>
      </c>
      <c r="U199" s="3">
        <f t="shared" si="39"/>
        <v>-4.107399479473077E-2</v>
      </c>
      <c r="V199" s="3">
        <f t="shared" si="40"/>
        <v>-3.6307686540068725E-2</v>
      </c>
    </row>
    <row r="200" spans="1:22" x14ac:dyDescent="0.25">
      <c r="A200" t="s">
        <v>399</v>
      </c>
      <c r="B200" s="3">
        <v>2.6365348399246705E-2</v>
      </c>
      <c r="C200" s="3">
        <v>4.2553191489361701E-2</v>
      </c>
      <c r="D200" s="3">
        <v>-1.0723860589812333E-2</v>
      </c>
      <c r="E200" s="3">
        <v>4.2372881355932202E-2</v>
      </c>
      <c r="F200" s="3">
        <v>0</v>
      </c>
      <c r="G200" s="3">
        <v>-9.4344827586206898E-3</v>
      </c>
      <c r="H200" s="3">
        <v>1.2433392539964476E-2</v>
      </c>
      <c r="I200" s="3">
        <v>6.0606060606060608E-2</v>
      </c>
      <c r="J200" s="3">
        <v>-8.0645161290322578E-2</v>
      </c>
      <c r="K200" s="3">
        <v>-3.4047919293820936E-2</v>
      </c>
      <c r="M200" s="3">
        <f t="shared" si="31"/>
        <v>2.2956143931130688E-2</v>
      </c>
      <c r="N200" s="3">
        <f t="shared" si="32"/>
        <v>4.1184483213037228E-2</v>
      </c>
      <c r="O200" s="3">
        <f t="shared" si="33"/>
        <v>-1.0006677070997966E-2</v>
      </c>
      <c r="P200" s="3">
        <f t="shared" si="34"/>
        <v>4.0171462956589014E-2</v>
      </c>
      <c r="Q200" s="3">
        <f t="shared" si="35"/>
        <v>1.521439981705493E-3</v>
      </c>
      <c r="R200" s="3">
        <f t="shared" si="36"/>
        <v>-1.3921037732426882E-2</v>
      </c>
      <c r="S200" s="3">
        <f t="shared" si="37"/>
        <v>1.2883928398426885E-2</v>
      </c>
      <c r="T200" s="3">
        <f t="shared" si="38"/>
        <v>6.1918797395900546E-2</v>
      </c>
      <c r="U200" s="3">
        <f t="shared" si="39"/>
        <v>-7.5565309931207192E-2</v>
      </c>
      <c r="V200" s="3">
        <f t="shared" si="40"/>
        <v>-2.9243151178508765E-2</v>
      </c>
    </row>
    <row r="201" spans="1:22" x14ac:dyDescent="0.25">
      <c r="A201" t="s">
        <v>400</v>
      </c>
      <c r="B201" s="3">
        <v>-2.7522935779816515E-2</v>
      </c>
      <c r="C201" s="3">
        <v>-0.1360544217687075</v>
      </c>
      <c r="D201" s="3">
        <v>1.6260162601626018E-2</v>
      </c>
      <c r="E201" s="3">
        <v>-8.2926829268292687E-2</v>
      </c>
      <c r="F201" s="3">
        <v>-0.10869565217391304</v>
      </c>
      <c r="G201" s="3">
        <v>-6.1880360922357137E-2</v>
      </c>
      <c r="H201" s="3">
        <v>-4.912280701754386E-2</v>
      </c>
      <c r="I201" s="3">
        <v>-0.10357142857142858</v>
      </c>
      <c r="J201" s="3">
        <v>-7.0175438596491224E-2</v>
      </c>
      <c r="K201" s="3">
        <v>-0.10443864229765012</v>
      </c>
      <c r="M201" s="3">
        <f t="shared" si="31"/>
        <v>-3.0932140247932532E-2</v>
      </c>
      <c r="N201" s="3">
        <f t="shared" si="32"/>
        <v>-0.13742313004503198</v>
      </c>
      <c r="O201" s="3">
        <f t="shared" si="33"/>
        <v>1.6977346120440384E-2</v>
      </c>
      <c r="P201" s="3">
        <f t="shared" si="34"/>
        <v>-8.5128247667635881E-2</v>
      </c>
      <c r="Q201" s="3">
        <f t="shared" si="35"/>
        <v>-0.10717421219220755</v>
      </c>
      <c r="R201" s="3">
        <f t="shared" si="36"/>
        <v>-6.6366915896163337E-2</v>
      </c>
      <c r="S201" s="3">
        <f t="shared" si="37"/>
        <v>-4.8672271159081452E-2</v>
      </c>
      <c r="T201" s="3">
        <f t="shared" si="38"/>
        <v>-0.10225869178158864</v>
      </c>
      <c r="U201" s="3">
        <f t="shared" si="39"/>
        <v>-6.5095587237375838E-2</v>
      </c>
      <c r="V201" s="3">
        <f t="shared" si="40"/>
        <v>-9.9633874182337948E-2</v>
      </c>
    </row>
    <row r="202" spans="1:22" x14ac:dyDescent="0.25">
      <c r="A202" t="s">
        <v>401</v>
      </c>
      <c r="B202" s="3">
        <v>-2.8301886792452831E-2</v>
      </c>
      <c r="C202" s="3">
        <v>6.2992125984251968E-2</v>
      </c>
      <c r="D202" s="3">
        <v>-2.5333333333333333E-2</v>
      </c>
      <c r="E202" s="3">
        <v>-1.2411347517730497E-2</v>
      </c>
      <c r="F202" s="3">
        <v>0.12195121951219512</v>
      </c>
      <c r="G202" s="3">
        <v>1.7811553761206436E-4</v>
      </c>
      <c r="H202" s="3">
        <v>5.719557195571956E-2</v>
      </c>
      <c r="I202" s="3">
        <v>8.7649402390438252E-2</v>
      </c>
      <c r="J202" s="3">
        <v>-5.6603773584905662E-2</v>
      </c>
      <c r="K202" s="3">
        <v>0.15451895043731778</v>
      </c>
      <c r="M202" s="3">
        <f t="shared" si="31"/>
        <v>-3.1711091260568848E-2</v>
      </c>
      <c r="N202" s="3">
        <f t="shared" si="32"/>
        <v>6.1623417707927494E-2</v>
      </c>
      <c r="O202" s="3">
        <f t="shared" si="33"/>
        <v>-2.4616149814518967E-2</v>
      </c>
      <c r="P202" s="3">
        <f t="shared" si="34"/>
        <v>-1.4612765917073686E-2</v>
      </c>
      <c r="Q202" s="3">
        <f t="shared" si="35"/>
        <v>0.12347265949390061</v>
      </c>
      <c r="R202" s="3">
        <f t="shared" si="36"/>
        <v>-4.3084394361941275E-3</v>
      </c>
      <c r="S202" s="3">
        <f t="shared" si="37"/>
        <v>5.7646107814181967E-2</v>
      </c>
      <c r="T202" s="3">
        <f t="shared" si="38"/>
        <v>8.8962139180278191E-2</v>
      </c>
      <c r="U202" s="3">
        <f t="shared" si="39"/>
        <v>-5.1523922225790275E-2</v>
      </c>
      <c r="V202" s="3">
        <f t="shared" si="40"/>
        <v>0.15932371855262994</v>
      </c>
    </row>
    <row r="203" spans="1:22" x14ac:dyDescent="0.25">
      <c r="A203" t="s">
        <v>402</v>
      </c>
      <c r="B203" s="3">
        <v>1.5533980582524271E-2</v>
      </c>
      <c r="C203" s="3">
        <v>-2.9629629629629631E-2</v>
      </c>
      <c r="D203" s="3">
        <v>-8.2079343365253077E-3</v>
      </c>
      <c r="E203" s="3">
        <v>-3.5906642728904849E-2</v>
      </c>
      <c r="F203" s="3">
        <v>-5.434782608695652E-2</v>
      </c>
      <c r="G203" s="3">
        <v>-3.7991214531639559E-3</v>
      </c>
      <c r="H203" s="3">
        <v>-1.2216404886561954E-2</v>
      </c>
      <c r="I203" s="3">
        <v>-7.6923076923076927E-2</v>
      </c>
      <c r="J203" s="3">
        <v>-0.02</v>
      </c>
      <c r="K203" s="3">
        <v>-6.5656565656565663E-2</v>
      </c>
      <c r="M203" s="3">
        <f t="shared" si="31"/>
        <v>1.2124776114408254E-2</v>
      </c>
      <c r="N203" s="3">
        <f t="shared" si="32"/>
        <v>-3.0998337905954104E-2</v>
      </c>
      <c r="O203" s="3">
        <f t="shared" si="33"/>
        <v>-7.4907508177109424E-3</v>
      </c>
      <c r="P203" s="3">
        <f t="shared" si="34"/>
        <v>-3.8108061128248036E-2</v>
      </c>
      <c r="Q203" s="3">
        <f t="shared" si="35"/>
        <v>-5.2826386105251026E-2</v>
      </c>
      <c r="R203" s="3">
        <f t="shared" si="36"/>
        <v>-8.285676426970149E-3</v>
      </c>
      <c r="S203" s="3">
        <f t="shared" si="37"/>
        <v>-1.1765869028099545E-2</v>
      </c>
      <c r="T203" s="3">
        <f t="shared" si="38"/>
        <v>-7.5610340133236989E-2</v>
      </c>
      <c r="U203" s="3">
        <f t="shared" si="39"/>
        <v>-1.4920148640884617E-2</v>
      </c>
      <c r="V203" s="3">
        <f t="shared" si="40"/>
        <v>-6.0851797541253493E-2</v>
      </c>
    </row>
    <row r="204" spans="1:22" x14ac:dyDescent="0.25">
      <c r="A204" t="s">
        <v>403</v>
      </c>
      <c r="B204" s="3">
        <v>2.4856596558317401E-2</v>
      </c>
      <c r="C204" s="3">
        <v>-7.6335877862595417E-3</v>
      </c>
      <c r="D204" s="3">
        <v>-3.4482758620689655E-2</v>
      </c>
      <c r="E204" s="3">
        <v>-1.8621973929236499E-3</v>
      </c>
      <c r="F204" s="3">
        <v>-1.1494252873563218E-2</v>
      </c>
      <c r="G204" s="3">
        <v>1.4301036825169824E-2</v>
      </c>
      <c r="H204" s="3">
        <v>-1.0600706713780919E-2</v>
      </c>
      <c r="I204" s="3">
        <v>5.1587301587301584E-2</v>
      </c>
      <c r="J204" s="3">
        <v>2.0408163265306121E-2</v>
      </c>
      <c r="K204" s="3">
        <v>6.7567567567567571E-3</v>
      </c>
      <c r="M204" s="3">
        <f t="shared" si="31"/>
        <v>2.1447392090201384E-2</v>
      </c>
      <c r="N204" s="3">
        <f t="shared" si="32"/>
        <v>-9.002296062584016E-3</v>
      </c>
      <c r="O204" s="3">
        <f t="shared" si="33"/>
        <v>-3.3765575101875292E-2</v>
      </c>
      <c r="P204" s="3">
        <f t="shared" si="34"/>
        <v>-4.0636157922668385E-3</v>
      </c>
      <c r="Q204" s="3">
        <f t="shared" si="35"/>
        <v>-9.9728128918577259E-3</v>
      </c>
      <c r="R204" s="3">
        <f t="shared" si="36"/>
        <v>9.8144818513636323E-3</v>
      </c>
      <c r="S204" s="3">
        <f t="shared" si="37"/>
        <v>-1.015017085531851E-2</v>
      </c>
      <c r="T204" s="3">
        <f t="shared" si="38"/>
        <v>5.2900038377141523E-2</v>
      </c>
      <c r="U204" s="3">
        <f t="shared" si="39"/>
        <v>2.5488014624421504E-2</v>
      </c>
      <c r="V204" s="3">
        <f t="shared" si="40"/>
        <v>1.1561524872068929E-2</v>
      </c>
    </row>
    <row r="205" spans="1:22" x14ac:dyDescent="0.25">
      <c r="A205" t="s">
        <v>404</v>
      </c>
      <c r="B205" s="3">
        <v>5.597014925373134E-3</v>
      </c>
      <c r="C205" s="3">
        <v>3.8461538461538464E-2</v>
      </c>
      <c r="D205" s="3">
        <v>0.02</v>
      </c>
      <c r="E205" s="3">
        <v>-2.0522388059701493E-2</v>
      </c>
      <c r="F205" s="3">
        <v>-6.9767441860465115E-2</v>
      </c>
      <c r="G205" s="3">
        <v>-3.624720949359652E-2</v>
      </c>
      <c r="H205" s="3">
        <v>-5.8928571428571427E-2</v>
      </c>
      <c r="I205" s="3">
        <v>-6.0377358490566038E-2</v>
      </c>
      <c r="J205" s="3">
        <v>0</v>
      </c>
      <c r="K205" s="3">
        <v>-2.6845637583892616E-3</v>
      </c>
      <c r="M205" s="3">
        <f t="shared" si="31"/>
        <v>2.1878104572571177E-3</v>
      </c>
      <c r="N205" s="3">
        <f t="shared" si="32"/>
        <v>3.709283018521399E-2</v>
      </c>
      <c r="O205" s="3">
        <f t="shared" si="33"/>
        <v>2.0717183518814367E-2</v>
      </c>
      <c r="P205" s="3">
        <f t="shared" si="34"/>
        <v>-2.2723806459044683E-2</v>
      </c>
      <c r="Q205" s="3">
        <f t="shared" si="35"/>
        <v>-6.8246001878759621E-2</v>
      </c>
      <c r="R205" s="3">
        <f t="shared" si="36"/>
        <v>-4.0733764467402712E-2</v>
      </c>
      <c r="S205" s="3">
        <f t="shared" si="37"/>
        <v>-5.847803557010902E-2</v>
      </c>
      <c r="T205" s="3">
        <f t="shared" si="38"/>
        <v>-5.90646217007261E-2</v>
      </c>
      <c r="U205" s="3">
        <f t="shared" si="39"/>
        <v>5.0798513591153831E-3</v>
      </c>
      <c r="V205" s="3">
        <f t="shared" si="40"/>
        <v>2.1202043569229106E-3</v>
      </c>
    </row>
    <row r="206" spans="1:22" x14ac:dyDescent="0.25">
      <c r="A206" t="s">
        <v>405</v>
      </c>
      <c r="B206" s="3">
        <v>1.8552875695732839E-3</v>
      </c>
      <c r="C206" s="3">
        <v>-5.9259259259259262E-2</v>
      </c>
      <c r="D206" s="3">
        <v>-5.6022408963585435E-3</v>
      </c>
      <c r="E206" s="3">
        <v>-3.8095238095238099E-2</v>
      </c>
      <c r="F206" s="3">
        <v>-0.15</v>
      </c>
      <c r="G206" s="3">
        <v>-3.584273087473331E-2</v>
      </c>
      <c r="H206" s="3">
        <v>-5.5028462998102469E-2</v>
      </c>
      <c r="I206" s="3">
        <v>-0.10843373493975904</v>
      </c>
      <c r="J206" s="3">
        <v>-0.04</v>
      </c>
      <c r="K206" s="3">
        <v>-7.4024226110363398E-2</v>
      </c>
      <c r="M206" s="3">
        <f t="shared" si="31"/>
        <v>-1.5539168985427324E-3</v>
      </c>
      <c r="N206" s="3">
        <f t="shared" si="32"/>
        <v>-6.0627967535583735E-2</v>
      </c>
      <c r="O206" s="3">
        <f t="shared" si="33"/>
        <v>-4.8850573775441782E-3</v>
      </c>
      <c r="P206" s="3">
        <f t="shared" si="34"/>
        <v>-4.0296656494581286E-2</v>
      </c>
      <c r="Q206" s="3">
        <f t="shared" si="35"/>
        <v>-0.14847856001829451</v>
      </c>
      <c r="R206" s="3">
        <f t="shared" si="36"/>
        <v>-4.0329285848539502E-2</v>
      </c>
      <c r="S206" s="3">
        <f t="shared" si="37"/>
        <v>-5.4577927139640062E-2</v>
      </c>
      <c r="T206" s="3">
        <f t="shared" si="38"/>
        <v>-0.1071209981499191</v>
      </c>
      <c r="U206" s="3">
        <f t="shared" si="39"/>
        <v>-3.4920148640884621E-2</v>
      </c>
      <c r="V206" s="3">
        <f t="shared" si="40"/>
        <v>-6.921945799505122E-2</v>
      </c>
    </row>
    <row r="207" spans="1:22" x14ac:dyDescent="0.25">
      <c r="A207" t="s">
        <v>406</v>
      </c>
      <c r="B207" s="3">
        <v>7.4074074074074077E-3</v>
      </c>
      <c r="C207" s="3">
        <v>7.874015748031496E-3</v>
      </c>
      <c r="D207" s="3">
        <v>1.6901408450704224E-2</v>
      </c>
      <c r="E207" s="3">
        <v>3.3663366336633666E-2</v>
      </c>
      <c r="F207" s="3">
        <v>5.8823529411764705E-2</v>
      </c>
      <c r="G207" s="3">
        <v>2.6490484921287222E-2</v>
      </c>
      <c r="H207" s="3">
        <v>-6.024096385542169E-3</v>
      </c>
      <c r="I207" s="3">
        <v>1.8018018018018018E-2</v>
      </c>
      <c r="J207" s="3">
        <v>2.0833333333333332E-2</v>
      </c>
      <c r="K207" s="3">
        <v>2.3255813953488372E-2</v>
      </c>
      <c r="M207" s="3">
        <f t="shared" si="31"/>
        <v>3.9982029392913914E-3</v>
      </c>
      <c r="N207" s="3">
        <f t="shared" si="32"/>
        <v>6.5053074717070225E-3</v>
      </c>
      <c r="O207" s="3">
        <f t="shared" si="33"/>
        <v>1.761859196951859E-2</v>
      </c>
      <c r="P207" s="3">
        <f t="shared" si="34"/>
        <v>3.1461947937290478E-2</v>
      </c>
      <c r="Q207" s="3">
        <f t="shared" si="35"/>
        <v>6.0344969393470199E-2</v>
      </c>
      <c r="R207" s="3">
        <f t="shared" si="36"/>
        <v>2.200392994748103E-2</v>
      </c>
      <c r="S207" s="3">
        <f t="shared" si="37"/>
        <v>-5.5735605270797592E-3</v>
      </c>
      <c r="T207" s="3">
        <f t="shared" si="38"/>
        <v>1.9330754807857956E-2</v>
      </c>
      <c r="U207" s="3">
        <f t="shared" si="39"/>
        <v>2.5913184692448715E-2</v>
      </c>
      <c r="V207" s="3">
        <f t="shared" si="40"/>
        <v>2.8060582068800542E-2</v>
      </c>
    </row>
    <row r="208" spans="1:22" x14ac:dyDescent="0.25">
      <c r="A208" t="s">
        <v>407</v>
      </c>
      <c r="B208" s="3">
        <v>-3.6764705882352941E-3</v>
      </c>
      <c r="C208" s="3">
        <v>-1.5625E-2</v>
      </c>
      <c r="D208" s="3">
        <v>-1.1080332409972299E-2</v>
      </c>
      <c r="E208" s="3">
        <v>-4.4061302681992334E-2</v>
      </c>
      <c r="F208" s="3">
        <v>-5.5555555555555552E-2</v>
      </c>
      <c r="G208" s="3">
        <v>-2.3466371027346639E-2</v>
      </c>
      <c r="H208" s="3">
        <v>-2.0202020202020202E-3</v>
      </c>
      <c r="I208" s="3">
        <v>-5.3097345132743362E-2</v>
      </c>
      <c r="J208" s="3">
        <v>-4.0816326530612242E-2</v>
      </c>
      <c r="K208" s="3">
        <v>-0.11931818181818182</v>
      </c>
      <c r="M208" s="3">
        <f t="shared" si="31"/>
        <v>-7.0856750563513104E-3</v>
      </c>
      <c r="N208" s="3">
        <f t="shared" si="32"/>
        <v>-1.6993708276324473E-2</v>
      </c>
      <c r="O208" s="3">
        <f t="shared" si="33"/>
        <v>-1.0363148891157933E-2</v>
      </c>
      <c r="P208" s="3">
        <f t="shared" si="34"/>
        <v>-4.6262721081335521E-2</v>
      </c>
      <c r="Q208" s="3">
        <f t="shared" si="35"/>
        <v>-5.4034115573850058E-2</v>
      </c>
      <c r="R208" s="3">
        <f t="shared" si="36"/>
        <v>-2.7952926001152831E-2</v>
      </c>
      <c r="S208" s="3">
        <f t="shared" si="37"/>
        <v>-1.5696661617396108E-3</v>
      </c>
      <c r="T208" s="3">
        <f t="shared" si="38"/>
        <v>-5.1784608342903424E-2</v>
      </c>
      <c r="U208" s="3">
        <f t="shared" si="39"/>
        <v>-3.5736475171496862E-2</v>
      </c>
      <c r="V208" s="3">
        <f t="shared" si="40"/>
        <v>-0.11451341370286965</v>
      </c>
    </row>
    <row r="209" spans="1:22" x14ac:dyDescent="0.25">
      <c r="A209" t="s">
        <v>408</v>
      </c>
      <c r="B209" s="3">
        <v>-3.136531365313653E-2</v>
      </c>
      <c r="C209" s="3">
        <v>1.5873015873015872E-2</v>
      </c>
      <c r="D209" s="3">
        <v>8.4033613445378148E-3</v>
      </c>
      <c r="E209" s="3">
        <v>2.2044088176352707E-2</v>
      </c>
      <c r="F209" s="3">
        <v>1.4705882352941176E-2</v>
      </c>
      <c r="G209" s="3">
        <v>9.8391674550614948E-3</v>
      </c>
      <c r="H209" s="3">
        <v>-1.417004048582996E-2</v>
      </c>
      <c r="I209" s="3">
        <v>2.336448598130841E-2</v>
      </c>
      <c r="J209" s="3">
        <v>-2.1276595744680851E-2</v>
      </c>
      <c r="K209" s="3">
        <v>-1.7741935483870968E-2</v>
      </c>
      <c r="M209" s="3">
        <f t="shared" si="31"/>
        <v>-3.4774518121252547E-2</v>
      </c>
      <c r="N209" s="3">
        <f t="shared" si="32"/>
        <v>1.4504307596691399E-2</v>
      </c>
      <c r="O209" s="3">
        <f t="shared" si="33"/>
        <v>9.1205448633521809E-3</v>
      </c>
      <c r="P209" s="3">
        <f t="shared" si="34"/>
        <v>1.984266977700952E-2</v>
      </c>
      <c r="Q209" s="3">
        <f t="shared" si="35"/>
        <v>1.622732233464667E-2</v>
      </c>
      <c r="R209" s="3">
        <f t="shared" si="36"/>
        <v>5.3526124812553026E-3</v>
      </c>
      <c r="S209" s="3">
        <f t="shared" si="37"/>
        <v>-1.3719504627367551E-2</v>
      </c>
      <c r="T209" s="3">
        <f t="shared" si="38"/>
        <v>2.4677222771148349E-2</v>
      </c>
      <c r="U209" s="3">
        <f t="shared" si="39"/>
        <v>-1.6196744385565467E-2</v>
      </c>
      <c r="V209" s="3">
        <f t="shared" si="40"/>
        <v>-1.2937167368558796E-2</v>
      </c>
    </row>
    <row r="210" spans="1:22" x14ac:dyDescent="0.25">
      <c r="A210" t="s">
        <v>409</v>
      </c>
      <c r="B210" s="3">
        <v>-3.8095238095238095E-3</v>
      </c>
      <c r="C210" s="3">
        <v>4.6875E-2</v>
      </c>
      <c r="D210" s="3">
        <v>4.4444444444444446E-2</v>
      </c>
      <c r="E210" s="3">
        <v>-1.9607843137254902E-2</v>
      </c>
      <c r="F210" s="3">
        <v>7.2463768115942032E-2</v>
      </c>
      <c r="G210" s="3">
        <v>5.315095871588283E-2</v>
      </c>
      <c r="H210" s="3">
        <v>3.4907597535934289E-2</v>
      </c>
      <c r="I210" s="3">
        <v>9.5890410958904104E-2</v>
      </c>
      <c r="J210" s="3">
        <v>-2.1739130434782608E-2</v>
      </c>
      <c r="K210" s="3">
        <v>1.9704433497536946E-2</v>
      </c>
      <c r="M210" s="3">
        <f t="shared" si="31"/>
        <v>-7.2187282776398258E-3</v>
      </c>
      <c r="N210" s="3">
        <f t="shared" si="32"/>
        <v>4.5506291723675527E-2</v>
      </c>
      <c r="O210" s="3">
        <f t="shared" si="33"/>
        <v>4.5161627963258809E-2</v>
      </c>
      <c r="P210" s="3">
        <f t="shared" si="34"/>
        <v>-2.1809261536598089E-2</v>
      </c>
      <c r="Q210" s="3">
        <f t="shared" si="35"/>
        <v>7.3985208097647526E-2</v>
      </c>
      <c r="R210" s="3">
        <f t="shared" si="36"/>
        <v>4.8664403742076638E-2</v>
      </c>
      <c r="S210" s="3">
        <f t="shared" si="37"/>
        <v>3.5358133394396696E-2</v>
      </c>
      <c r="T210" s="3">
        <f t="shared" si="38"/>
        <v>9.7203147748744043E-2</v>
      </c>
      <c r="U210" s="3">
        <f t="shared" si="39"/>
        <v>-1.6659279075667225E-2</v>
      </c>
      <c r="V210" s="3">
        <f t="shared" si="40"/>
        <v>2.450920161284912E-2</v>
      </c>
    </row>
    <row r="211" spans="1:22" x14ac:dyDescent="0.25">
      <c r="A211" t="s">
        <v>410</v>
      </c>
      <c r="B211" s="3">
        <v>4.0152963671128104E-2</v>
      </c>
      <c r="C211" s="3">
        <v>1.4925373134328358E-2</v>
      </c>
      <c r="D211" s="3">
        <v>2.2606382978723406E-2</v>
      </c>
      <c r="E211" s="3">
        <v>8.4000000000000005E-2</v>
      </c>
      <c r="F211" s="3">
        <v>1.3513513513513514E-2</v>
      </c>
      <c r="G211" s="3">
        <v>-7.887557822322382E-3</v>
      </c>
      <c r="H211" s="3">
        <v>1.984126984126984E-3</v>
      </c>
      <c r="I211" s="3">
        <v>4.583333333333333E-2</v>
      </c>
      <c r="J211" s="3">
        <v>-2.2222222222222223E-2</v>
      </c>
      <c r="K211" s="3">
        <v>4.830917874396135E-3</v>
      </c>
      <c r="M211" s="3">
        <f t="shared" si="31"/>
        <v>3.6743759203012087E-2</v>
      </c>
      <c r="N211" s="3">
        <f t="shared" si="32"/>
        <v>1.3556664858003884E-2</v>
      </c>
      <c r="O211" s="3">
        <f t="shared" si="33"/>
        <v>2.3323566497537772E-2</v>
      </c>
      <c r="P211" s="3">
        <f t="shared" si="34"/>
        <v>8.1798581600656811E-2</v>
      </c>
      <c r="Q211" s="3">
        <f t="shared" si="35"/>
        <v>1.5034953495219007E-2</v>
      </c>
      <c r="R211" s="3">
        <f t="shared" si="36"/>
        <v>-1.2374112796128574E-2</v>
      </c>
      <c r="S211" s="3">
        <f t="shared" si="37"/>
        <v>2.4346628425893934E-3</v>
      </c>
      <c r="T211" s="3">
        <f t="shared" si="38"/>
        <v>4.7146070123173268E-2</v>
      </c>
      <c r="U211" s="3">
        <f t="shared" si="39"/>
        <v>-1.714237086310684E-2</v>
      </c>
      <c r="V211" s="3">
        <f t="shared" si="40"/>
        <v>9.6356859897083064E-3</v>
      </c>
    </row>
    <row r="212" spans="1:22" x14ac:dyDescent="0.25">
      <c r="A212" t="s">
        <v>411</v>
      </c>
      <c r="B212" s="3">
        <v>5.5147058823529415E-3</v>
      </c>
      <c r="C212" s="3">
        <v>6.6176470588235295E-2</v>
      </c>
      <c r="D212" s="3">
        <v>1.3003901170351105E-2</v>
      </c>
      <c r="E212" s="3">
        <v>-6.8265682656826573E-2</v>
      </c>
      <c r="F212" s="3">
        <v>0.04</v>
      </c>
      <c r="G212" s="3">
        <v>4.5430091457947276E-3</v>
      </c>
      <c r="H212" s="3">
        <v>-1.5841584158415842E-2</v>
      </c>
      <c r="I212" s="3">
        <v>3.9840637450199202E-3</v>
      </c>
      <c r="J212" s="3">
        <v>-2.2727272727272728E-2</v>
      </c>
      <c r="K212" s="3">
        <v>3.205128205128205E-3</v>
      </c>
      <c r="M212" s="3">
        <f t="shared" si="31"/>
        <v>2.1055014142369252E-3</v>
      </c>
      <c r="N212" s="3">
        <f t="shared" si="32"/>
        <v>6.4807762311910821E-2</v>
      </c>
      <c r="O212" s="3">
        <f t="shared" si="33"/>
        <v>1.3721084689165471E-2</v>
      </c>
      <c r="P212" s="3">
        <f t="shared" si="34"/>
        <v>-7.0467101056169767E-2</v>
      </c>
      <c r="Q212" s="3">
        <f t="shared" si="35"/>
        <v>4.1521439981705495E-2</v>
      </c>
      <c r="R212" s="3">
        <f t="shared" si="36"/>
        <v>5.6454171988535445E-5</v>
      </c>
      <c r="S212" s="3">
        <f t="shared" si="37"/>
        <v>-1.5391048299953433E-2</v>
      </c>
      <c r="T212" s="3">
        <f t="shared" si="38"/>
        <v>5.2968005348598569E-3</v>
      </c>
      <c r="U212" s="3">
        <f t="shared" si="39"/>
        <v>-1.7647421368157345E-2</v>
      </c>
      <c r="V212" s="3">
        <f t="shared" si="40"/>
        <v>8.0098963204403781E-3</v>
      </c>
    </row>
    <row r="213" spans="1:22" x14ac:dyDescent="0.25">
      <c r="A213" t="s">
        <v>412</v>
      </c>
      <c r="B213" s="3">
        <v>5.4844606946983544E-3</v>
      </c>
      <c r="C213" s="3">
        <v>-2.7586206896551724E-2</v>
      </c>
      <c r="D213" s="3">
        <v>7.8305519897304235E-2</v>
      </c>
      <c r="E213" s="3">
        <v>6.7326732673267331E-2</v>
      </c>
      <c r="F213" s="3">
        <v>-2.564102564102564E-2</v>
      </c>
      <c r="G213" s="3">
        <v>1.1306158881285331E-3</v>
      </c>
      <c r="H213" s="3">
        <v>3.6217303822937627E-2</v>
      </c>
      <c r="I213" s="3">
        <v>7.9365079365079361E-3</v>
      </c>
      <c r="J213" s="3">
        <v>-4.6511627906976744E-2</v>
      </c>
      <c r="K213" s="3">
        <v>-4.7923322683706068E-3</v>
      </c>
      <c r="M213" s="3">
        <f t="shared" si="31"/>
        <v>2.0752562265823381E-3</v>
      </c>
      <c r="N213" s="3">
        <f t="shared" si="32"/>
        <v>-2.8954915172876197E-2</v>
      </c>
      <c r="O213" s="3">
        <f t="shared" si="33"/>
        <v>7.9022703416118598E-2</v>
      </c>
      <c r="P213" s="3">
        <f t="shared" si="34"/>
        <v>6.5125314273924137E-2</v>
      </c>
      <c r="Q213" s="3">
        <f t="shared" si="35"/>
        <v>-2.4119585659320146E-2</v>
      </c>
      <c r="R213" s="3">
        <f t="shared" si="36"/>
        <v>-3.355939085677659E-3</v>
      </c>
      <c r="S213" s="3">
        <f t="shared" si="37"/>
        <v>3.6667839681400034E-2</v>
      </c>
      <c r="T213" s="3">
        <f t="shared" si="38"/>
        <v>9.2492447263478727E-3</v>
      </c>
      <c r="U213" s="3">
        <f t="shared" si="39"/>
        <v>-4.1431776547861357E-2</v>
      </c>
      <c r="V213" s="3">
        <f t="shared" si="40"/>
        <v>1.2435846941565368E-5</v>
      </c>
    </row>
    <row r="214" spans="1:22" x14ac:dyDescent="0.25">
      <c r="A214" t="s">
        <v>413</v>
      </c>
      <c r="B214" s="3">
        <v>-1.090909090909091E-2</v>
      </c>
      <c r="C214" s="3">
        <v>-1.4184397163120567E-2</v>
      </c>
      <c r="D214" s="3">
        <v>-9.5238095238095247E-3</v>
      </c>
      <c r="E214" s="3">
        <v>-3.525046382189239E-2</v>
      </c>
      <c r="F214" s="3">
        <v>-6.5789473684210523E-2</v>
      </c>
      <c r="G214" s="3">
        <v>-4.0299572039942937E-2</v>
      </c>
      <c r="H214" s="3">
        <v>-1.1650485436893204E-2</v>
      </c>
      <c r="I214" s="3">
        <v>-5.1181102362204724E-2</v>
      </c>
      <c r="J214" s="3">
        <v>-7.3170731707317069E-2</v>
      </c>
      <c r="K214" s="3">
        <v>-0.1781701444622793</v>
      </c>
      <c r="M214" s="3">
        <f t="shared" si="31"/>
        <v>-1.4318295377206927E-2</v>
      </c>
      <c r="N214" s="3">
        <f t="shared" si="32"/>
        <v>-1.555310543944504E-2</v>
      </c>
      <c r="O214" s="3">
        <f t="shared" si="33"/>
        <v>-8.8066260049951585E-3</v>
      </c>
      <c r="P214" s="3">
        <f t="shared" si="34"/>
        <v>-3.7451882221235577E-2</v>
      </c>
      <c r="Q214" s="3">
        <f t="shared" si="35"/>
        <v>-6.4268033702505029E-2</v>
      </c>
      <c r="R214" s="3">
        <f t="shared" si="36"/>
        <v>-4.4786127013749129E-2</v>
      </c>
      <c r="S214" s="3">
        <f t="shared" si="37"/>
        <v>-1.1199949578430795E-2</v>
      </c>
      <c r="T214" s="3">
        <f t="shared" si="38"/>
        <v>-4.9868365572364785E-2</v>
      </c>
      <c r="U214" s="3">
        <f t="shared" si="39"/>
        <v>-6.8090880348201682E-2</v>
      </c>
      <c r="V214" s="3">
        <f t="shared" si="40"/>
        <v>-0.17336537634696714</v>
      </c>
    </row>
    <row r="215" spans="1:22" x14ac:dyDescent="0.25">
      <c r="A215" t="s">
        <v>414</v>
      </c>
      <c r="B215" s="3">
        <v>7.3529411764705881E-3</v>
      </c>
      <c r="C215" s="3">
        <v>-7.1942446043165471E-3</v>
      </c>
      <c r="D215" s="3">
        <v>1.8028846153846152E-2</v>
      </c>
      <c r="E215" s="3">
        <v>6.3461538461538458E-2</v>
      </c>
      <c r="F215" s="3">
        <v>1.4084507042253521E-2</v>
      </c>
      <c r="G215" s="3">
        <v>-7.7418555679425244E-3</v>
      </c>
      <c r="H215" s="3">
        <v>-8.8408644400785857E-2</v>
      </c>
      <c r="I215" s="3">
        <v>6.2240663900414939E-2</v>
      </c>
      <c r="J215" s="3">
        <v>-0.18421052631578946</v>
      </c>
      <c r="K215" s="3">
        <v>-6.25E-2</v>
      </c>
      <c r="M215" s="3">
        <f t="shared" si="31"/>
        <v>3.9437367083545718E-3</v>
      </c>
      <c r="N215" s="3">
        <f t="shared" si="32"/>
        <v>-8.5629528806410206E-3</v>
      </c>
      <c r="O215" s="3">
        <f t="shared" si="33"/>
        <v>1.8746029672660518E-2</v>
      </c>
      <c r="P215" s="3">
        <f t="shared" si="34"/>
        <v>6.1260120062195271E-2</v>
      </c>
      <c r="Q215" s="3">
        <f t="shared" si="35"/>
        <v>1.5605947023959014E-2</v>
      </c>
      <c r="R215" s="3">
        <f t="shared" si="36"/>
        <v>-1.2228410541748717E-2</v>
      </c>
      <c r="S215" s="3">
        <f t="shared" si="37"/>
        <v>-8.7958108542323443E-2</v>
      </c>
      <c r="T215" s="3">
        <f t="shared" si="38"/>
        <v>6.3553400690254877E-2</v>
      </c>
      <c r="U215" s="3">
        <f t="shared" si="39"/>
        <v>-0.17913067495667409</v>
      </c>
      <c r="V215" s="3">
        <f t="shared" si="40"/>
        <v>-5.769523188468783E-2</v>
      </c>
    </row>
    <row r="216" spans="1:22" x14ac:dyDescent="0.25">
      <c r="A216" t="s">
        <v>415</v>
      </c>
      <c r="B216" s="3">
        <v>1.8248175182481751E-3</v>
      </c>
      <c r="C216" s="3">
        <v>-1.4492753623188406E-2</v>
      </c>
      <c r="D216" s="3">
        <v>-3.896103896103896E-2</v>
      </c>
      <c r="E216" s="3">
        <v>-3.7974683544303799E-2</v>
      </c>
      <c r="F216" s="3">
        <v>0</v>
      </c>
      <c r="G216" s="3">
        <v>1.1297671805754946E-2</v>
      </c>
      <c r="H216" s="3">
        <v>-1.5086206896551725E-2</v>
      </c>
      <c r="I216" s="3">
        <v>-3.90625E-2</v>
      </c>
      <c r="J216" s="3">
        <v>0</v>
      </c>
      <c r="K216" s="3">
        <v>-0.13125000000000001</v>
      </c>
      <c r="M216" s="3">
        <f t="shared" si="31"/>
        <v>-1.5843869498678412E-3</v>
      </c>
      <c r="N216" s="3">
        <f t="shared" si="32"/>
        <v>-1.5861461899512881E-2</v>
      </c>
      <c r="O216" s="3">
        <f t="shared" si="33"/>
        <v>-3.8243855442224597E-2</v>
      </c>
      <c r="P216" s="3">
        <f t="shared" si="34"/>
        <v>-4.0176101943646986E-2</v>
      </c>
      <c r="Q216" s="3">
        <f t="shared" si="35"/>
        <v>1.521439981705493E-3</v>
      </c>
      <c r="R216" s="3">
        <f t="shared" si="36"/>
        <v>6.8111168319487537E-3</v>
      </c>
      <c r="S216" s="3">
        <f t="shared" si="37"/>
        <v>-1.4635671038089316E-2</v>
      </c>
      <c r="T216" s="3">
        <f t="shared" si="38"/>
        <v>-3.7749763210160062E-2</v>
      </c>
      <c r="U216" s="3">
        <f t="shared" si="39"/>
        <v>5.0798513591153831E-3</v>
      </c>
      <c r="V216" s="3">
        <f t="shared" si="40"/>
        <v>-0.12644523188468784</v>
      </c>
    </row>
    <row r="217" spans="1:22" x14ac:dyDescent="0.25">
      <c r="A217" t="s">
        <v>416</v>
      </c>
      <c r="B217" s="3">
        <v>3.825136612021858E-2</v>
      </c>
      <c r="C217" s="3">
        <v>-7.3529411764705881E-3</v>
      </c>
      <c r="D217" s="3">
        <v>2.7027027027027029E-2</v>
      </c>
      <c r="E217" s="3">
        <v>1.1278195488721804E-2</v>
      </c>
      <c r="F217" s="3">
        <v>-1.3888888888888888E-2</v>
      </c>
      <c r="G217" s="3">
        <v>-8.5174669793852617E-3</v>
      </c>
      <c r="H217" s="3">
        <v>4.3763676148796497E-3</v>
      </c>
      <c r="I217" s="3">
        <v>-4.065040650406504E-2</v>
      </c>
      <c r="J217" s="3">
        <v>0.16129032258064516</v>
      </c>
      <c r="K217" s="3">
        <v>-2.8776978417266189E-2</v>
      </c>
      <c r="M217" s="3">
        <f t="shared" si="31"/>
        <v>3.4842161652102563E-2</v>
      </c>
      <c r="N217" s="3">
        <f t="shared" si="32"/>
        <v>-8.7216494527950616E-3</v>
      </c>
      <c r="O217" s="3">
        <f t="shared" si="33"/>
        <v>2.7744210545841395E-2</v>
      </c>
      <c r="P217" s="3">
        <f t="shared" si="34"/>
        <v>9.076777089378615E-3</v>
      </c>
      <c r="Q217" s="3">
        <f t="shared" si="35"/>
        <v>-1.2367448907183396E-2</v>
      </c>
      <c r="R217" s="3">
        <f t="shared" si="36"/>
        <v>-1.3004021953191454E-2</v>
      </c>
      <c r="S217" s="3">
        <f t="shared" si="37"/>
        <v>4.8269034733420596E-3</v>
      </c>
      <c r="T217" s="3">
        <f t="shared" si="38"/>
        <v>-3.9337669714225101E-2</v>
      </c>
      <c r="U217" s="3">
        <f t="shared" si="39"/>
        <v>0.16637017393976053</v>
      </c>
      <c r="V217" s="3">
        <f t="shared" si="40"/>
        <v>-2.3972210301954018E-2</v>
      </c>
    </row>
    <row r="218" spans="1:22" x14ac:dyDescent="0.25">
      <c r="A218" t="s">
        <v>417</v>
      </c>
      <c r="B218" s="3">
        <v>-7.0175438596491229E-3</v>
      </c>
      <c r="C218" s="3">
        <v>2.2222222222222223E-2</v>
      </c>
      <c r="D218" s="3">
        <v>5.0239234449760764E-2</v>
      </c>
      <c r="E218" s="3">
        <v>-3.7174721189591076E-3</v>
      </c>
      <c r="F218" s="3">
        <v>0</v>
      </c>
      <c r="G218" s="3">
        <v>2.4962649402390437E-2</v>
      </c>
      <c r="H218" s="3">
        <v>3.7037037037037035E-2</v>
      </c>
      <c r="I218" s="3">
        <v>-3.8135593220338986E-2</v>
      </c>
      <c r="J218" s="3">
        <v>2.7777777777777776E-2</v>
      </c>
      <c r="K218" s="3">
        <v>-1.4814814814814815E-2</v>
      </c>
      <c r="M218" s="3">
        <f t="shared" si="31"/>
        <v>-1.0426748327765139E-2</v>
      </c>
      <c r="N218" s="3">
        <f t="shared" si="32"/>
        <v>2.085351394589775E-2</v>
      </c>
      <c r="O218" s="3">
        <f t="shared" si="33"/>
        <v>5.0956417968575127E-2</v>
      </c>
      <c r="P218" s="3">
        <f t="shared" si="34"/>
        <v>-5.9188905183022965E-3</v>
      </c>
      <c r="Q218" s="3">
        <f t="shared" si="35"/>
        <v>1.521439981705493E-3</v>
      </c>
      <c r="R218" s="3">
        <f t="shared" si="36"/>
        <v>2.0476094428584245E-2</v>
      </c>
      <c r="S218" s="3">
        <f t="shared" si="37"/>
        <v>3.7487572895499442E-2</v>
      </c>
      <c r="T218" s="3">
        <f t="shared" si="38"/>
        <v>-3.6822856430499047E-2</v>
      </c>
      <c r="U218" s="3">
        <f t="shared" si="39"/>
        <v>3.2857629136893163E-2</v>
      </c>
      <c r="V218" s="3">
        <f t="shared" si="40"/>
        <v>-1.0010046699502643E-2</v>
      </c>
    </row>
    <row r="219" spans="1:22" x14ac:dyDescent="0.25">
      <c r="A219" t="s">
        <v>418</v>
      </c>
      <c r="B219" s="3">
        <v>3.3568904593639579E-2</v>
      </c>
      <c r="C219" s="3">
        <v>7.246376811594203E-3</v>
      </c>
      <c r="D219" s="3">
        <v>1.1389521640091117E-2</v>
      </c>
      <c r="E219" s="3">
        <v>1.8656716417910447E-3</v>
      </c>
      <c r="F219" s="3">
        <v>0.16901408450704225</v>
      </c>
      <c r="G219" s="3">
        <v>-2.5933798967506833E-2</v>
      </c>
      <c r="H219" s="3">
        <v>9.2436974789915971E-2</v>
      </c>
      <c r="I219" s="3">
        <v>6.1674008810572688E-2</v>
      </c>
      <c r="J219" s="3">
        <v>5.4054054054054057E-2</v>
      </c>
      <c r="K219" s="3">
        <v>2.5062656641604009E-3</v>
      </c>
      <c r="M219" s="3">
        <f t="shared" si="31"/>
        <v>3.0159700125523561E-2</v>
      </c>
      <c r="N219" s="3">
        <f t="shared" si="32"/>
        <v>5.8776685352697287E-3</v>
      </c>
      <c r="O219" s="3">
        <f t="shared" si="33"/>
        <v>1.2106705158905483E-2</v>
      </c>
      <c r="P219" s="3">
        <f t="shared" si="34"/>
        <v>-3.3574675755214411E-4</v>
      </c>
      <c r="Q219" s="3">
        <f t="shared" si="35"/>
        <v>0.17053552448874773</v>
      </c>
      <c r="R219" s="3">
        <f t="shared" si="36"/>
        <v>-3.0420353941313025E-2</v>
      </c>
      <c r="S219" s="3">
        <f t="shared" si="37"/>
        <v>9.2887510648378385E-2</v>
      </c>
      <c r="T219" s="3">
        <f t="shared" si="38"/>
        <v>6.2986745600412619E-2</v>
      </c>
      <c r="U219" s="3">
        <f t="shared" si="39"/>
        <v>5.9133905413169444E-2</v>
      </c>
      <c r="V219" s="3">
        <f t="shared" si="40"/>
        <v>7.3110337794725731E-3</v>
      </c>
    </row>
    <row r="220" spans="1:22" x14ac:dyDescent="0.25">
      <c r="A220" t="s">
        <v>419</v>
      </c>
      <c r="B220" s="3">
        <v>1.7094017094017096E-2</v>
      </c>
      <c r="C220" s="3">
        <v>-5.7553956834532377E-2</v>
      </c>
      <c r="D220" s="3">
        <v>-2.2522522522522522E-3</v>
      </c>
      <c r="E220" s="3">
        <v>-1.6759776536312849E-2</v>
      </c>
      <c r="F220" s="3">
        <v>1.2048192771084338E-2</v>
      </c>
      <c r="G220" s="3">
        <v>-6.8587105624142656E-4</v>
      </c>
      <c r="H220" s="3">
        <v>8.0769230769230774E-2</v>
      </c>
      <c r="I220" s="3">
        <v>-2.9045643153526972E-2</v>
      </c>
      <c r="J220" s="3">
        <v>-5.128205128205128E-2</v>
      </c>
      <c r="K220" s="3">
        <v>-0.03</v>
      </c>
      <c r="M220" s="3">
        <f t="shared" si="31"/>
        <v>1.3684812625901079E-2</v>
      </c>
      <c r="N220" s="3">
        <f t="shared" si="32"/>
        <v>-5.8922665110856851E-2</v>
      </c>
      <c r="O220" s="3">
        <f t="shared" si="33"/>
        <v>-1.5350687334378865E-3</v>
      </c>
      <c r="P220" s="3">
        <f t="shared" si="34"/>
        <v>-1.8961194935656039E-2</v>
      </c>
      <c r="Q220" s="3">
        <f t="shared" si="35"/>
        <v>1.356963275278983E-2</v>
      </c>
      <c r="R220" s="3">
        <f t="shared" si="36"/>
        <v>-5.1724260300476188E-3</v>
      </c>
      <c r="S220" s="3">
        <f t="shared" si="37"/>
        <v>8.1219766627693188E-2</v>
      </c>
      <c r="T220" s="3">
        <f t="shared" si="38"/>
        <v>-2.7732906363687033E-2</v>
      </c>
      <c r="U220" s="3">
        <f t="shared" si="39"/>
        <v>-4.6202199922935894E-2</v>
      </c>
      <c r="V220" s="3">
        <f t="shared" si="40"/>
        <v>-2.5195231884687828E-2</v>
      </c>
    </row>
    <row r="221" spans="1:22" x14ac:dyDescent="0.25">
      <c r="A221" t="s">
        <v>420</v>
      </c>
      <c r="B221" s="3">
        <v>-1.8487394957983194E-2</v>
      </c>
      <c r="C221" s="3">
        <v>2.2900763358778626E-2</v>
      </c>
      <c r="D221" s="3">
        <v>-1.128668171557562E-3</v>
      </c>
      <c r="E221" s="3">
        <v>-5.681818181818182E-3</v>
      </c>
      <c r="F221" s="3">
        <v>-1.1904761904761904E-2</v>
      </c>
      <c r="G221" s="3">
        <v>-3.9183877207212829E-2</v>
      </c>
      <c r="H221" s="3">
        <v>1.0676156583629894E-2</v>
      </c>
      <c r="I221" s="3">
        <v>-1.282051282051282E-2</v>
      </c>
      <c r="J221" s="3">
        <v>0</v>
      </c>
      <c r="K221" s="3">
        <v>0</v>
      </c>
      <c r="M221" s="3">
        <f t="shared" si="31"/>
        <v>-2.1896599426099211E-2</v>
      </c>
      <c r="N221" s="3">
        <f t="shared" si="32"/>
        <v>2.1532055082454152E-2</v>
      </c>
      <c r="O221" s="3">
        <f t="shared" si="33"/>
        <v>-4.1148465274319635E-4</v>
      </c>
      <c r="P221" s="3">
        <f t="shared" si="34"/>
        <v>-7.8832365811613708E-3</v>
      </c>
      <c r="Q221" s="3">
        <f t="shared" si="35"/>
        <v>-1.0383321923056412E-2</v>
      </c>
      <c r="R221" s="3">
        <f t="shared" si="36"/>
        <v>-4.3670432181019021E-2</v>
      </c>
      <c r="S221" s="3">
        <f t="shared" si="37"/>
        <v>1.1126692442092303E-2</v>
      </c>
      <c r="T221" s="3">
        <f t="shared" si="38"/>
        <v>-1.1507776030672883E-2</v>
      </c>
      <c r="U221" s="3">
        <f t="shared" si="39"/>
        <v>5.0798513591153831E-3</v>
      </c>
      <c r="V221" s="3">
        <f t="shared" si="40"/>
        <v>4.8047681153121722E-3</v>
      </c>
    </row>
    <row r="222" spans="1:22" x14ac:dyDescent="0.25">
      <c r="A222" t="s">
        <v>421</v>
      </c>
      <c r="B222" s="3">
        <v>4.6232876712328765E-2</v>
      </c>
      <c r="C222" s="3">
        <v>-2.9850746268656716E-2</v>
      </c>
      <c r="D222" s="3">
        <v>-1.2429378531073447E-2</v>
      </c>
      <c r="E222" s="3">
        <v>-2.8571428571428571E-2</v>
      </c>
      <c r="F222" s="3">
        <v>-1.2048192771084338E-2</v>
      </c>
      <c r="G222" s="3">
        <v>-1.4936034807455029E-3</v>
      </c>
      <c r="H222" s="3">
        <v>-2.2887323943661973E-2</v>
      </c>
      <c r="I222" s="3">
        <v>-3.4632034632034632E-2</v>
      </c>
      <c r="J222" s="3">
        <v>-2.7027027027027029E-2</v>
      </c>
      <c r="K222" s="3">
        <v>-0.1056701030927835</v>
      </c>
      <c r="M222" s="3">
        <f t="shared" si="31"/>
        <v>4.2823672244212747E-2</v>
      </c>
      <c r="N222" s="3">
        <f t="shared" si="32"/>
        <v>-3.1219454544981189E-2</v>
      </c>
      <c r="O222" s="3">
        <f t="shared" si="33"/>
        <v>-1.1712195012259081E-2</v>
      </c>
      <c r="P222" s="3">
        <f t="shared" si="34"/>
        <v>-3.0772846970771761E-2</v>
      </c>
      <c r="Q222" s="3">
        <f t="shared" si="35"/>
        <v>-1.0526752789378846E-2</v>
      </c>
      <c r="R222" s="3">
        <f t="shared" si="36"/>
        <v>-5.9801584545516951E-3</v>
      </c>
      <c r="S222" s="3">
        <f t="shared" si="37"/>
        <v>-2.2436788085199562E-2</v>
      </c>
      <c r="T222" s="3">
        <f t="shared" si="38"/>
        <v>-3.3319297842194694E-2</v>
      </c>
      <c r="U222" s="3">
        <f t="shared" si="39"/>
        <v>-2.1947175667911645E-2</v>
      </c>
      <c r="V222" s="3">
        <f t="shared" si="40"/>
        <v>-0.10086533497747133</v>
      </c>
    </row>
    <row r="223" spans="1:22" x14ac:dyDescent="0.25">
      <c r="A223" t="s">
        <v>422</v>
      </c>
      <c r="B223" s="3">
        <v>-1.6366612111292964E-2</v>
      </c>
      <c r="C223" s="3">
        <v>-3.0769230769230771E-2</v>
      </c>
      <c r="D223" s="3">
        <v>3.0892448512585814E-2</v>
      </c>
      <c r="E223" s="3">
        <v>5.8823529411764705E-3</v>
      </c>
      <c r="F223" s="3">
        <v>-3.6585365853658534E-2</v>
      </c>
      <c r="G223" s="3">
        <v>4.1623309053069719E-2</v>
      </c>
      <c r="H223" s="3">
        <v>-1.0810810810810811E-2</v>
      </c>
      <c r="I223" s="3">
        <v>-3.1390134529147982E-2</v>
      </c>
      <c r="J223" s="3">
        <v>-8.3333333333333329E-2</v>
      </c>
      <c r="K223" s="3">
        <v>-5.763688760806916E-3</v>
      </c>
      <c r="M223" s="3">
        <f t="shared" si="31"/>
        <v>-1.9775816579408981E-2</v>
      </c>
      <c r="N223" s="3">
        <f t="shared" si="32"/>
        <v>-3.2137939045555244E-2</v>
      </c>
      <c r="O223" s="3">
        <f t="shared" si="33"/>
        <v>3.160963203140018E-2</v>
      </c>
      <c r="P223" s="3">
        <f t="shared" si="34"/>
        <v>3.6809345418332817E-3</v>
      </c>
      <c r="Q223" s="3">
        <f t="shared" si="35"/>
        <v>-3.506392587195304E-2</v>
      </c>
      <c r="R223" s="3">
        <f t="shared" si="36"/>
        <v>3.7136754079263527E-2</v>
      </c>
      <c r="S223" s="3">
        <f t="shared" si="37"/>
        <v>-1.0360274952348402E-2</v>
      </c>
      <c r="T223" s="3">
        <f t="shared" si="38"/>
        <v>-3.0077397739308044E-2</v>
      </c>
      <c r="U223" s="3">
        <f t="shared" si="39"/>
        <v>-7.8253481974217942E-2</v>
      </c>
      <c r="V223" s="3">
        <f t="shared" si="40"/>
        <v>-9.5892064549474385E-4</v>
      </c>
    </row>
    <row r="224" spans="1:22" x14ac:dyDescent="0.25">
      <c r="A224" t="s">
        <v>423</v>
      </c>
      <c r="B224" s="3">
        <v>2.4958402662229616E-2</v>
      </c>
      <c r="C224" s="3">
        <v>-1.5873015873015872E-2</v>
      </c>
      <c r="D224" s="3">
        <v>-1.9977802441731411E-2</v>
      </c>
      <c r="E224" s="3">
        <v>1.7543859649122806E-2</v>
      </c>
      <c r="F224" s="3">
        <v>-6.3291139240506333E-2</v>
      </c>
      <c r="G224" s="3">
        <v>5.7255244755244752E-2</v>
      </c>
      <c r="H224" s="3">
        <v>1.8214936247723133E-3</v>
      </c>
      <c r="I224" s="3">
        <v>-4.6296296296296294E-2</v>
      </c>
      <c r="J224" s="3">
        <v>-3.0303030303030304E-2</v>
      </c>
      <c r="K224" s="3">
        <v>-3.7681159420289857E-2</v>
      </c>
      <c r="M224" s="3">
        <f t="shared" si="31"/>
        <v>2.1549198194113599E-2</v>
      </c>
      <c r="N224" s="3">
        <f t="shared" si="32"/>
        <v>-1.7241724149340346E-2</v>
      </c>
      <c r="O224" s="3">
        <f t="shared" si="33"/>
        <v>-1.9260618922917045E-2</v>
      </c>
      <c r="P224" s="3">
        <f t="shared" si="34"/>
        <v>1.5342441249779617E-2</v>
      </c>
      <c r="Q224" s="3">
        <f t="shared" si="35"/>
        <v>-6.1769699258800839E-2</v>
      </c>
      <c r="R224" s="3">
        <f t="shared" si="36"/>
        <v>5.276868978143856E-2</v>
      </c>
      <c r="S224" s="3">
        <f t="shared" si="37"/>
        <v>2.2720294832347227E-3</v>
      </c>
      <c r="T224" s="3">
        <f t="shared" si="38"/>
        <v>-4.4983559506456355E-2</v>
      </c>
      <c r="U224" s="3">
        <f t="shared" si="39"/>
        <v>-2.5223178943914921E-2</v>
      </c>
      <c r="V224" s="3">
        <f t="shared" si="40"/>
        <v>-3.2876391304977687E-2</v>
      </c>
    </row>
    <row r="225" spans="1:22" x14ac:dyDescent="0.25">
      <c r="A225" t="s">
        <v>424</v>
      </c>
      <c r="B225" s="3">
        <v>2.2727272727272728E-2</v>
      </c>
      <c r="C225" s="3">
        <v>2.4193548387096774E-2</v>
      </c>
      <c r="D225" s="3">
        <v>1.1325028312570781E-2</v>
      </c>
      <c r="E225" s="3">
        <v>2.1072796934865901E-2</v>
      </c>
      <c r="F225" s="3">
        <v>-5.4054054054054057E-2</v>
      </c>
      <c r="G225" s="3">
        <v>-3.4606980452371108E-2</v>
      </c>
      <c r="H225" s="3">
        <v>1.8181818181818182E-3</v>
      </c>
      <c r="I225" s="3">
        <v>-0.11165048543689321</v>
      </c>
      <c r="J225" s="3">
        <v>-3.125E-2</v>
      </c>
      <c r="K225" s="3">
        <v>-8.7349397590361449E-2</v>
      </c>
      <c r="M225" s="3">
        <f t="shared" si="31"/>
        <v>1.9318068259156711E-2</v>
      </c>
      <c r="N225" s="3">
        <f t="shared" si="32"/>
        <v>2.28248401107723E-2</v>
      </c>
      <c r="O225" s="3">
        <f t="shared" si="33"/>
        <v>1.2042211831385147E-2</v>
      </c>
      <c r="P225" s="3">
        <f t="shared" si="34"/>
        <v>1.8871378535522711E-2</v>
      </c>
      <c r="Q225" s="3">
        <f t="shared" si="35"/>
        <v>-5.2532614072348563E-2</v>
      </c>
      <c r="R225" s="3">
        <f t="shared" si="36"/>
        <v>-3.90935354261773E-2</v>
      </c>
      <c r="S225" s="3">
        <f t="shared" si="37"/>
        <v>2.2687176766442276E-3</v>
      </c>
      <c r="T225" s="3">
        <f t="shared" si="38"/>
        <v>-0.11033774864705327</v>
      </c>
      <c r="U225" s="3">
        <f t="shared" si="39"/>
        <v>-2.6170148640884617E-2</v>
      </c>
      <c r="V225" s="3">
        <f t="shared" si="40"/>
        <v>-8.2544629475049272E-2</v>
      </c>
    </row>
    <row r="226" spans="1:22" x14ac:dyDescent="0.25">
      <c r="A226" t="s">
        <v>425</v>
      </c>
      <c r="B226" s="3">
        <v>1.9047619047619049E-2</v>
      </c>
      <c r="C226" s="3">
        <v>7.874015748031496E-3</v>
      </c>
      <c r="D226" s="3">
        <v>1.1198208286674132E-3</v>
      </c>
      <c r="E226" s="3">
        <v>3.7523452157598502E-2</v>
      </c>
      <c r="F226" s="3">
        <v>5.7142857142857141E-2</v>
      </c>
      <c r="G226" s="3">
        <v>3.5235823086804917E-2</v>
      </c>
      <c r="H226" s="3">
        <v>-5.4446460980036296E-3</v>
      </c>
      <c r="I226" s="3">
        <v>0.11475409836065574</v>
      </c>
      <c r="J226" s="3">
        <v>9.6774193548387094E-2</v>
      </c>
      <c r="K226" s="3">
        <v>3.3003300330033E-2</v>
      </c>
      <c r="M226" s="3">
        <f t="shared" si="31"/>
        <v>1.5638414579503032E-2</v>
      </c>
      <c r="N226" s="3">
        <f t="shared" si="32"/>
        <v>6.5053074717070225E-3</v>
      </c>
      <c r="O226" s="3">
        <f t="shared" si="33"/>
        <v>1.8370043474817787E-3</v>
      </c>
      <c r="P226" s="3">
        <f t="shared" si="34"/>
        <v>3.5322033758255315E-2</v>
      </c>
      <c r="Q226" s="3">
        <f t="shared" si="35"/>
        <v>5.8664297124562635E-2</v>
      </c>
      <c r="R226" s="3">
        <f t="shared" si="36"/>
        <v>3.0749268112998725E-2</v>
      </c>
      <c r="S226" s="3">
        <f t="shared" si="37"/>
        <v>-4.9941102395412197E-3</v>
      </c>
      <c r="T226" s="3">
        <f t="shared" si="38"/>
        <v>0.11606683515049568</v>
      </c>
      <c r="U226" s="3">
        <f t="shared" si="39"/>
        <v>0.10185404490750248</v>
      </c>
      <c r="V226" s="3">
        <f t="shared" si="40"/>
        <v>3.7808068445345171E-2</v>
      </c>
    </row>
    <row r="227" spans="1:22" x14ac:dyDescent="0.25">
      <c r="A227" t="s">
        <v>426</v>
      </c>
      <c r="B227" s="3">
        <v>-6.2305295950155761E-3</v>
      </c>
      <c r="C227" s="3">
        <v>7.8125E-3</v>
      </c>
      <c r="D227" s="3">
        <v>1.1185682326621925E-2</v>
      </c>
      <c r="E227" s="3">
        <v>3.7974683544303799E-2</v>
      </c>
      <c r="F227" s="3">
        <v>5.4054054054054057E-2</v>
      </c>
      <c r="G227" s="3">
        <v>2.3754653430242866E-2</v>
      </c>
      <c r="H227" s="3">
        <v>5.1094890510948905E-2</v>
      </c>
      <c r="I227" s="3">
        <v>-4.9019607843137254E-3</v>
      </c>
      <c r="J227" s="3">
        <v>-2.9411764705882353E-2</v>
      </c>
      <c r="K227" s="3">
        <v>-1.5974440894568689E-2</v>
      </c>
      <c r="M227" s="3">
        <f t="shared" si="31"/>
        <v>-9.6397340631315925E-3</v>
      </c>
      <c r="N227" s="3">
        <f t="shared" si="32"/>
        <v>6.4437917236755266E-3</v>
      </c>
      <c r="O227" s="3">
        <f t="shared" si="33"/>
        <v>1.1902865845436291E-2</v>
      </c>
      <c r="P227" s="3">
        <f t="shared" si="34"/>
        <v>3.5773265144960611E-2</v>
      </c>
      <c r="Q227" s="3">
        <f t="shared" si="35"/>
        <v>5.5575494035759551E-2</v>
      </c>
      <c r="R227" s="3">
        <f t="shared" si="36"/>
        <v>1.9268098456436674E-2</v>
      </c>
      <c r="S227" s="3">
        <f t="shared" si="37"/>
        <v>5.1545426369411312E-2</v>
      </c>
      <c r="T227" s="3">
        <f t="shared" si="38"/>
        <v>-3.5892239944737888E-3</v>
      </c>
      <c r="U227" s="3">
        <f t="shared" si="39"/>
        <v>-2.4331913346766969E-2</v>
      </c>
      <c r="V227" s="3">
        <f t="shared" si="40"/>
        <v>-1.1169672779256517E-2</v>
      </c>
    </row>
    <row r="228" spans="1:22" x14ac:dyDescent="0.25">
      <c r="A228" t="s">
        <v>427</v>
      </c>
      <c r="B228" s="3">
        <v>1.5673981191222569E-2</v>
      </c>
      <c r="C228" s="3">
        <v>-4.6511627906976744E-2</v>
      </c>
      <c r="D228" s="3">
        <v>2.7654867256637169E-2</v>
      </c>
      <c r="E228" s="3">
        <v>7.1428571428571425E-2</v>
      </c>
      <c r="F228" s="3">
        <v>-1.282051282051282E-2</v>
      </c>
      <c r="G228" s="3">
        <v>-6.8686868686868687E-3</v>
      </c>
      <c r="H228" s="3">
        <v>-5.3819444444444448E-2</v>
      </c>
      <c r="I228" s="3">
        <v>4.9261083743842365E-3</v>
      </c>
      <c r="J228" s="3">
        <v>0</v>
      </c>
      <c r="K228" s="3">
        <v>-0.1038961038961039</v>
      </c>
      <c r="M228" s="3">
        <f t="shared" si="31"/>
        <v>1.2264776723106552E-2</v>
      </c>
      <c r="N228" s="3">
        <f t="shared" si="32"/>
        <v>-4.7880336183301217E-2</v>
      </c>
      <c r="O228" s="3">
        <f t="shared" si="33"/>
        <v>2.8372050775451536E-2</v>
      </c>
      <c r="P228" s="3">
        <f t="shared" si="34"/>
        <v>6.9227153029228231E-2</v>
      </c>
      <c r="Q228" s="3">
        <f t="shared" si="35"/>
        <v>-1.1299072838807328E-2</v>
      </c>
      <c r="R228" s="3">
        <f t="shared" si="36"/>
        <v>-1.135524184249306E-2</v>
      </c>
      <c r="S228" s="3">
        <f t="shared" si="37"/>
        <v>-5.336890858598204E-2</v>
      </c>
      <c r="T228" s="3">
        <f t="shared" si="38"/>
        <v>6.2388451642241731E-3</v>
      </c>
      <c r="U228" s="3">
        <f t="shared" si="39"/>
        <v>5.0798513591153831E-3</v>
      </c>
      <c r="V228" s="3">
        <f t="shared" si="40"/>
        <v>-9.9091335780791726E-2</v>
      </c>
    </row>
    <row r="229" spans="1:22" x14ac:dyDescent="0.25">
      <c r="A229" t="s">
        <v>428</v>
      </c>
      <c r="B229" s="3">
        <v>3.2407407407407406E-2</v>
      </c>
      <c r="C229" s="3">
        <v>2.4390243902439025E-2</v>
      </c>
      <c r="D229" s="3">
        <v>1.6146393972012917E-2</v>
      </c>
      <c r="E229" s="3">
        <v>1.9512195121951219E-2</v>
      </c>
      <c r="F229" s="3">
        <v>-2.5974025974025976E-2</v>
      </c>
      <c r="G229" s="3">
        <v>2.4003254678600486E-2</v>
      </c>
      <c r="H229" s="3">
        <v>0.12477064220183487</v>
      </c>
      <c r="I229" s="3">
        <v>-2.4509803921568627E-2</v>
      </c>
      <c r="J229" s="3">
        <v>-6.0606060606060608E-2</v>
      </c>
      <c r="K229" s="3">
        <v>9.0579710144927536E-2</v>
      </c>
      <c r="M229" s="3">
        <f t="shared" si="31"/>
        <v>2.8998202939291388E-2</v>
      </c>
      <c r="N229" s="3">
        <f t="shared" si="32"/>
        <v>2.3021535626114552E-2</v>
      </c>
      <c r="O229" s="3">
        <f t="shared" si="33"/>
        <v>1.6863577490827283E-2</v>
      </c>
      <c r="P229" s="3">
        <f t="shared" si="34"/>
        <v>1.7310776722608029E-2</v>
      </c>
      <c r="Q229" s="3">
        <f t="shared" si="35"/>
        <v>-2.4452585992320482E-2</v>
      </c>
      <c r="R229" s="3">
        <f t="shared" si="36"/>
        <v>1.9516699704794294E-2</v>
      </c>
      <c r="S229" s="3">
        <f t="shared" si="37"/>
        <v>0.12522117806029728</v>
      </c>
      <c r="T229" s="3">
        <f t="shared" si="38"/>
        <v>-2.3197067131728689E-2</v>
      </c>
      <c r="U229" s="3">
        <f t="shared" si="39"/>
        <v>-5.5526209246945221E-2</v>
      </c>
      <c r="V229" s="3">
        <f t="shared" si="40"/>
        <v>9.5384478260239713E-2</v>
      </c>
    </row>
    <row r="230" spans="1:22" x14ac:dyDescent="0.25">
      <c r="A230" t="s">
        <v>429</v>
      </c>
      <c r="B230" s="3">
        <v>-3.5874439461883408E-2</v>
      </c>
      <c r="C230" s="3">
        <v>-7.9365079365079361E-3</v>
      </c>
      <c r="D230" s="3">
        <v>7.4152542372881358E-3</v>
      </c>
      <c r="E230" s="3">
        <v>1.9138755980861243E-2</v>
      </c>
      <c r="F230" s="3">
        <v>-1.3333333333333334E-2</v>
      </c>
      <c r="G230" s="3">
        <v>3.4621715193824849E-2</v>
      </c>
      <c r="H230" s="3">
        <v>9.7879282218597055E-3</v>
      </c>
      <c r="I230" s="3">
        <v>1.507537688442211E-2</v>
      </c>
      <c r="J230" s="3">
        <v>0</v>
      </c>
      <c r="K230" s="3">
        <v>-8.3056478405315617E-2</v>
      </c>
      <c r="M230" s="3">
        <f t="shared" si="31"/>
        <v>-3.9283643929999425E-2</v>
      </c>
      <c r="N230" s="3">
        <f t="shared" si="32"/>
        <v>-9.3052162128324095E-3</v>
      </c>
      <c r="O230" s="3">
        <f t="shared" si="33"/>
        <v>8.1324377561025011E-3</v>
      </c>
      <c r="P230" s="3">
        <f t="shared" si="34"/>
        <v>1.6937337581518053E-2</v>
      </c>
      <c r="Q230" s="3">
        <f t="shared" si="35"/>
        <v>-1.1811893351627842E-2</v>
      </c>
      <c r="R230" s="3">
        <f t="shared" si="36"/>
        <v>3.0135160220018657E-2</v>
      </c>
      <c r="S230" s="3">
        <f t="shared" si="37"/>
        <v>1.0238464080322114E-2</v>
      </c>
      <c r="T230" s="3">
        <f t="shared" si="38"/>
        <v>1.6388113674262048E-2</v>
      </c>
      <c r="U230" s="3">
        <f t="shared" si="39"/>
        <v>5.0798513591153831E-3</v>
      </c>
      <c r="V230" s="3">
        <f t="shared" si="40"/>
        <v>-7.825171029000344E-2</v>
      </c>
    </row>
    <row r="231" spans="1:22" x14ac:dyDescent="0.25">
      <c r="A231" t="s">
        <v>430</v>
      </c>
      <c r="B231" s="3">
        <v>4.4961240310077519E-2</v>
      </c>
      <c r="C231" s="3">
        <v>8.7999999999999995E-2</v>
      </c>
      <c r="D231" s="3">
        <v>-3.1545741324921135E-3</v>
      </c>
      <c r="E231" s="3">
        <v>1.4084507042253521E-2</v>
      </c>
      <c r="F231" s="3">
        <v>6.7567567567567571E-2</v>
      </c>
      <c r="G231" s="3">
        <v>3.0116846782599155E-2</v>
      </c>
      <c r="H231" s="3">
        <v>3.7156704361873988E-2</v>
      </c>
      <c r="I231" s="3">
        <v>9.405940594059406E-2</v>
      </c>
      <c r="J231" s="3">
        <v>-3.2258064516129031E-2</v>
      </c>
      <c r="K231" s="3">
        <v>2.5362318840579712E-2</v>
      </c>
      <c r="M231" s="3">
        <f t="shared" si="31"/>
        <v>4.1552035841961502E-2</v>
      </c>
      <c r="N231" s="3">
        <f t="shared" si="32"/>
        <v>8.6631291723675521E-2</v>
      </c>
      <c r="O231" s="3">
        <f t="shared" si="33"/>
        <v>-2.4373906136777477E-3</v>
      </c>
      <c r="P231" s="3">
        <f t="shared" si="34"/>
        <v>1.1883088642910333E-2</v>
      </c>
      <c r="Q231" s="3">
        <f t="shared" si="35"/>
        <v>6.9089007549273065E-2</v>
      </c>
      <c r="R231" s="3">
        <f t="shared" si="36"/>
        <v>2.5630291808792963E-2</v>
      </c>
      <c r="S231" s="3">
        <f t="shared" si="37"/>
        <v>3.7607240220336395E-2</v>
      </c>
      <c r="T231" s="3">
        <f t="shared" si="38"/>
        <v>9.5372142730433998E-2</v>
      </c>
      <c r="U231" s="3">
        <f t="shared" si="39"/>
        <v>-2.7178213157013648E-2</v>
      </c>
      <c r="V231" s="3">
        <f t="shared" si="40"/>
        <v>3.0167086955891882E-2</v>
      </c>
    </row>
    <row r="232" spans="1:22" x14ac:dyDescent="0.25">
      <c r="A232" t="s">
        <v>431</v>
      </c>
      <c r="B232" s="3">
        <v>1.6320474777448073E-2</v>
      </c>
      <c r="C232" s="3">
        <v>-5.8823529411764705E-2</v>
      </c>
      <c r="D232" s="3">
        <v>8.4388185654008432E-3</v>
      </c>
      <c r="E232" s="3">
        <v>-4.6296296296296294E-3</v>
      </c>
      <c r="F232" s="3">
        <v>-2.5316455696202531E-2</v>
      </c>
      <c r="G232" s="3">
        <v>-5.1336670571945894E-2</v>
      </c>
      <c r="H232" s="3">
        <v>1.7133956386292833E-2</v>
      </c>
      <c r="I232" s="3">
        <v>-4.5248868778280547E-3</v>
      </c>
      <c r="J232" s="3">
        <v>-6.6666666666666666E-2</v>
      </c>
      <c r="K232" s="3">
        <v>-2.4734982332155476E-2</v>
      </c>
      <c r="M232" s="3">
        <f t="shared" si="31"/>
        <v>1.2911270309332055E-2</v>
      </c>
      <c r="N232" s="3">
        <f t="shared" si="32"/>
        <v>-6.0192237688089179E-2</v>
      </c>
      <c r="O232" s="3">
        <f t="shared" si="33"/>
        <v>9.1560020842152093E-3</v>
      </c>
      <c r="P232" s="3">
        <f t="shared" si="34"/>
        <v>-6.8310480289728182E-3</v>
      </c>
      <c r="Q232" s="3">
        <f t="shared" si="35"/>
        <v>-2.3795015714497037E-2</v>
      </c>
      <c r="R232" s="3">
        <f t="shared" si="36"/>
        <v>-5.5823225545752087E-2</v>
      </c>
      <c r="S232" s="3">
        <f t="shared" si="37"/>
        <v>1.7584492244755244E-2</v>
      </c>
      <c r="T232" s="3">
        <f t="shared" si="38"/>
        <v>-3.2121500879881181E-3</v>
      </c>
      <c r="U232" s="3">
        <f t="shared" si="39"/>
        <v>-6.1586815307551279E-2</v>
      </c>
      <c r="V232" s="3">
        <f t="shared" si="40"/>
        <v>-1.9930214216843302E-2</v>
      </c>
    </row>
    <row r="233" spans="1:22" x14ac:dyDescent="0.25">
      <c r="A233" t="s">
        <v>432</v>
      </c>
      <c r="B233" s="3">
        <v>1.4598540145985401E-3</v>
      </c>
      <c r="C233" s="3">
        <v>7.8125E-3</v>
      </c>
      <c r="D233" s="3">
        <v>-2.1966527196652718E-2</v>
      </c>
      <c r="E233" s="3">
        <v>-1.3953488372093023E-2</v>
      </c>
      <c r="F233" s="3">
        <v>-1.2987012987012988E-2</v>
      </c>
      <c r="G233" s="3">
        <v>-1.5325025261030649E-2</v>
      </c>
      <c r="H233" s="3">
        <v>1.5313935681470138E-3</v>
      </c>
      <c r="I233" s="3">
        <v>5.909090909090909E-2</v>
      </c>
      <c r="J233" s="3">
        <v>0</v>
      </c>
      <c r="K233" s="3">
        <v>-3.2608695652173912E-2</v>
      </c>
      <c r="M233" s="3">
        <f t="shared" si="31"/>
        <v>-1.9493504535174763E-3</v>
      </c>
      <c r="N233" s="3">
        <f t="shared" si="32"/>
        <v>6.4437917236755266E-3</v>
      </c>
      <c r="O233" s="3">
        <f t="shared" si="33"/>
        <v>-2.1249343677838352E-2</v>
      </c>
      <c r="P233" s="3">
        <f t="shared" si="34"/>
        <v>-1.615490677143621E-2</v>
      </c>
      <c r="Q233" s="3">
        <f t="shared" si="35"/>
        <v>-1.1465573005307495E-2</v>
      </c>
      <c r="R233" s="3">
        <f t="shared" si="36"/>
        <v>-1.981158023483684E-2</v>
      </c>
      <c r="S233" s="3">
        <f t="shared" si="37"/>
        <v>1.9819294266094235E-3</v>
      </c>
      <c r="T233" s="3">
        <f t="shared" si="38"/>
        <v>6.0403645880749028E-2</v>
      </c>
      <c r="U233" s="3">
        <f t="shared" si="39"/>
        <v>5.0798513591153831E-3</v>
      </c>
      <c r="V233" s="3">
        <f t="shared" si="40"/>
        <v>-2.7803927536861742E-2</v>
      </c>
    </row>
    <row r="234" spans="1:22" x14ac:dyDescent="0.25">
      <c r="A234" t="s">
        <v>433</v>
      </c>
      <c r="B234" s="3">
        <v>-3.7900874635568516E-2</v>
      </c>
      <c r="C234" s="3">
        <v>-2.3255813953488372E-2</v>
      </c>
      <c r="D234" s="3">
        <v>8.5561497326203211E-3</v>
      </c>
      <c r="E234" s="3">
        <v>-5.9748427672955975E-2</v>
      </c>
      <c r="F234" s="3">
        <v>-1.3157894736842105E-2</v>
      </c>
      <c r="G234" s="3">
        <v>-4.6462573399464115E-2</v>
      </c>
      <c r="H234" s="3">
        <v>-4.5871559633027525E-2</v>
      </c>
      <c r="I234" s="3">
        <v>8.5836909871244635E-3</v>
      </c>
      <c r="J234" s="3">
        <v>-3.5714285714285712E-2</v>
      </c>
      <c r="K234" s="3">
        <v>-0.14232209737827714</v>
      </c>
      <c r="M234" s="3">
        <f t="shared" si="31"/>
        <v>-4.1310079103684533E-2</v>
      </c>
      <c r="N234" s="3">
        <f t="shared" si="32"/>
        <v>-2.4624522229812845E-2</v>
      </c>
      <c r="O234" s="3">
        <f t="shared" si="33"/>
        <v>9.2733332514346872E-3</v>
      </c>
      <c r="P234" s="3">
        <f t="shared" si="34"/>
        <v>-6.1949846072299163E-2</v>
      </c>
      <c r="Q234" s="3">
        <f t="shared" si="35"/>
        <v>-1.1636454755136612E-2</v>
      </c>
      <c r="R234" s="3">
        <f t="shared" si="36"/>
        <v>-5.0949128373270307E-2</v>
      </c>
      <c r="S234" s="3">
        <f t="shared" si="37"/>
        <v>-4.5421023774565118E-2</v>
      </c>
      <c r="T234" s="3">
        <f t="shared" si="38"/>
        <v>9.8964277769644001E-3</v>
      </c>
      <c r="U234" s="3">
        <f t="shared" si="39"/>
        <v>-3.0634434355170329E-2</v>
      </c>
      <c r="V234" s="3">
        <f t="shared" si="40"/>
        <v>-0.13751732926296498</v>
      </c>
    </row>
    <row r="235" spans="1:22" x14ac:dyDescent="0.25">
      <c r="A235" t="s">
        <v>434</v>
      </c>
      <c r="B235" s="3">
        <v>3.4848484848484851E-2</v>
      </c>
      <c r="C235" s="3">
        <v>7.9365079365079361E-2</v>
      </c>
      <c r="D235" s="3">
        <v>-0.10392364793213149</v>
      </c>
      <c r="E235" s="3">
        <v>2.3411371237458192E-2</v>
      </c>
      <c r="F235" s="3">
        <v>-0.10666666666666667</v>
      </c>
      <c r="G235" s="3">
        <v>2.0327633624297502E-3</v>
      </c>
      <c r="H235" s="3">
        <v>-1.4423076923076924E-2</v>
      </c>
      <c r="I235" s="3">
        <v>-0.16595744680851063</v>
      </c>
      <c r="J235" s="3">
        <v>-0.14814814814814814</v>
      </c>
      <c r="K235" s="3">
        <v>-0.21397379912663755</v>
      </c>
      <c r="M235" s="3">
        <f t="shared" si="31"/>
        <v>3.1439280380368834E-2</v>
      </c>
      <c r="N235" s="3">
        <f t="shared" si="32"/>
        <v>7.7996371088754887E-2</v>
      </c>
      <c r="O235" s="3">
        <f t="shared" si="33"/>
        <v>-0.10320646441331713</v>
      </c>
      <c r="P235" s="3">
        <f t="shared" si="34"/>
        <v>2.1209952838115005E-2</v>
      </c>
      <c r="Q235" s="3">
        <f t="shared" si="35"/>
        <v>-0.10514522668496118</v>
      </c>
      <c r="R235" s="3">
        <f t="shared" si="36"/>
        <v>-2.453791611376442E-3</v>
      </c>
      <c r="S235" s="3">
        <f t="shared" si="37"/>
        <v>-1.3972541064614515E-2</v>
      </c>
      <c r="T235" s="3">
        <f t="shared" si="38"/>
        <v>-0.1646447100186707</v>
      </c>
      <c r="U235" s="3">
        <f t="shared" si="39"/>
        <v>-0.14306829678903277</v>
      </c>
      <c r="V235" s="3">
        <f t="shared" si="40"/>
        <v>-0.20916903101132539</v>
      </c>
    </row>
    <row r="236" spans="1:22" x14ac:dyDescent="0.25">
      <c r="A236" t="s">
        <v>435</v>
      </c>
      <c r="B236" s="3">
        <v>-7.320644216691069E-3</v>
      </c>
      <c r="C236" s="3">
        <v>-9.5588235294117641E-2</v>
      </c>
      <c r="D236" s="3">
        <v>-0.10532544378698225</v>
      </c>
      <c r="E236" s="3">
        <v>-7.1895424836601302E-2</v>
      </c>
      <c r="F236" s="3">
        <v>-2.9850746268656716E-2</v>
      </c>
      <c r="G236" s="3">
        <v>-6.9510739856801909E-2</v>
      </c>
      <c r="H236" s="3">
        <v>-4.065040650406504E-2</v>
      </c>
      <c r="I236" s="3">
        <v>-0.10204081632653061</v>
      </c>
      <c r="J236" s="3">
        <v>-0.13043478260869565</v>
      </c>
      <c r="K236" s="3">
        <v>1.1111111111111112E-2</v>
      </c>
      <c r="M236" s="3">
        <f t="shared" si="31"/>
        <v>-1.0729848684807086E-2</v>
      </c>
      <c r="N236" s="3">
        <f t="shared" si="32"/>
        <v>-9.6956943570442114E-2</v>
      </c>
      <c r="O236" s="3">
        <f t="shared" si="33"/>
        <v>-0.10460826026816789</v>
      </c>
      <c r="P236" s="3">
        <f t="shared" si="34"/>
        <v>-7.4096843235944496E-2</v>
      </c>
      <c r="Q236" s="3">
        <f t="shared" si="35"/>
        <v>-2.8329306286951222E-2</v>
      </c>
      <c r="R236" s="3">
        <f t="shared" si="36"/>
        <v>-7.3997294830608101E-2</v>
      </c>
      <c r="S236" s="3">
        <f t="shared" si="37"/>
        <v>-4.0199870645602633E-2</v>
      </c>
      <c r="T236" s="3">
        <f t="shared" si="38"/>
        <v>-0.10072807953669068</v>
      </c>
      <c r="U236" s="3">
        <f t="shared" si="39"/>
        <v>-0.12535493124958028</v>
      </c>
      <c r="V236" s="3">
        <f t="shared" si="40"/>
        <v>1.5915879226423284E-2</v>
      </c>
    </row>
    <row r="237" spans="1:22" x14ac:dyDescent="0.25">
      <c r="A237" t="s">
        <v>436</v>
      </c>
      <c r="B237" s="3">
        <v>-6.3421828908554578E-2</v>
      </c>
      <c r="C237" s="3">
        <v>8.130081300813009E-3</v>
      </c>
      <c r="D237" s="3">
        <v>-1.3227513227513227E-3</v>
      </c>
      <c r="E237" s="3">
        <v>2.8169014084507043E-2</v>
      </c>
      <c r="F237" s="3">
        <v>1.5384615384615385E-2</v>
      </c>
      <c r="G237" s="3">
        <v>-2.3533183712728438E-2</v>
      </c>
      <c r="H237" s="3">
        <v>-1.1864406779661017E-2</v>
      </c>
      <c r="I237" s="3">
        <v>1.1363636363636364E-2</v>
      </c>
      <c r="J237" s="3">
        <v>0.1</v>
      </c>
      <c r="K237" s="3">
        <v>0.1043956043956044</v>
      </c>
      <c r="M237" s="3">
        <f t="shared" si="31"/>
        <v>-6.6831033376670596E-2</v>
      </c>
      <c r="N237" s="3">
        <f t="shared" si="32"/>
        <v>6.7613730244885355E-3</v>
      </c>
      <c r="O237" s="3">
        <f t="shared" si="33"/>
        <v>-6.0556780393695704E-4</v>
      </c>
      <c r="P237" s="3">
        <f t="shared" si="34"/>
        <v>2.5967595685163852E-2</v>
      </c>
      <c r="Q237" s="3">
        <f t="shared" si="35"/>
        <v>1.690605536632088E-2</v>
      </c>
      <c r="R237" s="3">
        <f t="shared" si="36"/>
        <v>-2.801973868653463E-2</v>
      </c>
      <c r="S237" s="3">
        <f t="shared" si="37"/>
        <v>-1.1413870921198608E-2</v>
      </c>
      <c r="T237" s="3">
        <f t="shared" si="38"/>
        <v>1.2676373153476301E-2</v>
      </c>
      <c r="U237" s="3">
        <f t="shared" si="39"/>
        <v>0.10507985135911539</v>
      </c>
      <c r="V237" s="3">
        <f t="shared" si="40"/>
        <v>0.10920037251091658</v>
      </c>
    </row>
    <row r="238" spans="1:22" x14ac:dyDescent="0.25">
      <c r="A238" t="s">
        <v>437</v>
      </c>
      <c r="B238" s="3">
        <v>6.2992125984251968E-3</v>
      </c>
      <c r="C238" s="3">
        <v>-2.4193548387096774E-2</v>
      </c>
      <c r="D238" s="3">
        <v>-3.5761589403973511E-2</v>
      </c>
      <c r="E238" s="3">
        <v>-3.7671232876712327E-2</v>
      </c>
      <c r="F238" s="3">
        <v>-3.0303030303030304E-2</v>
      </c>
      <c r="G238" s="3">
        <v>-5.292881534016286E-2</v>
      </c>
      <c r="H238" s="3">
        <v>3.2590051457975985E-2</v>
      </c>
      <c r="I238" s="3">
        <v>-6.741573033707865E-2</v>
      </c>
      <c r="J238" s="3">
        <v>0</v>
      </c>
      <c r="K238" s="3">
        <v>0.14427860696517414</v>
      </c>
      <c r="M238" s="3">
        <f t="shared" si="31"/>
        <v>2.8900081303091804E-3</v>
      </c>
      <c r="N238" s="3">
        <f t="shared" si="32"/>
        <v>-2.5562256663421247E-2</v>
      </c>
      <c r="O238" s="3">
        <f t="shared" si="33"/>
        <v>-3.5044405885159148E-2</v>
      </c>
      <c r="P238" s="3">
        <f t="shared" si="34"/>
        <v>-3.9872651276055514E-2</v>
      </c>
      <c r="Q238" s="3">
        <f t="shared" si="35"/>
        <v>-2.878159032132481E-2</v>
      </c>
      <c r="R238" s="3">
        <f t="shared" si="36"/>
        <v>-5.7415370313969052E-2</v>
      </c>
      <c r="S238" s="3">
        <f t="shared" si="37"/>
        <v>3.3040587316438393E-2</v>
      </c>
      <c r="T238" s="3">
        <f t="shared" si="38"/>
        <v>-6.6102993547238711E-2</v>
      </c>
      <c r="U238" s="3">
        <f t="shared" si="39"/>
        <v>5.0798513591153831E-3</v>
      </c>
      <c r="V238" s="3">
        <f t="shared" si="40"/>
        <v>0.1490833750804863</v>
      </c>
    </row>
    <row r="239" spans="1:22" x14ac:dyDescent="0.25">
      <c r="A239" t="s">
        <v>438</v>
      </c>
      <c r="B239" s="3">
        <v>-7.1987480438184662E-2</v>
      </c>
      <c r="C239" s="3">
        <v>4.9586776859504134E-2</v>
      </c>
      <c r="D239" s="3">
        <v>-1.7857142857142856E-2</v>
      </c>
      <c r="E239" s="3">
        <v>-4.4483985765124558E-2</v>
      </c>
      <c r="F239" s="3">
        <v>-3.125E-2</v>
      </c>
      <c r="G239" s="3">
        <v>-6.6564970184440436E-2</v>
      </c>
      <c r="H239" s="3">
        <v>-9.1362126245847178E-2</v>
      </c>
      <c r="I239" s="3">
        <v>-3.0120481927710843E-2</v>
      </c>
      <c r="J239" s="3">
        <v>0</v>
      </c>
      <c r="K239" s="3">
        <v>-5.6521739130434782E-2</v>
      </c>
      <c r="M239" s="3">
        <f t="shared" si="31"/>
        <v>-7.5396684906300679E-2</v>
      </c>
      <c r="N239" s="3">
        <f t="shared" si="32"/>
        <v>4.821806858317966E-2</v>
      </c>
      <c r="O239" s="3">
        <f t="shared" si="33"/>
        <v>-1.713995933832849E-2</v>
      </c>
      <c r="P239" s="3">
        <f t="shared" si="34"/>
        <v>-4.6685404164467745E-2</v>
      </c>
      <c r="Q239" s="3">
        <f t="shared" si="35"/>
        <v>-2.9728560018294506E-2</v>
      </c>
      <c r="R239" s="3">
        <f t="shared" si="36"/>
        <v>-7.1051525158246628E-2</v>
      </c>
      <c r="S239" s="3">
        <f t="shared" si="37"/>
        <v>-9.0911590387384764E-2</v>
      </c>
      <c r="T239" s="3">
        <f t="shared" si="38"/>
        <v>-2.8807745137870905E-2</v>
      </c>
      <c r="U239" s="3">
        <f t="shared" si="39"/>
        <v>5.0798513591153831E-3</v>
      </c>
      <c r="V239" s="3">
        <f t="shared" si="40"/>
        <v>-5.1716971015122612E-2</v>
      </c>
    </row>
    <row r="240" spans="1:22" x14ac:dyDescent="0.25">
      <c r="A240" t="s">
        <v>439</v>
      </c>
      <c r="B240" s="3">
        <v>5.5649241146711638E-2</v>
      </c>
      <c r="C240" s="3">
        <v>2.3622047244094488E-2</v>
      </c>
      <c r="D240" s="3">
        <v>7.5524475524475526E-2</v>
      </c>
      <c r="E240" s="3">
        <v>0.13594040968342644</v>
      </c>
      <c r="F240" s="3">
        <v>9.6774193548387094E-2</v>
      </c>
      <c r="G240" s="3">
        <v>8.8174119744465901E-2</v>
      </c>
      <c r="H240" s="3">
        <v>3.1078610603290677E-2</v>
      </c>
      <c r="I240" s="3">
        <v>0.14906832298136646</v>
      </c>
      <c r="J240" s="3">
        <v>9.0909090909090912E-2</v>
      </c>
      <c r="K240" s="3">
        <v>5.5299539170506916E-2</v>
      </c>
      <c r="M240" s="3">
        <f t="shared" si="31"/>
        <v>5.2240036678595621E-2</v>
      </c>
      <c r="N240" s="3">
        <f t="shared" si="32"/>
        <v>2.2253338967770014E-2</v>
      </c>
      <c r="O240" s="3">
        <f t="shared" si="33"/>
        <v>7.6241659043289889E-2</v>
      </c>
      <c r="P240" s="3">
        <f t="shared" si="34"/>
        <v>0.13373899128408326</v>
      </c>
      <c r="Q240" s="3">
        <f t="shared" si="35"/>
        <v>9.8295633530092588E-2</v>
      </c>
      <c r="R240" s="3">
        <f t="shared" si="36"/>
        <v>8.3687564770659709E-2</v>
      </c>
      <c r="S240" s="3">
        <f t="shared" si="37"/>
        <v>3.1529146461753088E-2</v>
      </c>
      <c r="T240" s="3">
        <f t="shared" si="38"/>
        <v>0.15038105977120639</v>
      </c>
      <c r="U240" s="3">
        <f t="shared" si="39"/>
        <v>9.5988942268206298E-2</v>
      </c>
      <c r="V240" s="3">
        <f t="shared" si="40"/>
        <v>6.0104307285819086E-2</v>
      </c>
    </row>
    <row r="241" spans="1:22" x14ac:dyDescent="0.25">
      <c r="A241" t="s">
        <v>440</v>
      </c>
      <c r="B241" s="3">
        <v>-3.1948881789137379E-3</v>
      </c>
      <c r="C241" s="3">
        <v>7.6923076923076927E-3</v>
      </c>
      <c r="D241" s="3">
        <v>1.5604681404421327E-2</v>
      </c>
      <c r="E241" s="3">
        <v>3.2786885245901639E-3</v>
      </c>
      <c r="F241" s="3">
        <v>-4.4117647058823532E-2</v>
      </c>
      <c r="G241" s="3">
        <v>4.2323708102942177E-2</v>
      </c>
      <c r="H241" s="3">
        <v>4.4326241134751775E-2</v>
      </c>
      <c r="I241" s="3">
        <v>-5.4054054054054057E-3</v>
      </c>
      <c r="J241" s="3">
        <v>4.1666666666666664E-2</v>
      </c>
      <c r="K241" s="3">
        <v>0.1222707423580786</v>
      </c>
      <c r="M241" s="3">
        <f t="shared" si="31"/>
        <v>-6.6040926470297542E-3</v>
      </c>
      <c r="N241" s="3">
        <f t="shared" si="32"/>
        <v>6.3235994159832193E-3</v>
      </c>
      <c r="O241" s="3">
        <f t="shared" si="33"/>
        <v>1.6321864923235691E-2</v>
      </c>
      <c r="P241" s="3">
        <f t="shared" si="34"/>
        <v>1.0772701252469751E-3</v>
      </c>
      <c r="Q241" s="3">
        <f t="shared" si="35"/>
        <v>-4.2596207077118038E-2</v>
      </c>
      <c r="R241" s="3">
        <f t="shared" si="36"/>
        <v>3.7837153129135985E-2</v>
      </c>
      <c r="S241" s="3">
        <f t="shared" si="37"/>
        <v>4.4776776993214182E-2</v>
      </c>
      <c r="T241" s="3">
        <f t="shared" si="38"/>
        <v>-4.0926686155654691E-3</v>
      </c>
      <c r="U241" s="3">
        <f t="shared" si="39"/>
        <v>4.6746518025782044E-2</v>
      </c>
      <c r="V241" s="3">
        <f t="shared" si="40"/>
        <v>0.12707551047339077</v>
      </c>
    </row>
    <row r="242" spans="1:22" x14ac:dyDescent="0.25">
      <c r="A242" t="s">
        <v>441</v>
      </c>
      <c r="B242" s="3">
        <v>-1.4423076923076924E-2</v>
      </c>
      <c r="C242" s="3">
        <v>2.2900763358778626E-2</v>
      </c>
      <c r="D242" s="3">
        <v>-3.4571062740076826E-2</v>
      </c>
      <c r="E242" s="3">
        <v>1.1437908496732025E-2</v>
      </c>
      <c r="F242" s="3">
        <v>-3.0769230769230771E-2</v>
      </c>
      <c r="G242" s="3">
        <v>3.5496758137402579E-2</v>
      </c>
      <c r="H242" s="3">
        <v>-0.12903225806451613</v>
      </c>
      <c r="I242" s="3">
        <v>-4.8913043478260872E-2</v>
      </c>
      <c r="J242" s="3">
        <v>0.04</v>
      </c>
      <c r="K242" s="3">
        <v>0.35019455252918286</v>
      </c>
      <c r="M242" s="3">
        <f t="shared" si="31"/>
        <v>-1.7832281391192941E-2</v>
      </c>
      <c r="N242" s="3">
        <f t="shared" si="32"/>
        <v>2.1532055082454152E-2</v>
      </c>
      <c r="O242" s="3">
        <f t="shared" si="33"/>
        <v>-3.3853879221262463E-2</v>
      </c>
      <c r="P242" s="3">
        <f t="shared" si="34"/>
        <v>9.2364900973888366E-3</v>
      </c>
      <c r="Q242" s="3">
        <f t="shared" si="35"/>
        <v>-2.9247790787525277E-2</v>
      </c>
      <c r="R242" s="3">
        <f t="shared" si="36"/>
        <v>3.1010203163596387E-2</v>
      </c>
      <c r="S242" s="3">
        <f t="shared" si="37"/>
        <v>-0.12858172220605371</v>
      </c>
      <c r="T242" s="3">
        <f t="shared" si="38"/>
        <v>-4.7600306688420933E-2</v>
      </c>
      <c r="U242" s="3">
        <f t="shared" si="39"/>
        <v>4.507985135911538E-2</v>
      </c>
      <c r="V242" s="3">
        <f t="shared" si="40"/>
        <v>0.35499932064449502</v>
      </c>
    </row>
    <row r="243" spans="1:22" x14ac:dyDescent="0.25">
      <c r="A243" t="s">
        <v>442</v>
      </c>
      <c r="B243" s="3">
        <v>-4.5528455284552849E-2</v>
      </c>
      <c r="C243" s="3">
        <v>2.9850746268656716E-2</v>
      </c>
      <c r="D243" s="3">
        <v>-2.7851458885941646E-2</v>
      </c>
      <c r="E243" s="3">
        <v>-8.0775444264943458E-3</v>
      </c>
      <c r="F243" s="3">
        <v>-4.7619047619047616E-2</v>
      </c>
      <c r="G243" s="3">
        <v>-1.2396432863196508E-2</v>
      </c>
      <c r="H243" s="3">
        <v>1.1695906432748537E-2</v>
      </c>
      <c r="I243" s="3">
        <v>-0.04</v>
      </c>
      <c r="J243" s="3">
        <v>-3.8461538461538464E-2</v>
      </c>
      <c r="K243" s="3">
        <v>-0.11239193083573487</v>
      </c>
      <c r="M243" s="3">
        <f t="shared" si="31"/>
        <v>-4.8937659752668866E-2</v>
      </c>
      <c r="N243" s="3">
        <f t="shared" si="32"/>
        <v>2.8482037992332242E-2</v>
      </c>
      <c r="O243" s="3">
        <f t="shared" si="33"/>
        <v>-2.7134275367127279E-2</v>
      </c>
      <c r="P243" s="3">
        <f t="shared" si="34"/>
        <v>-1.0278962825837535E-2</v>
      </c>
      <c r="Q243" s="3">
        <f t="shared" si="35"/>
        <v>-4.6097607637342122E-2</v>
      </c>
      <c r="R243" s="3">
        <f t="shared" si="36"/>
        <v>-1.6882987837002698E-2</v>
      </c>
      <c r="S243" s="3">
        <f t="shared" si="37"/>
        <v>1.2146442291210946E-2</v>
      </c>
      <c r="T243" s="3">
        <f t="shared" si="38"/>
        <v>-3.8687263210160062E-2</v>
      </c>
      <c r="U243" s="3">
        <f t="shared" si="39"/>
        <v>-3.3381687102423077E-2</v>
      </c>
      <c r="V243" s="3">
        <f t="shared" si="40"/>
        <v>-0.10758716272042269</v>
      </c>
    </row>
    <row r="244" spans="1:22" x14ac:dyDescent="0.25">
      <c r="A244" t="s">
        <v>443</v>
      </c>
      <c r="B244" s="3">
        <v>7.4957410562180582E-2</v>
      </c>
      <c r="C244" s="3">
        <v>3.6231884057971016E-2</v>
      </c>
      <c r="D244" s="3">
        <v>6.0027285129604369E-2</v>
      </c>
      <c r="E244" s="3">
        <v>1.7915309446254073E-2</v>
      </c>
      <c r="F244" s="3">
        <v>-0.1</v>
      </c>
      <c r="G244" s="3">
        <v>4.7582452769772653E-2</v>
      </c>
      <c r="H244" s="3">
        <v>-6.358381502890173E-2</v>
      </c>
      <c r="I244" s="3">
        <v>-8.3333333333333329E-2</v>
      </c>
      <c r="J244" s="3">
        <v>-0.16</v>
      </c>
      <c r="K244" s="3">
        <v>-6.4935064935064939E-3</v>
      </c>
      <c r="M244" s="3">
        <f t="shared" si="31"/>
        <v>7.1548206094064565E-2</v>
      </c>
      <c r="N244" s="3">
        <f t="shared" si="32"/>
        <v>3.4863175781646542E-2</v>
      </c>
      <c r="O244" s="3">
        <f t="shared" si="33"/>
        <v>6.0744468648418731E-2</v>
      </c>
      <c r="P244" s="3">
        <f t="shared" si="34"/>
        <v>1.5713891046910886E-2</v>
      </c>
      <c r="Q244" s="3">
        <f t="shared" si="35"/>
        <v>-9.8478560018294511E-2</v>
      </c>
      <c r="R244" s="3">
        <f t="shared" si="36"/>
        <v>4.309589779596646E-2</v>
      </c>
      <c r="S244" s="3">
        <f t="shared" si="37"/>
        <v>-6.3133279170439316E-2</v>
      </c>
      <c r="T244" s="3">
        <f t="shared" si="38"/>
        <v>-8.202059654349339E-2</v>
      </c>
      <c r="U244" s="3">
        <f t="shared" si="39"/>
        <v>-0.15492014864088463</v>
      </c>
      <c r="V244" s="3">
        <f t="shared" si="40"/>
        <v>-1.6887383781943217E-3</v>
      </c>
    </row>
    <row r="245" spans="1:22" x14ac:dyDescent="0.25">
      <c r="A245" t="s">
        <v>444</v>
      </c>
      <c r="B245" s="3">
        <v>2.3771790808240888E-2</v>
      </c>
      <c r="C245" s="3">
        <v>0</v>
      </c>
      <c r="D245" s="3">
        <v>-8.8803088803088806E-2</v>
      </c>
      <c r="E245" s="3">
        <v>-3.5200000000000002E-2</v>
      </c>
      <c r="F245" s="3">
        <v>-7.407407407407407E-2</v>
      </c>
      <c r="G245" s="3">
        <v>-9.0475608265069077E-3</v>
      </c>
      <c r="H245" s="3">
        <v>-0.16460905349794239</v>
      </c>
      <c r="I245" s="3">
        <v>-4.5454545454545456E-2</v>
      </c>
      <c r="J245" s="3">
        <v>-4.7619047619047616E-2</v>
      </c>
      <c r="K245" s="3">
        <v>-9.8039215686274508E-2</v>
      </c>
      <c r="M245" s="3">
        <f t="shared" si="31"/>
        <v>2.0362586340124871E-2</v>
      </c>
      <c r="N245" s="3">
        <f t="shared" si="32"/>
        <v>-1.3687082763244739E-3</v>
      </c>
      <c r="O245" s="3">
        <f t="shared" si="33"/>
        <v>-8.8085905284274443E-2</v>
      </c>
      <c r="P245" s="3">
        <f t="shared" si="34"/>
        <v>-3.7401418399343189E-2</v>
      </c>
      <c r="Q245" s="3">
        <f t="shared" si="35"/>
        <v>-7.2552634092368576E-2</v>
      </c>
      <c r="R245" s="3">
        <f t="shared" si="36"/>
        <v>-1.35341158003131E-2</v>
      </c>
      <c r="S245" s="3">
        <f t="shared" si="37"/>
        <v>-0.16415851763947997</v>
      </c>
      <c r="T245" s="3">
        <f t="shared" si="38"/>
        <v>-4.4141808664705517E-2</v>
      </c>
      <c r="U245" s="3">
        <f t="shared" si="39"/>
        <v>-4.253919625993223E-2</v>
      </c>
      <c r="V245" s="3">
        <f t="shared" si="40"/>
        <v>-9.3234447570962331E-2</v>
      </c>
    </row>
    <row r="246" spans="1:22" x14ac:dyDescent="0.25">
      <c r="A246" t="s">
        <v>445</v>
      </c>
      <c r="B246" s="3">
        <v>3.4055727554179564E-2</v>
      </c>
      <c r="C246" s="3">
        <v>4.195804195804196E-2</v>
      </c>
      <c r="D246" s="3">
        <v>5.0847457627118647E-2</v>
      </c>
      <c r="E246" s="3">
        <v>2.6533996683250415E-2</v>
      </c>
      <c r="F246" s="3">
        <v>0</v>
      </c>
      <c r="G246" s="3">
        <v>3.362122146822949E-2</v>
      </c>
      <c r="H246" s="3">
        <v>2.2167487684729065E-2</v>
      </c>
      <c r="I246" s="3">
        <v>7.4829931972789115E-2</v>
      </c>
      <c r="J246" s="3">
        <v>0.1</v>
      </c>
      <c r="K246" s="3">
        <v>-5.7971014492753624E-2</v>
      </c>
      <c r="M246" s="3">
        <f t="shared" si="31"/>
        <v>3.0646523086063547E-2</v>
      </c>
      <c r="N246" s="3">
        <f t="shared" si="32"/>
        <v>4.0589333681717486E-2</v>
      </c>
      <c r="O246" s="3">
        <f t="shared" si="33"/>
        <v>5.156464114593301E-2</v>
      </c>
      <c r="P246" s="3">
        <f t="shared" si="34"/>
        <v>2.4332578283907225E-2</v>
      </c>
      <c r="Q246" s="3">
        <f t="shared" si="35"/>
        <v>1.521439981705493E-3</v>
      </c>
      <c r="R246" s="3">
        <f t="shared" si="36"/>
        <v>2.9134666494423297E-2</v>
      </c>
      <c r="S246" s="3">
        <f t="shared" si="37"/>
        <v>2.2618023543191475E-2</v>
      </c>
      <c r="T246" s="3">
        <f t="shared" si="38"/>
        <v>7.6142668762629054E-2</v>
      </c>
      <c r="U246" s="3">
        <f t="shared" si="39"/>
        <v>0.10507985135911539</v>
      </c>
      <c r="V246" s="3">
        <f t="shared" si="40"/>
        <v>-5.3166246377441453E-2</v>
      </c>
    </row>
    <row r="247" spans="1:22" x14ac:dyDescent="0.25">
      <c r="A247" t="s">
        <v>446</v>
      </c>
      <c r="B247" s="3">
        <v>-8.5329341317365276E-2</v>
      </c>
      <c r="C247" s="3">
        <v>-2.6845637583892617E-2</v>
      </c>
      <c r="D247" s="3">
        <v>3.0913978494623656E-2</v>
      </c>
      <c r="E247" s="3">
        <v>1.6155088852988692E-3</v>
      </c>
      <c r="F247" s="3">
        <v>0.04</v>
      </c>
      <c r="G247" s="3">
        <v>1.5338704864219637E-2</v>
      </c>
      <c r="H247" s="3">
        <v>1.2048192771084338E-2</v>
      </c>
      <c r="I247" s="3">
        <v>4.4303797468354431E-2</v>
      </c>
      <c r="J247" s="3">
        <v>4.5454545454545456E-2</v>
      </c>
      <c r="K247" s="3">
        <v>-2.6923076923076925E-2</v>
      </c>
      <c r="M247" s="3">
        <f t="shared" si="31"/>
        <v>-8.8738545785481293E-2</v>
      </c>
      <c r="N247" s="3">
        <f t="shared" si="32"/>
        <v>-2.821434586021709E-2</v>
      </c>
      <c r="O247" s="3">
        <f t="shared" si="33"/>
        <v>3.1631162013438019E-2</v>
      </c>
      <c r="P247" s="3">
        <f t="shared" si="34"/>
        <v>-5.8590951404431961E-4</v>
      </c>
      <c r="Q247" s="3">
        <f t="shared" si="35"/>
        <v>4.1521439981705495E-2</v>
      </c>
      <c r="R247" s="3">
        <f t="shared" si="36"/>
        <v>1.0852149890413445E-2</v>
      </c>
      <c r="S247" s="3">
        <f t="shared" si="37"/>
        <v>1.2498728629546747E-2</v>
      </c>
      <c r="T247" s="3">
        <f t="shared" si="38"/>
        <v>4.5616534258194369E-2</v>
      </c>
      <c r="U247" s="3">
        <f t="shared" si="39"/>
        <v>5.0534396813660842E-2</v>
      </c>
      <c r="V247" s="3">
        <f t="shared" si="40"/>
        <v>-2.2118308807764754E-2</v>
      </c>
    </row>
    <row r="248" spans="1:22" x14ac:dyDescent="0.25">
      <c r="A248" t="s">
        <v>447</v>
      </c>
      <c r="B248" s="3">
        <v>1.6366612111292964E-2</v>
      </c>
      <c r="C248" s="3">
        <v>1.3793103448275862E-2</v>
      </c>
      <c r="D248" s="3">
        <v>2.8683181225554105E-2</v>
      </c>
      <c r="E248" s="3">
        <v>6.4516129032258064E-3</v>
      </c>
      <c r="F248" s="3">
        <v>3.8461538461538464E-2</v>
      </c>
      <c r="G248" s="3">
        <v>4.7025628967787446E-3</v>
      </c>
      <c r="H248" s="3">
        <v>-2.3809523809523812E-3</v>
      </c>
      <c r="I248" s="3">
        <v>-2.4242424242424242E-2</v>
      </c>
      <c r="J248" s="3">
        <v>0</v>
      </c>
      <c r="K248" s="3">
        <v>9.4861660079051377E-2</v>
      </c>
      <c r="M248" s="3">
        <f t="shared" si="31"/>
        <v>1.2957407643176946E-2</v>
      </c>
      <c r="N248" s="3">
        <f t="shared" si="32"/>
        <v>1.2424395171951388E-2</v>
      </c>
      <c r="O248" s="3">
        <f t="shared" si="33"/>
        <v>2.9400364744368471E-2</v>
      </c>
      <c r="P248" s="3">
        <f t="shared" si="34"/>
        <v>4.2501945038826176E-3</v>
      </c>
      <c r="Q248" s="3">
        <f t="shared" si="35"/>
        <v>3.9982978443243958E-2</v>
      </c>
      <c r="R248" s="3">
        <f t="shared" si="36"/>
        <v>2.1600792297255238E-4</v>
      </c>
      <c r="S248" s="3">
        <f t="shared" si="37"/>
        <v>-1.9304165224899718E-3</v>
      </c>
      <c r="T248" s="3">
        <f t="shared" si="38"/>
        <v>-2.2929687452584304E-2</v>
      </c>
      <c r="U248" s="3">
        <f t="shared" si="39"/>
        <v>5.0798513591153831E-3</v>
      </c>
      <c r="V248" s="3">
        <f t="shared" si="40"/>
        <v>9.9666428194363554E-2</v>
      </c>
    </row>
    <row r="249" spans="1:22" x14ac:dyDescent="0.25">
      <c r="A249" t="s">
        <v>448</v>
      </c>
      <c r="B249" s="3">
        <v>6.4412238325281803E-3</v>
      </c>
      <c r="C249" s="3">
        <v>-3.4013605442176874E-2</v>
      </c>
      <c r="D249" s="3">
        <v>-9.632446134347275E-2</v>
      </c>
      <c r="E249" s="3">
        <v>-8.0128205128205121E-3</v>
      </c>
      <c r="F249" s="3">
        <v>-3.7037037037037035E-2</v>
      </c>
      <c r="G249" s="3">
        <v>-2.8434355253919963E-2</v>
      </c>
      <c r="H249" s="3">
        <v>2.1479713603818614E-2</v>
      </c>
      <c r="I249" s="3">
        <v>-5.5900621118012424E-2</v>
      </c>
      <c r="J249" s="3">
        <v>-4.3478260869565216E-2</v>
      </c>
      <c r="K249" s="3">
        <v>-0.11552346570397112</v>
      </c>
      <c r="M249" s="3">
        <f t="shared" si="31"/>
        <v>3.032019364412164E-3</v>
      </c>
      <c r="N249" s="3">
        <f t="shared" si="32"/>
        <v>-3.5382313718501347E-2</v>
      </c>
      <c r="O249" s="3">
        <f t="shared" si="33"/>
        <v>-9.5607277824658388E-2</v>
      </c>
      <c r="P249" s="3">
        <f t="shared" si="34"/>
        <v>-1.0214238912163701E-2</v>
      </c>
      <c r="Q249" s="3">
        <f t="shared" si="35"/>
        <v>-3.5515597055331541E-2</v>
      </c>
      <c r="R249" s="3">
        <f t="shared" si="36"/>
        <v>-3.2920910227726155E-2</v>
      </c>
      <c r="S249" s="3">
        <f t="shared" si="37"/>
        <v>2.1930249462281025E-2</v>
      </c>
      <c r="T249" s="3">
        <f t="shared" si="38"/>
        <v>-5.4587884328172485E-2</v>
      </c>
      <c r="U249" s="3">
        <f t="shared" si="39"/>
        <v>-3.839840951044983E-2</v>
      </c>
      <c r="V249" s="3">
        <f t="shared" si="40"/>
        <v>-0.11071869758865895</v>
      </c>
    </row>
    <row r="250" spans="1:22" x14ac:dyDescent="0.25">
      <c r="A250" t="s">
        <v>449</v>
      </c>
      <c r="B250" s="3">
        <v>3.3599999999999998E-2</v>
      </c>
      <c r="C250" s="3">
        <v>-2.1126760563380281E-2</v>
      </c>
      <c r="D250" s="3">
        <v>2.8050490883590462E-3</v>
      </c>
      <c r="E250" s="3">
        <v>7.5928917609046853E-2</v>
      </c>
      <c r="F250" s="3">
        <v>-1.9230769230769232E-2</v>
      </c>
      <c r="G250" s="3">
        <v>-4.9199084668192221E-2</v>
      </c>
      <c r="H250" s="3">
        <v>2.336448598130841E-2</v>
      </c>
      <c r="I250" s="3">
        <v>-1.9736842105263157E-2</v>
      </c>
      <c r="J250" s="3">
        <v>0</v>
      </c>
      <c r="K250" s="3">
        <v>3.6734693877551024E-2</v>
      </c>
      <c r="M250" s="3">
        <f t="shared" si="31"/>
        <v>3.0190795531883981E-2</v>
      </c>
      <c r="N250" s="3">
        <f t="shared" si="32"/>
        <v>-2.2495468839704755E-2</v>
      </c>
      <c r="O250" s="3">
        <f t="shared" si="33"/>
        <v>3.5222326071734119E-3</v>
      </c>
      <c r="P250" s="3">
        <f t="shared" si="34"/>
        <v>7.3727499209703659E-2</v>
      </c>
      <c r="Q250" s="3">
        <f t="shared" si="35"/>
        <v>-1.7709329249063738E-2</v>
      </c>
      <c r="R250" s="3">
        <f t="shared" si="36"/>
        <v>-5.3685639641998413E-2</v>
      </c>
      <c r="S250" s="3">
        <f t="shared" si="37"/>
        <v>2.3815021839770821E-2</v>
      </c>
      <c r="T250" s="3">
        <f t="shared" si="38"/>
        <v>-1.8424105315423218E-2</v>
      </c>
      <c r="U250" s="3">
        <f t="shared" si="39"/>
        <v>5.0798513591153831E-3</v>
      </c>
      <c r="V250" s="3">
        <f t="shared" si="40"/>
        <v>4.1539461992863194E-2</v>
      </c>
    </row>
    <row r="251" spans="1:22" x14ac:dyDescent="0.25">
      <c r="A251" t="s">
        <v>450</v>
      </c>
      <c r="B251" s="3">
        <v>6.9659442724458204E-2</v>
      </c>
      <c r="C251" s="3">
        <v>-2.8776978417266189E-2</v>
      </c>
      <c r="D251" s="3">
        <v>9.7902097902097911E-3</v>
      </c>
      <c r="E251" s="3">
        <v>-3.003003003003003E-3</v>
      </c>
      <c r="F251" s="3">
        <v>-3.9215686274509803E-2</v>
      </c>
      <c r="G251" s="3">
        <v>-2.0330609918297549E-2</v>
      </c>
      <c r="H251" s="3">
        <v>-0.12100456621004566</v>
      </c>
      <c r="I251" s="3">
        <v>-2.0134228187919462E-2</v>
      </c>
      <c r="J251" s="3">
        <v>-4.5454545454545456E-2</v>
      </c>
      <c r="K251" s="3">
        <v>0.1062992125984252</v>
      </c>
      <c r="M251" s="3">
        <f t="shared" si="31"/>
        <v>6.6250238256342187E-2</v>
      </c>
      <c r="N251" s="3">
        <f t="shared" si="32"/>
        <v>-3.0145686693590662E-2</v>
      </c>
      <c r="O251" s="3">
        <f t="shared" si="33"/>
        <v>1.0507393309024157E-2</v>
      </c>
      <c r="P251" s="3">
        <f t="shared" si="34"/>
        <v>-5.2044214023461918E-3</v>
      </c>
      <c r="Q251" s="3">
        <f t="shared" si="35"/>
        <v>-3.7694246292804309E-2</v>
      </c>
      <c r="R251" s="3">
        <f t="shared" si="36"/>
        <v>-2.4817164892103741E-2</v>
      </c>
      <c r="S251" s="3">
        <f t="shared" si="37"/>
        <v>-0.12055403035158324</v>
      </c>
      <c r="T251" s="3">
        <f t="shared" si="38"/>
        <v>-1.8821491398079523E-2</v>
      </c>
      <c r="U251" s="3">
        <f t="shared" si="39"/>
        <v>-4.0374694095430069E-2</v>
      </c>
      <c r="V251" s="3">
        <f t="shared" si="40"/>
        <v>0.11110398071373738</v>
      </c>
    </row>
    <row r="252" spans="1:22" x14ac:dyDescent="0.25">
      <c r="A252" t="s">
        <v>451</v>
      </c>
      <c r="B252" s="3">
        <v>0</v>
      </c>
      <c r="C252" s="3">
        <v>-2.2222222222222223E-2</v>
      </c>
      <c r="D252" s="3">
        <v>-7.0637119113573413E-2</v>
      </c>
      <c r="E252" s="3">
        <v>7.5301204819277108E-3</v>
      </c>
      <c r="F252" s="3">
        <v>-4.0816326530612242E-2</v>
      </c>
      <c r="G252" s="3">
        <v>8.5337470907680367E-3</v>
      </c>
      <c r="H252" s="3">
        <v>8.3116883116883117E-2</v>
      </c>
      <c r="I252" s="3">
        <v>-6.1643835616438353E-2</v>
      </c>
      <c r="J252" s="3">
        <v>-4.7619047619047616E-2</v>
      </c>
      <c r="K252" s="3">
        <v>-9.9644128113879002E-2</v>
      </c>
      <c r="M252" s="3">
        <f t="shared" si="31"/>
        <v>-3.4092044681160163E-3</v>
      </c>
      <c r="N252" s="3">
        <f t="shared" si="32"/>
        <v>-2.3590930498546697E-2</v>
      </c>
      <c r="O252" s="3">
        <f t="shared" si="33"/>
        <v>-6.991993559475905E-2</v>
      </c>
      <c r="P252" s="3">
        <f t="shared" si="34"/>
        <v>5.328702082584522E-3</v>
      </c>
      <c r="Q252" s="3">
        <f t="shared" si="35"/>
        <v>-3.9294886548906748E-2</v>
      </c>
      <c r="R252" s="3">
        <f t="shared" si="36"/>
        <v>4.0471921169618445E-3</v>
      </c>
      <c r="S252" s="3">
        <f t="shared" si="37"/>
        <v>8.3567418975345531E-2</v>
      </c>
      <c r="T252" s="3">
        <f t="shared" si="38"/>
        <v>-6.0331098826598414E-2</v>
      </c>
      <c r="U252" s="3">
        <f t="shared" si="39"/>
        <v>-4.253919625993223E-2</v>
      </c>
      <c r="V252" s="3">
        <f t="shared" si="40"/>
        <v>-9.4839359998566825E-2</v>
      </c>
    </row>
    <row r="253" spans="1:22" x14ac:dyDescent="0.25">
      <c r="A253" t="s">
        <v>452</v>
      </c>
      <c r="B253" s="3">
        <v>4.1968162083936326E-2</v>
      </c>
      <c r="C253" s="3">
        <v>7.575757575757576E-2</v>
      </c>
      <c r="D253" s="3">
        <v>7.4515648286140089E-3</v>
      </c>
      <c r="E253" s="3">
        <v>7.0254110612855011E-2</v>
      </c>
      <c r="F253" s="3">
        <v>-2.1276595744680851E-2</v>
      </c>
      <c r="G253" s="3">
        <v>3.7179487179487178E-3</v>
      </c>
      <c r="H253" s="3">
        <v>2.3980815347721821E-3</v>
      </c>
      <c r="I253" s="3">
        <v>-5.1094890510948905E-2</v>
      </c>
      <c r="J253" s="3">
        <v>-0.05</v>
      </c>
      <c r="K253" s="3">
        <v>7.9051383399209481E-3</v>
      </c>
      <c r="M253" s="3">
        <f t="shared" si="31"/>
        <v>3.8558957615820309E-2</v>
      </c>
      <c r="N253" s="3">
        <f t="shared" si="32"/>
        <v>7.4388867481251286E-2</v>
      </c>
      <c r="O253" s="3">
        <f t="shared" si="33"/>
        <v>8.1687483474283742E-3</v>
      </c>
      <c r="P253" s="3">
        <f t="shared" si="34"/>
        <v>6.8052692213511817E-2</v>
      </c>
      <c r="Q253" s="3">
        <f t="shared" si="35"/>
        <v>-1.9755155762975356E-2</v>
      </c>
      <c r="R253" s="3">
        <f t="shared" si="36"/>
        <v>-7.6860625585747433E-4</v>
      </c>
      <c r="S253" s="3">
        <f t="shared" si="37"/>
        <v>2.8486173932345915E-3</v>
      </c>
      <c r="T253" s="3">
        <f t="shared" si="38"/>
        <v>-4.9782153721108967E-2</v>
      </c>
      <c r="U253" s="3">
        <f t="shared" si="39"/>
        <v>-4.4920148640884616E-2</v>
      </c>
      <c r="V253" s="3">
        <f t="shared" si="40"/>
        <v>1.270990645523312E-2</v>
      </c>
    </row>
    <row r="254" spans="1:22" x14ac:dyDescent="0.25">
      <c r="A254" t="s">
        <v>453</v>
      </c>
      <c r="B254" s="3">
        <v>4.1666666666666666E-3</v>
      </c>
      <c r="C254" s="3">
        <v>-4.2253521126760563E-2</v>
      </c>
      <c r="D254" s="3">
        <v>-8.8757396449704144E-3</v>
      </c>
      <c r="E254" s="3">
        <v>4.1899441340782122E-3</v>
      </c>
      <c r="F254" s="3">
        <v>-4.3478260869565216E-2</v>
      </c>
      <c r="G254" s="3">
        <v>2.7781325839826287E-2</v>
      </c>
      <c r="H254" s="3">
        <v>1.6746411483253589E-2</v>
      </c>
      <c r="I254" s="3">
        <v>0</v>
      </c>
      <c r="J254" s="3">
        <v>-5.2631578947368418E-2</v>
      </c>
      <c r="K254" s="3">
        <v>-0.11372549019607843</v>
      </c>
      <c r="M254" s="3">
        <f t="shared" si="31"/>
        <v>7.5746219855065029E-4</v>
      </c>
      <c r="N254" s="3">
        <f t="shared" si="32"/>
        <v>-4.3622229403085036E-2</v>
      </c>
      <c r="O254" s="3">
        <f t="shared" si="33"/>
        <v>-8.1585561261560482E-3</v>
      </c>
      <c r="P254" s="3">
        <f t="shared" si="34"/>
        <v>1.9885257347350234E-3</v>
      </c>
      <c r="Q254" s="3">
        <f t="shared" si="35"/>
        <v>-4.1956820887859722E-2</v>
      </c>
      <c r="R254" s="3">
        <f t="shared" si="36"/>
        <v>2.3294770866020095E-2</v>
      </c>
      <c r="S254" s="3">
        <f t="shared" si="37"/>
        <v>1.7196947341716E-2</v>
      </c>
      <c r="T254" s="3">
        <f t="shared" si="38"/>
        <v>1.3127367898399368E-3</v>
      </c>
      <c r="U254" s="3">
        <f t="shared" si="39"/>
        <v>-4.7551727588253032E-2</v>
      </c>
      <c r="V254" s="3">
        <f t="shared" si="40"/>
        <v>-0.10892072208076625</v>
      </c>
    </row>
    <row r="255" spans="1:22" x14ac:dyDescent="0.25">
      <c r="A255" t="s">
        <v>454</v>
      </c>
      <c r="B255" s="3">
        <v>-2.4896265560165973E-2</v>
      </c>
      <c r="C255" s="3">
        <v>-7.3529411764705881E-3</v>
      </c>
      <c r="D255" s="3">
        <v>-8.0597014925373134E-2</v>
      </c>
      <c r="E255" s="3">
        <v>-4.5897079276773299E-2</v>
      </c>
      <c r="F255" s="3">
        <v>0</v>
      </c>
      <c r="G255" s="3">
        <v>-3.5729820418815637E-2</v>
      </c>
      <c r="H255" s="3">
        <v>-1.8823529411764704E-2</v>
      </c>
      <c r="I255" s="3">
        <v>6.9230769230769235E-2</v>
      </c>
      <c r="J255" s="3">
        <v>0</v>
      </c>
      <c r="K255" s="3">
        <v>3.0973451327433628E-2</v>
      </c>
      <c r="M255" s="3">
        <f t="shared" si="31"/>
        <v>-2.8305470028281991E-2</v>
      </c>
      <c r="N255" s="3">
        <f t="shared" si="32"/>
        <v>-8.7216494527950616E-3</v>
      </c>
      <c r="O255" s="3">
        <f t="shared" si="33"/>
        <v>-7.9879831406558771E-2</v>
      </c>
      <c r="P255" s="3">
        <f t="shared" si="34"/>
        <v>-4.8098497676116486E-2</v>
      </c>
      <c r="Q255" s="3">
        <f t="shared" si="35"/>
        <v>1.521439981705493E-3</v>
      </c>
      <c r="R255" s="3">
        <f t="shared" si="36"/>
        <v>-4.021637539262183E-2</v>
      </c>
      <c r="S255" s="3">
        <f t="shared" si="37"/>
        <v>-1.8372993553302294E-2</v>
      </c>
      <c r="T255" s="3">
        <f t="shared" si="38"/>
        <v>7.0543506020609173E-2</v>
      </c>
      <c r="U255" s="3">
        <f t="shared" si="39"/>
        <v>5.0798513591153831E-3</v>
      </c>
      <c r="V255" s="3">
        <f t="shared" si="40"/>
        <v>3.5778219442745798E-2</v>
      </c>
    </row>
    <row r="256" spans="1:22" x14ac:dyDescent="0.25">
      <c r="A256" t="s">
        <v>455</v>
      </c>
      <c r="B256" s="3">
        <v>-8.5106382978723406E-3</v>
      </c>
      <c r="C256" s="3">
        <v>5.185185185185185E-2</v>
      </c>
      <c r="D256" s="3">
        <v>3.0844155844155844E-2</v>
      </c>
      <c r="E256" s="3">
        <v>2.1865889212827987E-2</v>
      </c>
      <c r="F256" s="3">
        <v>9.0909090909090912E-2</v>
      </c>
      <c r="G256" s="3">
        <v>3.4025003222064698E-2</v>
      </c>
      <c r="H256" s="3">
        <v>1.9184652278177457E-2</v>
      </c>
      <c r="I256" s="3">
        <v>0.14388489208633093</v>
      </c>
      <c r="J256" s="3">
        <v>0</v>
      </c>
      <c r="K256" s="3">
        <v>1.2875536480686695E-2</v>
      </c>
      <c r="M256" s="3">
        <f t="shared" si="31"/>
        <v>-1.1919842765988356E-2</v>
      </c>
      <c r="N256" s="3">
        <f t="shared" si="32"/>
        <v>5.0483143575527377E-2</v>
      </c>
      <c r="O256" s="3">
        <f t="shared" si="33"/>
        <v>3.156133936297021E-2</v>
      </c>
      <c r="P256" s="3">
        <f t="shared" si="34"/>
        <v>1.9664470813484797E-2</v>
      </c>
      <c r="Q256" s="3">
        <f t="shared" si="35"/>
        <v>9.2430530890796406E-2</v>
      </c>
      <c r="R256" s="3">
        <f t="shared" si="36"/>
        <v>2.9538448248258506E-2</v>
      </c>
      <c r="S256" s="3">
        <f t="shared" si="37"/>
        <v>1.9635188136639867E-2</v>
      </c>
      <c r="T256" s="3">
        <f t="shared" si="38"/>
        <v>0.14519762887617085</v>
      </c>
      <c r="U256" s="3">
        <f t="shared" si="39"/>
        <v>5.0798513591153831E-3</v>
      </c>
      <c r="V256" s="3">
        <f t="shared" si="40"/>
        <v>1.7680304595998869E-2</v>
      </c>
    </row>
    <row r="257" spans="1:22" x14ac:dyDescent="0.25">
      <c r="A257" t="s">
        <v>456</v>
      </c>
      <c r="B257" s="3">
        <v>8.5836909871244635E-3</v>
      </c>
      <c r="C257" s="3">
        <v>-3.5211267605633804E-2</v>
      </c>
      <c r="D257" s="3">
        <v>4.7244094488188976E-3</v>
      </c>
      <c r="E257" s="3">
        <v>1.4265335235378032E-3</v>
      </c>
      <c r="F257" s="3">
        <v>8.3333333333333329E-2</v>
      </c>
      <c r="G257" s="3">
        <v>3.3528605259877851E-2</v>
      </c>
      <c r="H257" s="3">
        <v>3.7647058823529408E-2</v>
      </c>
      <c r="I257" s="3">
        <v>1.8867924528301886E-2</v>
      </c>
      <c r="J257" s="3">
        <v>0</v>
      </c>
      <c r="K257" s="3">
        <v>-8.4745762711864406E-3</v>
      </c>
      <c r="M257" s="3">
        <f t="shared" si="31"/>
        <v>5.1744865190084472E-3</v>
      </c>
      <c r="N257" s="3">
        <f t="shared" si="32"/>
        <v>-3.6579975881958278E-2</v>
      </c>
      <c r="O257" s="3">
        <f t="shared" si="33"/>
        <v>5.4415929676332629E-3</v>
      </c>
      <c r="P257" s="3">
        <f t="shared" si="34"/>
        <v>-7.7488487580538567E-4</v>
      </c>
      <c r="Q257" s="3">
        <f t="shared" si="35"/>
        <v>8.4854773315038823E-2</v>
      </c>
      <c r="R257" s="3">
        <f t="shared" si="36"/>
        <v>2.9042050286071659E-2</v>
      </c>
      <c r="S257" s="3">
        <f t="shared" si="37"/>
        <v>3.8097594681991816E-2</v>
      </c>
      <c r="T257" s="3">
        <f t="shared" si="38"/>
        <v>2.0180661318141824E-2</v>
      </c>
      <c r="U257" s="3">
        <f t="shared" si="39"/>
        <v>5.0798513591153831E-3</v>
      </c>
      <c r="V257" s="3">
        <f t="shared" si="40"/>
        <v>-3.6698081558742685E-3</v>
      </c>
    </row>
    <row r="258" spans="1:22" x14ac:dyDescent="0.25">
      <c r="A258" t="s">
        <v>457</v>
      </c>
      <c r="B258" s="3">
        <v>-3.971631205673759E-2</v>
      </c>
      <c r="C258" s="3">
        <v>4.3795620437956206E-2</v>
      </c>
      <c r="D258" s="3">
        <v>3.1347962382445138E-2</v>
      </c>
      <c r="E258" s="3">
        <v>4.2735042735042736E-2</v>
      </c>
      <c r="F258" s="3">
        <v>1.9230769230769232E-2</v>
      </c>
      <c r="G258" s="3">
        <v>5.6439942112879886E-2</v>
      </c>
      <c r="H258" s="3">
        <v>1.8140589569160998E-2</v>
      </c>
      <c r="I258" s="3">
        <v>6.1728395061728392E-3</v>
      </c>
      <c r="J258" s="3">
        <v>0.1111111111111111</v>
      </c>
      <c r="K258" s="3">
        <v>3.8461538461538464E-2</v>
      </c>
      <c r="M258" s="3">
        <f t="shared" si="31"/>
        <v>-4.3125516524853608E-2</v>
      </c>
      <c r="N258" s="3">
        <f t="shared" si="32"/>
        <v>4.2426912161631733E-2</v>
      </c>
      <c r="O258" s="3">
        <f t="shared" si="33"/>
        <v>3.2065145901259501E-2</v>
      </c>
      <c r="P258" s="3">
        <f t="shared" si="34"/>
        <v>4.0533624335699549E-2</v>
      </c>
      <c r="Q258" s="3">
        <f t="shared" si="35"/>
        <v>2.0752209212474726E-2</v>
      </c>
      <c r="R258" s="3">
        <f t="shared" si="36"/>
        <v>5.1953387139073694E-2</v>
      </c>
      <c r="S258" s="3">
        <f t="shared" si="37"/>
        <v>1.8591125427623409E-2</v>
      </c>
      <c r="T258" s="3">
        <f t="shared" si="38"/>
        <v>7.4855762960127758E-3</v>
      </c>
      <c r="U258" s="3">
        <f t="shared" si="39"/>
        <v>0.11619096247022649</v>
      </c>
      <c r="V258" s="3">
        <f t="shared" si="40"/>
        <v>4.3266306576850634E-2</v>
      </c>
    </row>
    <row r="259" spans="1:22" x14ac:dyDescent="0.25">
      <c r="A259" t="s">
        <v>458</v>
      </c>
      <c r="B259" s="3">
        <v>8.8626292466765146E-3</v>
      </c>
      <c r="C259" s="3">
        <v>3.4965034965034968E-2</v>
      </c>
      <c r="D259" s="3">
        <v>3.64741641337386E-2</v>
      </c>
      <c r="E259" s="3">
        <v>2.7322404371584699E-3</v>
      </c>
      <c r="F259" s="3">
        <v>-3.7735849056603772E-2</v>
      </c>
      <c r="G259" s="3">
        <v>-6.1643835616438354E-3</v>
      </c>
      <c r="H259" s="3">
        <v>2.0044543429844099E-2</v>
      </c>
      <c r="I259" s="3">
        <v>1.8404907975460124E-2</v>
      </c>
      <c r="J259" s="3">
        <v>0</v>
      </c>
      <c r="K259" s="3">
        <v>-3.292181069958848E-2</v>
      </c>
      <c r="M259" s="3">
        <f t="shared" ref="M259:M314" si="41">B259-B$316</f>
        <v>5.4534247785604983E-3</v>
      </c>
      <c r="N259" s="3">
        <f t="shared" ref="N259:N314" si="42">C259-C$316</f>
        <v>3.3596326688710494E-2</v>
      </c>
      <c r="O259" s="3">
        <f t="shared" ref="O259:O314" si="43">D259-D$316</f>
        <v>3.7191347652552963E-2</v>
      </c>
      <c r="P259" s="3">
        <f t="shared" ref="P259:P314" si="44">E259-E$316</f>
        <v>5.3082203781528109E-4</v>
      </c>
      <c r="Q259" s="3">
        <f t="shared" ref="Q259:Q314" si="45">F259-F$316</f>
        <v>-3.6214409074898278E-2</v>
      </c>
      <c r="R259" s="3">
        <f t="shared" ref="R259:R314" si="46">G259-G$316</f>
        <v>-1.0650938535450027E-2</v>
      </c>
      <c r="S259" s="3">
        <f t="shared" ref="S259:S314" si="47">H259-H$316</f>
        <v>2.049507928830651E-2</v>
      </c>
      <c r="T259" s="3">
        <f t="shared" ref="T259:T314" si="48">I259-I$316</f>
        <v>1.9717644765300062E-2</v>
      </c>
      <c r="U259" s="3">
        <f t="shared" ref="U259:U314" si="49">J259-J$316</f>
        <v>5.0798513591153831E-3</v>
      </c>
      <c r="V259" s="3">
        <f t="shared" ref="V259:V314" si="50">K259-K$316</f>
        <v>-2.811704258427631E-2</v>
      </c>
    </row>
    <row r="260" spans="1:22" x14ac:dyDescent="0.25">
      <c r="A260" t="s">
        <v>459</v>
      </c>
      <c r="B260" s="3">
        <v>3.3674963396778917E-2</v>
      </c>
      <c r="C260" s="3">
        <v>-6.7567567567567571E-3</v>
      </c>
      <c r="D260" s="3">
        <v>-2.1994134897360705E-2</v>
      </c>
      <c r="E260" s="3">
        <v>2.9972752043596729E-2</v>
      </c>
      <c r="F260" s="3">
        <v>0</v>
      </c>
      <c r="G260" s="3">
        <v>3.4114403859407304E-2</v>
      </c>
      <c r="H260" s="3">
        <v>1.9650655021834062E-2</v>
      </c>
      <c r="I260" s="3">
        <v>6.024096385542169E-3</v>
      </c>
      <c r="J260" s="3">
        <v>-0.05</v>
      </c>
      <c r="K260" s="3">
        <v>-3.8297872340425532E-2</v>
      </c>
      <c r="M260" s="3">
        <f t="shared" si="41"/>
        <v>3.02657589286629E-2</v>
      </c>
      <c r="N260" s="3">
        <f t="shared" si="42"/>
        <v>-8.1254650330812306E-3</v>
      </c>
      <c r="O260" s="3">
        <f t="shared" si="43"/>
        <v>-2.1276951378546339E-2</v>
      </c>
      <c r="P260" s="3">
        <f t="shared" si="44"/>
        <v>2.7771333644253542E-2</v>
      </c>
      <c r="Q260" s="3">
        <f t="shared" si="45"/>
        <v>1.521439981705493E-3</v>
      </c>
      <c r="R260" s="3">
        <f t="shared" si="46"/>
        <v>2.9627848885601112E-2</v>
      </c>
      <c r="S260" s="3">
        <f t="shared" si="47"/>
        <v>2.0101190880296473E-2</v>
      </c>
      <c r="T260" s="3">
        <f t="shared" si="48"/>
        <v>7.3368331753821056E-3</v>
      </c>
      <c r="U260" s="3">
        <f t="shared" si="49"/>
        <v>-4.4920148640884616E-2</v>
      </c>
      <c r="V260" s="3">
        <f t="shared" si="50"/>
        <v>-3.3493104225113361E-2</v>
      </c>
    </row>
    <row r="261" spans="1:22" x14ac:dyDescent="0.25">
      <c r="A261" t="s">
        <v>460</v>
      </c>
      <c r="B261" s="3">
        <v>1.4164305949008499E-3</v>
      </c>
      <c r="C261" s="3">
        <v>4.0816326530612242E-2</v>
      </c>
      <c r="D261" s="3">
        <v>-7.4962518740629685E-3</v>
      </c>
      <c r="E261" s="3">
        <v>2.6455026455026454E-2</v>
      </c>
      <c r="F261" s="3">
        <v>3.9215686274509803E-2</v>
      </c>
      <c r="G261" s="3">
        <v>3.0323225591469511E-2</v>
      </c>
      <c r="H261" s="3">
        <v>1.0706638115631691E-2</v>
      </c>
      <c r="I261" s="3">
        <v>7.7844311377245512E-2</v>
      </c>
      <c r="J261" s="3">
        <v>-5.2631578947368418E-2</v>
      </c>
      <c r="K261" s="3">
        <v>0.19026548672566371</v>
      </c>
      <c r="M261" s="3">
        <f t="shared" si="41"/>
        <v>-1.9927738732151666E-3</v>
      </c>
      <c r="N261" s="3">
        <f t="shared" si="42"/>
        <v>3.9447618254287768E-2</v>
      </c>
      <c r="O261" s="3">
        <f t="shared" si="43"/>
        <v>-6.7790683552486032E-3</v>
      </c>
      <c r="P261" s="3">
        <f t="shared" si="44"/>
        <v>2.4253608055683266E-2</v>
      </c>
      <c r="Q261" s="3">
        <f t="shared" si="45"/>
        <v>4.0737126256215297E-2</v>
      </c>
      <c r="R261" s="3">
        <f t="shared" si="46"/>
        <v>2.5836670617663319E-2</v>
      </c>
      <c r="S261" s="3">
        <f t="shared" si="47"/>
        <v>1.11571739740941E-2</v>
      </c>
      <c r="T261" s="3">
        <f t="shared" si="48"/>
        <v>7.915704816708545E-2</v>
      </c>
      <c r="U261" s="3">
        <f t="shared" si="49"/>
        <v>-4.7551727588253032E-2</v>
      </c>
      <c r="V261" s="3">
        <f t="shared" si="50"/>
        <v>0.19507025484097587</v>
      </c>
    </row>
    <row r="262" spans="1:22" x14ac:dyDescent="0.25">
      <c r="A262" t="s">
        <v>461</v>
      </c>
      <c r="B262" s="3">
        <v>2.1216407355021217E-2</v>
      </c>
      <c r="C262" s="3">
        <v>6.5359477124183009E-3</v>
      </c>
      <c r="D262" s="3">
        <v>-2.4169184290030211E-2</v>
      </c>
      <c r="E262" s="3">
        <v>-1.9329896907216496E-2</v>
      </c>
      <c r="F262" s="3">
        <v>9.4339622641509441E-2</v>
      </c>
      <c r="G262" s="3">
        <v>2.2046140577835275E-2</v>
      </c>
      <c r="H262" s="3">
        <v>-3.1779661016949151E-2</v>
      </c>
      <c r="I262" s="3">
        <v>3.888888888888889E-2</v>
      </c>
      <c r="J262" s="3">
        <v>-0.1111111111111111</v>
      </c>
      <c r="K262" s="3">
        <v>-4.8327137546468404E-2</v>
      </c>
      <c r="M262" s="3">
        <f t="shared" si="41"/>
        <v>1.78072028869052E-2</v>
      </c>
      <c r="N262" s="3">
        <f t="shared" si="42"/>
        <v>5.1672394360938265E-3</v>
      </c>
      <c r="O262" s="3">
        <f t="shared" si="43"/>
        <v>-2.3452000771215845E-2</v>
      </c>
      <c r="P262" s="3">
        <f t="shared" si="44"/>
        <v>-2.1531315306559683E-2</v>
      </c>
      <c r="Q262" s="3">
        <f t="shared" si="45"/>
        <v>9.5861062623214935E-2</v>
      </c>
      <c r="R262" s="3">
        <f t="shared" si="46"/>
        <v>1.7559585604029083E-2</v>
      </c>
      <c r="S262" s="3">
        <f t="shared" si="47"/>
        <v>-3.1329125158486744E-2</v>
      </c>
      <c r="T262" s="3">
        <f t="shared" si="48"/>
        <v>4.0201625678728828E-2</v>
      </c>
      <c r="U262" s="3">
        <f t="shared" si="49"/>
        <v>-0.10603125975199572</v>
      </c>
      <c r="V262" s="3">
        <f t="shared" si="50"/>
        <v>-4.3522369431156234E-2</v>
      </c>
    </row>
    <row r="263" spans="1:22" x14ac:dyDescent="0.25">
      <c r="A263" t="s">
        <v>462</v>
      </c>
      <c r="B263" s="3">
        <v>-1.5235457063711912E-2</v>
      </c>
      <c r="C263" s="3">
        <v>-2.5974025974025976E-2</v>
      </c>
      <c r="D263" s="3">
        <v>3.0959752321981424E-2</v>
      </c>
      <c r="E263" s="3">
        <v>2.6281208935611039E-3</v>
      </c>
      <c r="F263" s="3">
        <v>-3.4482758620689655E-2</v>
      </c>
      <c r="G263" s="3">
        <v>-3.6917884077843993E-4</v>
      </c>
      <c r="H263" s="3">
        <v>4.3763676148796497E-3</v>
      </c>
      <c r="I263" s="3">
        <v>-3.2085561497326207E-2</v>
      </c>
      <c r="J263" s="3">
        <v>0</v>
      </c>
      <c r="K263" s="3">
        <v>1.953125E-2</v>
      </c>
      <c r="M263" s="3">
        <f t="shared" si="41"/>
        <v>-1.8644661531827929E-2</v>
      </c>
      <c r="N263" s="3">
        <f t="shared" si="42"/>
        <v>-2.7342734250350449E-2</v>
      </c>
      <c r="O263" s="3">
        <f t="shared" si="43"/>
        <v>3.167693584079579E-2</v>
      </c>
      <c r="P263" s="3">
        <f t="shared" si="44"/>
        <v>4.2670249421791501E-4</v>
      </c>
      <c r="Q263" s="3">
        <f t="shared" si="45"/>
        <v>-3.2961318638984161E-2</v>
      </c>
      <c r="R263" s="3">
        <f t="shared" si="46"/>
        <v>-4.8557338145846325E-3</v>
      </c>
      <c r="S263" s="3">
        <f t="shared" si="47"/>
        <v>4.8269034733420596E-3</v>
      </c>
      <c r="T263" s="3">
        <f t="shared" si="48"/>
        <v>-3.0772824707486268E-2</v>
      </c>
      <c r="U263" s="3">
        <f t="shared" si="49"/>
        <v>5.0798513591153831E-3</v>
      </c>
      <c r="V263" s="3">
        <f t="shared" si="50"/>
        <v>2.433601811531217E-2</v>
      </c>
    </row>
    <row r="264" spans="1:22" x14ac:dyDescent="0.25">
      <c r="A264" t="s">
        <v>463</v>
      </c>
      <c r="B264" s="3">
        <v>-4.0787623066104076E-2</v>
      </c>
      <c r="C264" s="3">
        <v>1.3333333333333334E-2</v>
      </c>
      <c r="D264" s="3">
        <v>9.0090090090090089E-3</v>
      </c>
      <c r="E264" s="3">
        <v>9.1743119266055051E-3</v>
      </c>
      <c r="F264" s="3">
        <v>0</v>
      </c>
      <c r="G264" s="3">
        <v>3.2605254827477052E-2</v>
      </c>
      <c r="H264" s="3">
        <v>-4.3572984749455342E-3</v>
      </c>
      <c r="I264" s="3">
        <v>1.1049723756906077E-2</v>
      </c>
      <c r="J264" s="3">
        <v>6.25E-2</v>
      </c>
      <c r="K264" s="3">
        <v>-0.36781609195402298</v>
      </c>
      <c r="M264" s="3">
        <f t="shared" si="41"/>
        <v>-4.4196827534220093E-2</v>
      </c>
      <c r="N264" s="3">
        <f t="shared" si="42"/>
        <v>1.1964625057008861E-2</v>
      </c>
      <c r="O264" s="3">
        <f t="shared" si="43"/>
        <v>9.7261925278233751E-3</v>
      </c>
      <c r="P264" s="3">
        <f t="shared" si="44"/>
        <v>6.9728935272623162E-3</v>
      </c>
      <c r="Q264" s="3">
        <f t="shared" si="45"/>
        <v>1.521439981705493E-3</v>
      </c>
      <c r="R264" s="3">
        <f t="shared" si="46"/>
        <v>2.811869985367086E-2</v>
      </c>
      <c r="S264" s="3">
        <f t="shared" si="47"/>
        <v>-3.9067626164831244E-3</v>
      </c>
      <c r="T264" s="3">
        <f t="shared" si="48"/>
        <v>1.2362460546746014E-2</v>
      </c>
      <c r="U264" s="3">
        <f t="shared" si="49"/>
        <v>6.7579851359115387E-2</v>
      </c>
      <c r="V264" s="3">
        <f t="shared" si="50"/>
        <v>-0.36301132383871082</v>
      </c>
    </row>
    <row r="265" spans="1:22" x14ac:dyDescent="0.25">
      <c r="A265" t="s">
        <v>464</v>
      </c>
      <c r="B265" s="3">
        <v>2.932551319648094E-2</v>
      </c>
      <c r="C265" s="3">
        <v>-6.5789473684210523E-3</v>
      </c>
      <c r="D265" s="3">
        <v>-3.5714285714285712E-2</v>
      </c>
      <c r="E265" s="3">
        <v>-1.4285714285714285E-2</v>
      </c>
      <c r="F265" s="3">
        <v>0</v>
      </c>
      <c r="G265" s="3">
        <v>1.6349887594522789E-2</v>
      </c>
      <c r="H265" s="3">
        <v>2.1881838074398249E-3</v>
      </c>
      <c r="I265" s="3">
        <v>-4.3715846994535519E-2</v>
      </c>
      <c r="J265" s="3">
        <v>-5.8823529411764705E-2</v>
      </c>
      <c r="K265" s="3">
        <v>1.2121212121212121E-2</v>
      </c>
      <c r="M265" s="3">
        <f t="shared" si="41"/>
        <v>2.5916308728364923E-2</v>
      </c>
      <c r="N265" s="3">
        <f t="shared" si="42"/>
        <v>-7.9476556447455257E-3</v>
      </c>
      <c r="O265" s="3">
        <f t="shared" si="43"/>
        <v>-3.499710219547135E-2</v>
      </c>
      <c r="P265" s="3">
        <f t="shared" si="44"/>
        <v>-1.6487132685057474E-2</v>
      </c>
      <c r="Q265" s="3">
        <f t="shared" si="45"/>
        <v>1.521439981705493E-3</v>
      </c>
      <c r="R265" s="3">
        <f t="shared" si="46"/>
        <v>1.1863332620716597E-2</v>
      </c>
      <c r="S265" s="3">
        <f t="shared" si="47"/>
        <v>2.6387196659022343E-3</v>
      </c>
      <c r="T265" s="3">
        <f t="shared" si="48"/>
        <v>-4.2403110204695581E-2</v>
      </c>
      <c r="U265" s="3">
        <f t="shared" si="49"/>
        <v>-5.3743678052649319E-2</v>
      </c>
      <c r="V265" s="3">
        <f t="shared" si="50"/>
        <v>1.6925980236524293E-2</v>
      </c>
    </row>
    <row r="266" spans="1:22" x14ac:dyDescent="0.25">
      <c r="A266" t="s">
        <v>465</v>
      </c>
      <c r="B266" s="3">
        <v>-1.9943019943019943E-2</v>
      </c>
      <c r="C266" s="3">
        <v>6.6225165562913907E-3</v>
      </c>
      <c r="D266" s="3">
        <v>-2.1604938271604937E-2</v>
      </c>
      <c r="E266" s="3">
        <v>-3.952569169960474E-3</v>
      </c>
      <c r="F266" s="3">
        <v>0</v>
      </c>
      <c r="G266" s="3">
        <v>-7.1888196259802936E-3</v>
      </c>
      <c r="H266" s="3">
        <v>-2.4017467248908297E-2</v>
      </c>
      <c r="I266" s="3">
        <v>0.04</v>
      </c>
      <c r="J266" s="3">
        <v>0</v>
      </c>
      <c r="K266" s="3">
        <v>-0.18562874251497005</v>
      </c>
      <c r="M266" s="3">
        <f t="shared" si="41"/>
        <v>-2.335222441113596E-2</v>
      </c>
      <c r="N266" s="3">
        <f t="shared" si="42"/>
        <v>5.2538082799669164E-3</v>
      </c>
      <c r="O266" s="3">
        <f t="shared" si="43"/>
        <v>-2.0887754752790571E-2</v>
      </c>
      <c r="P266" s="3">
        <f t="shared" si="44"/>
        <v>-6.1539875693036629E-3</v>
      </c>
      <c r="Q266" s="3">
        <f t="shared" si="45"/>
        <v>1.521439981705493E-3</v>
      </c>
      <c r="R266" s="3">
        <f t="shared" si="46"/>
        <v>-1.1675374599786487E-2</v>
      </c>
      <c r="S266" s="3">
        <f t="shared" si="47"/>
        <v>-2.3566931390445887E-2</v>
      </c>
      <c r="T266" s="3">
        <f t="shared" si="48"/>
        <v>4.1312736789839939E-2</v>
      </c>
      <c r="U266" s="3">
        <f t="shared" si="49"/>
        <v>5.0798513591153831E-3</v>
      </c>
      <c r="V266" s="3">
        <f t="shared" si="50"/>
        <v>-0.18082397439965789</v>
      </c>
    </row>
    <row r="267" spans="1:22" x14ac:dyDescent="0.25">
      <c r="A267" t="s">
        <v>466</v>
      </c>
      <c r="B267" s="3">
        <v>-8.7209302325581394E-3</v>
      </c>
      <c r="C267" s="3">
        <v>-4.6052631578947366E-2</v>
      </c>
      <c r="D267" s="3">
        <v>-2.6813880126182965E-2</v>
      </c>
      <c r="E267" s="3">
        <v>-2.9100529100529099E-2</v>
      </c>
      <c r="F267" s="3">
        <v>-7.1428571428571425E-2</v>
      </c>
      <c r="G267" s="3">
        <v>-4.4711124613904502E-2</v>
      </c>
      <c r="H267" s="3">
        <v>-3.3557046979865772E-2</v>
      </c>
      <c r="I267" s="3">
        <v>-0.1043956043956044</v>
      </c>
      <c r="J267" s="3">
        <v>-0.125</v>
      </c>
      <c r="K267" s="3">
        <v>0.11764705882352941</v>
      </c>
      <c r="M267" s="3">
        <f t="shared" si="41"/>
        <v>-1.2130134700674155E-2</v>
      </c>
      <c r="N267" s="3">
        <f t="shared" si="42"/>
        <v>-4.7421339855271839E-2</v>
      </c>
      <c r="O267" s="3">
        <f t="shared" si="43"/>
        <v>-2.6096696607368599E-2</v>
      </c>
      <c r="P267" s="3">
        <f t="shared" si="44"/>
        <v>-3.1301947499872286E-2</v>
      </c>
      <c r="Q267" s="3">
        <f t="shared" si="45"/>
        <v>-6.9907131446865931E-2</v>
      </c>
      <c r="R267" s="3">
        <f t="shared" si="46"/>
        <v>-4.9197679587710694E-2</v>
      </c>
      <c r="S267" s="3">
        <f t="shared" si="47"/>
        <v>-3.3106511121403365E-2</v>
      </c>
      <c r="T267" s="3">
        <f t="shared" si="48"/>
        <v>-0.10308286760576446</v>
      </c>
      <c r="U267" s="3">
        <f t="shared" si="49"/>
        <v>-0.11992014864088461</v>
      </c>
      <c r="V267" s="3">
        <f t="shared" si="50"/>
        <v>0.12245182693884159</v>
      </c>
    </row>
    <row r="268" spans="1:22" x14ac:dyDescent="0.25">
      <c r="A268" t="s">
        <v>467</v>
      </c>
      <c r="B268" s="3">
        <v>8.7976539589442824E-3</v>
      </c>
      <c r="C268" s="3">
        <v>-2.0689655172413793E-2</v>
      </c>
      <c r="D268" s="3">
        <v>-1.2965964343598054E-2</v>
      </c>
      <c r="E268" s="3">
        <v>1.9073569482288829E-2</v>
      </c>
      <c r="F268" s="3">
        <v>-9.6153846153846159E-2</v>
      </c>
      <c r="G268" s="3">
        <v>2.6184670836425315E-2</v>
      </c>
      <c r="H268" s="3">
        <v>-6.4814814814814811E-2</v>
      </c>
      <c r="I268" s="3">
        <v>-3.6809815950920248E-2</v>
      </c>
      <c r="J268" s="3">
        <v>-0.14285714285714285</v>
      </c>
      <c r="K268" s="3">
        <v>-0.18421052631578946</v>
      </c>
      <c r="M268" s="3">
        <f t="shared" si="41"/>
        <v>5.3884494908282661E-3</v>
      </c>
      <c r="N268" s="3">
        <f t="shared" si="42"/>
        <v>-2.2058363448738266E-2</v>
      </c>
      <c r="O268" s="3">
        <f t="shared" si="43"/>
        <v>-1.2248780824783688E-2</v>
      </c>
      <c r="P268" s="3">
        <f t="shared" si="44"/>
        <v>1.6872151082945638E-2</v>
      </c>
      <c r="Q268" s="3">
        <f t="shared" si="45"/>
        <v>-9.4632406172140665E-2</v>
      </c>
      <c r="R268" s="3">
        <f t="shared" si="46"/>
        <v>2.1698115862619122E-2</v>
      </c>
      <c r="S268" s="3">
        <f t="shared" si="47"/>
        <v>-6.4364278956352397E-2</v>
      </c>
      <c r="T268" s="3">
        <f t="shared" si="48"/>
        <v>-3.549707916108031E-2</v>
      </c>
      <c r="U268" s="3">
        <f t="shared" si="49"/>
        <v>-0.13777729149802748</v>
      </c>
      <c r="V268" s="3">
        <f t="shared" si="50"/>
        <v>-0.1794057582004773</v>
      </c>
    </row>
    <row r="269" spans="1:22" x14ac:dyDescent="0.25">
      <c r="A269" t="s">
        <v>468</v>
      </c>
      <c r="B269" s="3">
        <v>-2.0348837209302327E-2</v>
      </c>
      <c r="C269" s="3">
        <v>5.6338028169014086E-2</v>
      </c>
      <c r="D269" s="3">
        <v>7.2249589490968796E-2</v>
      </c>
      <c r="E269" s="3">
        <v>5.8823529411764705E-2</v>
      </c>
      <c r="F269" s="3">
        <v>8.5106382978723402E-2</v>
      </c>
      <c r="G269" s="3">
        <v>7.4276859504132237E-2</v>
      </c>
      <c r="H269" s="3">
        <v>1.4851485148514851E-2</v>
      </c>
      <c r="I269" s="3">
        <v>2.5477707006369428E-2</v>
      </c>
      <c r="J269" s="3">
        <v>8.3333333333333329E-2</v>
      </c>
      <c r="K269" s="3">
        <v>0.19354838709677419</v>
      </c>
      <c r="M269" s="3">
        <f t="shared" si="41"/>
        <v>-2.3758041677418344E-2</v>
      </c>
      <c r="N269" s="3">
        <f t="shared" si="42"/>
        <v>5.4969319892689612E-2</v>
      </c>
      <c r="O269" s="3">
        <f t="shared" si="43"/>
        <v>7.2966773009783159E-2</v>
      </c>
      <c r="P269" s="3">
        <f t="shared" si="44"/>
        <v>5.6622111012421518E-2</v>
      </c>
      <c r="Q269" s="3">
        <f t="shared" si="45"/>
        <v>8.6627822960428896E-2</v>
      </c>
      <c r="R269" s="3">
        <f t="shared" si="46"/>
        <v>6.9790304530326044E-2</v>
      </c>
      <c r="S269" s="3">
        <f t="shared" si="47"/>
        <v>1.530202100697726E-2</v>
      </c>
      <c r="T269" s="3">
        <f t="shared" si="48"/>
        <v>2.6790443796209366E-2</v>
      </c>
      <c r="U269" s="3">
        <f t="shared" si="49"/>
        <v>8.8413184692448715E-2</v>
      </c>
      <c r="V269" s="3">
        <f t="shared" si="50"/>
        <v>0.19835315521208635</v>
      </c>
    </row>
    <row r="270" spans="1:22" x14ac:dyDescent="0.25">
      <c r="A270" t="s">
        <v>469</v>
      </c>
      <c r="B270" s="3">
        <v>4.0059347181008904E-2</v>
      </c>
      <c r="C270" s="3">
        <v>0.04</v>
      </c>
      <c r="D270" s="3">
        <v>-2.7565084226646247E-2</v>
      </c>
      <c r="E270" s="3">
        <v>1.893939393939394E-2</v>
      </c>
      <c r="F270" s="3">
        <v>-3.9215686274509803E-2</v>
      </c>
      <c r="G270" s="3">
        <v>3.3032022309837483E-2</v>
      </c>
      <c r="H270" s="3">
        <v>-1.4634146341463415E-2</v>
      </c>
      <c r="I270" s="3">
        <v>-6.2111801242236021E-3</v>
      </c>
      <c r="J270" s="3">
        <v>7.6923076923076927E-2</v>
      </c>
      <c r="K270" s="3">
        <v>-1.3513513513513514E-2</v>
      </c>
      <c r="M270" s="3">
        <f t="shared" si="41"/>
        <v>3.6650142712892887E-2</v>
      </c>
      <c r="N270" s="3">
        <f t="shared" si="42"/>
        <v>3.8631291723675527E-2</v>
      </c>
      <c r="O270" s="3">
        <f t="shared" si="43"/>
        <v>-2.6847900707831881E-2</v>
      </c>
      <c r="P270" s="3">
        <f t="shared" si="44"/>
        <v>1.6737975540050749E-2</v>
      </c>
      <c r="Q270" s="3">
        <f t="shared" si="45"/>
        <v>-3.7694246292804309E-2</v>
      </c>
      <c r="R270" s="3">
        <f t="shared" si="46"/>
        <v>2.8545467336031291E-2</v>
      </c>
      <c r="S270" s="3">
        <f t="shared" si="47"/>
        <v>-1.4183610483001007E-2</v>
      </c>
      <c r="T270" s="3">
        <f t="shared" si="48"/>
        <v>-4.8984433343836654E-3</v>
      </c>
      <c r="U270" s="3">
        <f t="shared" si="49"/>
        <v>8.2002928282192314E-2</v>
      </c>
      <c r="V270" s="3">
        <f t="shared" si="50"/>
        <v>-8.7087453982013421E-3</v>
      </c>
    </row>
    <row r="271" spans="1:22" x14ac:dyDescent="0.25">
      <c r="A271" t="s">
        <v>470</v>
      </c>
      <c r="B271" s="3">
        <v>2.8530670470756064E-3</v>
      </c>
      <c r="C271" s="3">
        <v>-5.128205128205128E-2</v>
      </c>
      <c r="D271" s="3">
        <v>-4.7244094488188976E-3</v>
      </c>
      <c r="E271" s="3">
        <v>-4.9566294919454771E-3</v>
      </c>
      <c r="F271" s="3">
        <v>-2.0408163265306121E-2</v>
      </c>
      <c r="G271" s="3">
        <v>-4.0679543867814756E-2</v>
      </c>
      <c r="H271" s="3">
        <v>-2.4752475247524754E-2</v>
      </c>
      <c r="I271" s="3">
        <v>-1.8749999999999999E-2</v>
      </c>
      <c r="J271" s="3">
        <v>-7.1428571428571425E-2</v>
      </c>
      <c r="K271" s="3">
        <v>-0.14383561643835616</v>
      </c>
      <c r="M271" s="3">
        <f t="shared" si="41"/>
        <v>-5.5613742104040995E-4</v>
      </c>
      <c r="N271" s="3">
        <f t="shared" si="42"/>
        <v>-5.2650759558375754E-2</v>
      </c>
      <c r="O271" s="3">
        <f t="shared" si="43"/>
        <v>-4.0072259300045323E-3</v>
      </c>
      <c r="P271" s="3">
        <f t="shared" si="44"/>
        <v>-7.158047891288666E-3</v>
      </c>
      <c r="Q271" s="3">
        <f t="shared" si="45"/>
        <v>-1.8886723283600627E-2</v>
      </c>
      <c r="R271" s="3">
        <f t="shared" si="46"/>
        <v>-4.5166098841620948E-2</v>
      </c>
      <c r="S271" s="3">
        <f t="shared" si="47"/>
        <v>-2.4301939389062343E-2</v>
      </c>
      <c r="T271" s="3">
        <f t="shared" si="48"/>
        <v>-1.7437263210160061E-2</v>
      </c>
      <c r="U271" s="3">
        <f t="shared" si="49"/>
        <v>-6.6348720069456038E-2</v>
      </c>
      <c r="V271" s="3">
        <f t="shared" si="50"/>
        <v>-0.13903084832304399</v>
      </c>
    </row>
    <row r="272" spans="1:22" x14ac:dyDescent="0.25">
      <c r="A272" t="s">
        <v>471</v>
      </c>
      <c r="B272" s="3">
        <v>1.4224751066856331E-3</v>
      </c>
      <c r="C272" s="3">
        <v>-2.0270270270270271E-2</v>
      </c>
      <c r="D272" s="3">
        <v>-9.4936708860759497E-3</v>
      </c>
      <c r="E272" s="3">
        <v>-3.7359900373599006E-3</v>
      </c>
      <c r="F272" s="3">
        <v>4.1666666666666664E-2</v>
      </c>
      <c r="G272" s="3">
        <v>-1.3293872204162826E-2</v>
      </c>
      <c r="H272" s="3">
        <v>-1.7766497461928935E-2</v>
      </c>
      <c r="I272" s="3">
        <v>5.0955414012738856E-2</v>
      </c>
      <c r="J272" s="3">
        <v>0</v>
      </c>
      <c r="K272" s="3">
        <v>-0.34399999999999997</v>
      </c>
      <c r="M272" s="3">
        <f t="shared" si="41"/>
        <v>-1.9867293614303835E-3</v>
      </c>
      <c r="N272" s="3">
        <f t="shared" si="42"/>
        <v>-2.1638978546594745E-2</v>
      </c>
      <c r="O272" s="3">
        <f t="shared" si="43"/>
        <v>-8.7764873672615835E-3</v>
      </c>
      <c r="P272" s="3">
        <f t="shared" si="44"/>
        <v>-5.9374084367030894E-3</v>
      </c>
      <c r="Q272" s="3">
        <f t="shared" si="45"/>
        <v>4.3188106648372158E-2</v>
      </c>
      <c r="R272" s="3">
        <f t="shared" si="46"/>
        <v>-1.7780427177969016E-2</v>
      </c>
      <c r="S272" s="3">
        <f t="shared" si="47"/>
        <v>-1.7315961603466525E-2</v>
      </c>
      <c r="T272" s="3">
        <f t="shared" si="48"/>
        <v>5.2268150802578794E-2</v>
      </c>
      <c r="U272" s="3">
        <f t="shared" si="49"/>
        <v>5.0798513591153831E-3</v>
      </c>
      <c r="V272" s="3">
        <f t="shared" si="50"/>
        <v>-0.33919523188468781</v>
      </c>
    </row>
    <row r="273" spans="1:22" x14ac:dyDescent="0.25">
      <c r="A273" t="s">
        <v>472</v>
      </c>
      <c r="B273" s="3">
        <v>2.6988636363636364E-2</v>
      </c>
      <c r="C273" s="3">
        <v>3.4482758620689655E-2</v>
      </c>
      <c r="D273" s="3">
        <v>-1.5974440894568689E-2</v>
      </c>
      <c r="E273" s="3">
        <v>-3.7499999999999999E-2</v>
      </c>
      <c r="F273" s="3">
        <v>-0.02</v>
      </c>
      <c r="G273" s="3">
        <v>3.3780793627378666E-2</v>
      </c>
      <c r="H273" s="3">
        <v>-2.3255813953488372E-2</v>
      </c>
      <c r="I273" s="3">
        <v>-0.10909090909090909</v>
      </c>
      <c r="J273" s="3">
        <v>-7.6923076923076927E-2</v>
      </c>
      <c r="K273" s="3">
        <v>-0.10975609756097561</v>
      </c>
      <c r="M273" s="3">
        <f t="shared" si="41"/>
        <v>2.3579431895520347E-2</v>
      </c>
      <c r="N273" s="3">
        <f t="shared" si="42"/>
        <v>3.3114050344365181E-2</v>
      </c>
      <c r="O273" s="3">
        <f t="shared" si="43"/>
        <v>-1.5257257375754323E-2</v>
      </c>
      <c r="P273" s="3">
        <f t="shared" si="44"/>
        <v>-3.9701418399343186E-2</v>
      </c>
      <c r="Q273" s="3">
        <f t="shared" si="45"/>
        <v>-1.8478560018294506E-2</v>
      </c>
      <c r="R273" s="3">
        <f t="shared" si="46"/>
        <v>2.9294238653572474E-2</v>
      </c>
      <c r="S273" s="3">
        <f t="shared" si="47"/>
        <v>-2.2805278095025961E-2</v>
      </c>
      <c r="T273" s="3">
        <f t="shared" si="48"/>
        <v>-0.10777817230106915</v>
      </c>
      <c r="U273" s="3">
        <f t="shared" si="49"/>
        <v>-7.1843225563961541E-2</v>
      </c>
      <c r="V273" s="3">
        <f t="shared" si="50"/>
        <v>-0.10495132944566343</v>
      </c>
    </row>
    <row r="274" spans="1:22" x14ac:dyDescent="0.25">
      <c r="A274" t="s">
        <v>473</v>
      </c>
      <c r="B274" s="3">
        <v>-2.351313969571231E-2</v>
      </c>
      <c r="C274" s="3">
        <v>4.6666666666666669E-2</v>
      </c>
      <c r="D274" s="3">
        <v>4.5454545454545456E-2</v>
      </c>
      <c r="E274" s="3">
        <v>4.9350649350649353E-2</v>
      </c>
      <c r="F274" s="3">
        <v>2.0408163265306121E-2</v>
      </c>
      <c r="G274" s="3">
        <v>3.1487823439878236E-2</v>
      </c>
      <c r="H274" s="3">
        <v>4.7619047619047616E-2</v>
      </c>
      <c r="I274" s="3">
        <v>-3.4013605442176874E-2</v>
      </c>
      <c r="J274" s="3">
        <v>0</v>
      </c>
      <c r="K274" s="3">
        <v>-6.8493150684931503E-2</v>
      </c>
      <c r="M274" s="3">
        <f t="shared" si="41"/>
        <v>-2.6922344163828327E-2</v>
      </c>
      <c r="N274" s="3">
        <f t="shared" si="42"/>
        <v>4.5297958390342195E-2</v>
      </c>
      <c r="O274" s="3">
        <f t="shared" si="43"/>
        <v>4.6171728973359819E-2</v>
      </c>
      <c r="P274" s="3">
        <f t="shared" si="44"/>
        <v>4.7149230951306166E-2</v>
      </c>
      <c r="Q274" s="3">
        <f t="shared" si="45"/>
        <v>2.1929603247011615E-2</v>
      </c>
      <c r="R274" s="3">
        <f t="shared" si="46"/>
        <v>2.7001268466072044E-2</v>
      </c>
      <c r="S274" s="3">
        <f t="shared" si="47"/>
        <v>4.8069583477510024E-2</v>
      </c>
      <c r="T274" s="3">
        <f t="shared" si="48"/>
        <v>-3.2700868652336935E-2</v>
      </c>
      <c r="U274" s="3">
        <f t="shared" si="49"/>
        <v>5.0798513591153831E-3</v>
      </c>
      <c r="V274" s="3">
        <f t="shared" si="50"/>
        <v>-6.3688382569619326E-2</v>
      </c>
    </row>
    <row r="275" spans="1:22" x14ac:dyDescent="0.25">
      <c r="A275" t="s">
        <v>474</v>
      </c>
      <c r="B275" s="3">
        <v>-1.9830028328611898E-2</v>
      </c>
      <c r="C275" s="3">
        <v>-5.0955414012738856E-2</v>
      </c>
      <c r="D275" s="3">
        <v>-2.0186335403726708E-2</v>
      </c>
      <c r="E275" s="3">
        <v>-3.7128712871287127E-3</v>
      </c>
      <c r="F275" s="3">
        <v>-0.04</v>
      </c>
      <c r="G275" s="3">
        <v>-2.0842940145716131E-2</v>
      </c>
      <c r="H275" s="3">
        <v>-6.5656565656565663E-2</v>
      </c>
      <c r="I275" s="3">
        <v>-5.6338028169014086E-2</v>
      </c>
      <c r="J275" s="3">
        <v>0</v>
      </c>
      <c r="K275" s="3">
        <v>-8.8235294117647065E-2</v>
      </c>
      <c r="M275" s="3">
        <f t="shared" si="41"/>
        <v>-2.3239232796727915E-2</v>
      </c>
      <c r="N275" s="3">
        <f t="shared" si="42"/>
        <v>-5.232412228906333E-2</v>
      </c>
      <c r="O275" s="3">
        <f t="shared" si="43"/>
        <v>-1.9469151884912342E-2</v>
      </c>
      <c r="P275" s="3">
        <f t="shared" si="44"/>
        <v>-5.9142896864719015E-3</v>
      </c>
      <c r="Q275" s="3">
        <f t="shared" si="45"/>
        <v>-3.8478560018294507E-2</v>
      </c>
      <c r="R275" s="3">
        <f t="shared" si="46"/>
        <v>-2.5329495119522323E-2</v>
      </c>
      <c r="S275" s="3">
        <f t="shared" si="47"/>
        <v>-6.5206029798103249E-2</v>
      </c>
      <c r="T275" s="3">
        <f t="shared" si="48"/>
        <v>-5.5025291379174147E-2</v>
      </c>
      <c r="U275" s="3">
        <f t="shared" si="49"/>
        <v>5.0798513591153831E-3</v>
      </c>
      <c r="V275" s="3">
        <f t="shared" si="50"/>
        <v>-8.3430526002334887E-2</v>
      </c>
    </row>
    <row r="276" spans="1:22" x14ac:dyDescent="0.25">
      <c r="A276" t="s">
        <v>475</v>
      </c>
      <c r="B276" s="3">
        <v>1.300578034682081E-2</v>
      </c>
      <c r="C276" s="3">
        <v>-1.3422818791946308E-2</v>
      </c>
      <c r="D276" s="3">
        <v>-1.5847860538827259E-2</v>
      </c>
      <c r="E276" s="3">
        <v>-6.0869565217391307E-2</v>
      </c>
      <c r="F276" s="3">
        <v>-4.1666666666666664E-2</v>
      </c>
      <c r="G276" s="3">
        <v>-5.1803711029481023E-4</v>
      </c>
      <c r="H276" s="3">
        <v>8.6486486486486491E-2</v>
      </c>
      <c r="I276" s="3">
        <v>3.7313432835820892E-2</v>
      </c>
      <c r="J276" s="3">
        <v>0</v>
      </c>
      <c r="K276" s="3">
        <v>-0.22580645161290322</v>
      </c>
      <c r="M276" s="3">
        <f t="shared" si="41"/>
        <v>9.5965758787047925E-3</v>
      </c>
      <c r="N276" s="3">
        <f t="shared" si="42"/>
        <v>-1.4791527068270782E-2</v>
      </c>
      <c r="O276" s="3">
        <f t="shared" si="43"/>
        <v>-1.5130677020012893E-2</v>
      </c>
      <c r="P276" s="3">
        <f t="shared" si="44"/>
        <v>-6.3070983616734494E-2</v>
      </c>
      <c r="Q276" s="3">
        <f t="shared" si="45"/>
        <v>-4.014522668496117E-2</v>
      </c>
      <c r="R276" s="3">
        <f t="shared" si="46"/>
        <v>-5.0045920841010026E-3</v>
      </c>
      <c r="S276" s="3">
        <f t="shared" si="47"/>
        <v>8.6937022344948905E-2</v>
      </c>
      <c r="T276" s="3">
        <f t="shared" si="48"/>
        <v>3.8626169625660831E-2</v>
      </c>
      <c r="U276" s="3">
        <f t="shared" si="49"/>
        <v>5.0798513591153831E-3</v>
      </c>
      <c r="V276" s="3">
        <f t="shared" si="50"/>
        <v>-0.22100168349759106</v>
      </c>
    </row>
    <row r="277" spans="1:22" x14ac:dyDescent="0.25">
      <c r="A277" t="s">
        <v>476</v>
      </c>
      <c r="B277" s="3">
        <v>7.9885877318116971E-2</v>
      </c>
      <c r="C277" s="3">
        <v>-2.0408163265306121E-2</v>
      </c>
      <c r="D277" s="3">
        <v>-9.6618357487922704E-2</v>
      </c>
      <c r="E277" s="3">
        <v>-3.5714285714285712E-2</v>
      </c>
      <c r="F277" s="3">
        <v>-4.3478260869565216E-2</v>
      </c>
      <c r="G277" s="3">
        <v>-9.8006879329029829E-3</v>
      </c>
      <c r="H277" s="3">
        <v>3.482587064676617E-2</v>
      </c>
      <c r="I277" s="3">
        <v>0</v>
      </c>
      <c r="J277" s="3">
        <v>-8.3333333333333329E-2</v>
      </c>
      <c r="K277" s="3">
        <v>-0.10416666666666667</v>
      </c>
      <c r="M277" s="3">
        <f t="shared" si="41"/>
        <v>7.6476672850000954E-2</v>
      </c>
      <c r="N277" s="3">
        <f t="shared" si="42"/>
        <v>-2.1776871541630594E-2</v>
      </c>
      <c r="O277" s="3">
        <f t="shared" si="43"/>
        <v>-9.5901173969108341E-2</v>
      </c>
      <c r="P277" s="3">
        <f t="shared" si="44"/>
        <v>-3.7915704113628899E-2</v>
      </c>
      <c r="Q277" s="3">
        <f t="shared" si="45"/>
        <v>-4.1956820887859722E-2</v>
      </c>
      <c r="R277" s="3">
        <f t="shared" si="46"/>
        <v>-1.4287242906709175E-2</v>
      </c>
      <c r="S277" s="3">
        <f t="shared" si="47"/>
        <v>3.5276406505228577E-2</v>
      </c>
      <c r="T277" s="3">
        <f t="shared" si="48"/>
        <v>1.3127367898399368E-3</v>
      </c>
      <c r="U277" s="3">
        <f t="shared" si="49"/>
        <v>-7.8253481974217942E-2</v>
      </c>
      <c r="V277" s="3">
        <f t="shared" si="50"/>
        <v>-9.9361898551354494E-2</v>
      </c>
    </row>
    <row r="278" spans="1:22" x14ac:dyDescent="0.25">
      <c r="A278" t="s">
        <v>477</v>
      </c>
      <c r="B278" s="3">
        <v>2.6420079260237781E-3</v>
      </c>
      <c r="C278" s="3">
        <v>-6.9444444444444441E-3</v>
      </c>
      <c r="D278" s="3">
        <v>1.7825311942959001E-3</v>
      </c>
      <c r="E278" s="3">
        <v>1.3717421124828531E-3</v>
      </c>
      <c r="F278" s="3">
        <v>0</v>
      </c>
      <c r="G278" s="3">
        <v>1.351415655484178E-2</v>
      </c>
      <c r="H278" s="3">
        <v>4.3269230769230768E-2</v>
      </c>
      <c r="I278" s="3">
        <v>-7.1942446043165471E-3</v>
      </c>
      <c r="J278" s="3">
        <v>-0.18181818181818182</v>
      </c>
      <c r="K278" s="3">
        <v>-9.3023255813953487E-2</v>
      </c>
      <c r="M278" s="3">
        <f t="shared" si="41"/>
        <v>-7.6719654209223822E-4</v>
      </c>
      <c r="N278" s="3">
        <f t="shared" si="42"/>
        <v>-8.3131527207689175E-3</v>
      </c>
      <c r="O278" s="3">
        <f t="shared" si="43"/>
        <v>2.4997147131102658E-3</v>
      </c>
      <c r="P278" s="3">
        <f t="shared" si="44"/>
        <v>-8.2967628686033573E-4</v>
      </c>
      <c r="Q278" s="3">
        <f t="shared" si="45"/>
        <v>1.521439981705493E-3</v>
      </c>
      <c r="R278" s="3">
        <f t="shared" si="46"/>
        <v>9.0276015810355874E-3</v>
      </c>
      <c r="S278" s="3">
        <f t="shared" si="47"/>
        <v>4.3719766627693175E-2</v>
      </c>
      <c r="T278" s="3">
        <f t="shared" si="48"/>
        <v>-5.8815078144766105E-3</v>
      </c>
      <c r="U278" s="3">
        <f t="shared" si="49"/>
        <v>-0.17673833045906645</v>
      </c>
      <c r="V278" s="3">
        <f t="shared" si="50"/>
        <v>-8.821848769864131E-2</v>
      </c>
    </row>
    <row r="279" spans="1:22" x14ac:dyDescent="0.25">
      <c r="A279" t="s">
        <v>478</v>
      </c>
      <c r="B279" s="3">
        <v>-1.4492753623188406E-2</v>
      </c>
      <c r="C279" s="3">
        <v>-4.195804195804196E-2</v>
      </c>
      <c r="D279" s="3">
        <v>-1.4234875444839857E-2</v>
      </c>
      <c r="E279" s="3">
        <v>-7.6712328767123292E-2</v>
      </c>
      <c r="F279" s="3">
        <v>-9.0909090909090912E-2</v>
      </c>
      <c r="G279" s="3">
        <v>-6.6716747265129814E-2</v>
      </c>
      <c r="H279" s="3">
        <v>-4.377880184331797E-2</v>
      </c>
      <c r="I279" s="3">
        <v>-0.13768115942028986</v>
      </c>
      <c r="J279" s="3">
        <v>-0.33333333333333331</v>
      </c>
      <c r="K279" s="3">
        <v>-5.128205128205128E-2</v>
      </c>
      <c r="M279" s="3">
        <f t="shared" si="41"/>
        <v>-1.7901958091304421E-2</v>
      </c>
      <c r="N279" s="3">
        <f t="shared" si="42"/>
        <v>-4.3326750234366433E-2</v>
      </c>
      <c r="O279" s="3">
        <f t="shared" si="43"/>
        <v>-1.3517691926025491E-2</v>
      </c>
      <c r="P279" s="3">
        <f t="shared" si="44"/>
        <v>-7.8913747166466486E-2</v>
      </c>
      <c r="Q279" s="3">
        <f t="shared" si="45"/>
        <v>-8.9387650927385418E-2</v>
      </c>
      <c r="R279" s="3">
        <f t="shared" si="46"/>
        <v>-7.1203302238936006E-2</v>
      </c>
      <c r="S279" s="3">
        <f t="shared" si="47"/>
        <v>-4.3328265984855563E-2</v>
      </c>
      <c r="T279" s="3">
        <f t="shared" si="48"/>
        <v>-0.13636842263044993</v>
      </c>
      <c r="U279" s="3">
        <f t="shared" si="49"/>
        <v>-0.32825348197421794</v>
      </c>
      <c r="V279" s="3">
        <f t="shared" si="50"/>
        <v>-4.647728316673911E-2</v>
      </c>
    </row>
    <row r="280" spans="1:22" x14ac:dyDescent="0.25">
      <c r="A280" t="s">
        <v>479</v>
      </c>
      <c r="B280" s="3">
        <v>1.871657754010695E-2</v>
      </c>
      <c r="C280" s="3">
        <v>1.4598540145985401E-2</v>
      </c>
      <c r="D280" s="3">
        <v>-1.9855595667870037E-2</v>
      </c>
      <c r="E280" s="3">
        <v>-1.9287833827893175E-2</v>
      </c>
      <c r="F280" s="3">
        <v>-0.05</v>
      </c>
      <c r="G280" s="3">
        <v>1.5142368447529933E-2</v>
      </c>
      <c r="H280" s="3">
        <v>2.4096385542168677E-3</v>
      </c>
      <c r="I280" s="3">
        <v>-0.15966386554621848</v>
      </c>
      <c r="J280" s="3">
        <v>-0.16666666666666666</v>
      </c>
      <c r="K280" s="3">
        <v>0.27027027027027029</v>
      </c>
      <c r="M280" s="3">
        <f t="shared" si="41"/>
        <v>1.5307373071990933E-2</v>
      </c>
      <c r="N280" s="3">
        <f t="shared" si="42"/>
        <v>1.3229831869660928E-2</v>
      </c>
      <c r="O280" s="3">
        <f t="shared" si="43"/>
        <v>-1.9138412149055671E-2</v>
      </c>
      <c r="P280" s="3">
        <f t="shared" si="44"/>
        <v>-2.1489252227236362E-2</v>
      </c>
      <c r="Q280" s="3">
        <f t="shared" si="45"/>
        <v>-4.8478560018294509E-2</v>
      </c>
      <c r="R280" s="3">
        <f t="shared" si="46"/>
        <v>1.0655813473723741E-2</v>
      </c>
      <c r="S280" s="3">
        <f t="shared" si="47"/>
        <v>2.8601744126792771E-3</v>
      </c>
      <c r="T280" s="3">
        <f t="shared" si="48"/>
        <v>-0.15835112875637855</v>
      </c>
      <c r="U280" s="3">
        <f t="shared" si="49"/>
        <v>-0.16158681530755128</v>
      </c>
      <c r="V280" s="3">
        <f t="shared" si="50"/>
        <v>0.27507503838558245</v>
      </c>
    </row>
    <row r="281" spans="1:22" x14ac:dyDescent="0.25">
      <c r="A281" t="s">
        <v>480</v>
      </c>
      <c r="B281" s="3">
        <v>-1.968503937007874E-2</v>
      </c>
      <c r="C281" s="3">
        <v>-5.0359712230215826E-2</v>
      </c>
      <c r="D281" s="3">
        <v>-3.1307550644567222E-2</v>
      </c>
      <c r="E281" s="3">
        <v>2.2692889561270801E-2</v>
      </c>
      <c r="F281" s="3">
        <v>-5.2631578947368418E-2</v>
      </c>
      <c r="G281" s="3">
        <v>-3.9199167451310767E-2</v>
      </c>
      <c r="H281" s="3">
        <v>-1.6826923076923076E-2</v>
      </c>
      <c r="I281" s="3">
        <v>0.04</v>
      </c>
      <c r="J281" s="3">
        <v>0.2</v>
      </c>
      <c r="K281" s="3">
        <v>-0.14893617021276595</v>
      </c>
      <c r="M281" s="3">
        <f t="shared" si="41"/>
        <v>-2.3094243838194757E-2</v>
      </c>
      <c r="N281" s="3">
        <f t="shared" si="42"/>
        <v>-5.17284205065403E-2</v>
      </c>
      <c r="O281" s="3">
        <f t="shared" si="43"/>
        <v>-3.0590367125752856E-2</v>
      </c>
      <c r="P281" s="3">
        <f t="shared" si="44"/>
        <v>2.0491471161927614E-2</v>
      </c>
      <c r="Q281" s="3">
        <f t="shared" si="45"/>
        <v>-5.1110138965662924E-2</v>
      </c>
      <c r="R281" s="3">
        <f t="shared" si="46"/>
        <v>-4.3685722425116959E-2</v>
      </c>
      <c r="S281" s="3">
        <f t="shared" si="47"/>
        <v>-1.6376387218460665E-2</v>
      </c>
      <c r="T281" s="3">
        <f t="shared" si="48"/>
        <v>4.1312736789839939E-2</v>
      </c>
      <c r="U281" s="3">
        <f t="shared" si="49"/>
        <v>0.20507985135911538</v>
      </c>
      <c r="V281" s="3">
        <f t="shared" si="50"/>
        <v>-0.14413140209745379</v>
      </c>
    </row>
    <row r="282" spans="1:22" x14ac:dyDescent="0.25">
      <c r="A282" t="s">
        <v>481</v>
      </c>
      <c r="B282" s="3">
        <v>3.4805890227576977E-2</v>
      </c>
      <c r="C282" s="3">
        <v>2.2727272727272728E-2</v>
      </c>
      <c r="D282" s="3">
        <v>9.5057034220532317E-3</v>
      </c>
      <c r="E282" s="3">
        <v>-1.7751479289940829E-2</v>
      </c>
      <c r="F282" s="3">
        <v>-0.1388888888888889</v>
      </c>
      <c r="G282" s="3">
        <v>-5.4776150195997526E-2</v>
      </c>
      <c r="H282" s="3">
        <v>3.1784841075794622E-2</v>
      </c>
      <c r="I282" s="3">
        <v>-1.9230769230769232E-2</v>
      </c>
      <c r="J282" s="3">
        <v>0</v>
      </c>
      <c r="K282" s="3">
        <v>-0.125</v>
      </c>
      <c r="M282" s="3">
        <f t="shared" si="41"/>
        <v>3.139668575946096E-2</v>
      </c>
      <c r="N282" s="3">
        <f t="shared" si="42"/>
        <v>2.1358564450948254E-2</v>
      </c>
      <c r="O282" s="3">
        <f t="shared" si="43"/>
        <v>1.0222886940867598E-2</v>
      </c>
      <c r="P282" s="3">
        <f t="shared" si="44"/>
        <v>-1.9952897689284016E-2</v>
      </c>
      <c r="Q282" s="3">
        <f t="shared" si="45"/>
        <v>-0.13736744890718341</v>
      </c>
      <c r="R282" s="3">
        <f t="shared" si="46"/>
        <v>-5.9262705169803719E-2</v>
      </c>
      <c r="S282" s="3">
        <f t="shared" si="47"/>
        <v>3.2235376934257029E-2</v>
      </c>
      <c r="T282" s="3">
        <f t="shared" si="48"/>
        <v>-1.7918032440929293E-2</v>
      </c>
      <c r="U282" s="3">
        <f t="shared" si="49"/>
        <v>5.0798513591153831E-3</v>
      </c>
      <c r="V282" s="3">
        <f t="shared" si="50"/>
        <v>-0.12019523188468782</v>
      </c>
    </row>
    <row r="283" spans="1:22" x14ac:dyDescent="0.25">
      <c r="A283" t="s">
        <v>482</v>
      </c>
      <c r="B283" s="3">
        <v>1.6817593790426907E-2</v>
      </c>
      <c r="C283" s="3">
        <v>2.2222222222222223E-2</v>
      </c>
      <c r="D283" s="3">
        <v>-7.5329566854990581E-3</v>
      </c>
      <c r="E283" s="3">
        <v>0</v>
      </c>
      <c r="F283" s="3">
        <v>0</v>
      </c>
      <c r="G283" s="3">
        <v>8.9490341591181924E-3</v>
      </c>
      <c r="H283" s="3">
        <v>5.9241706161137442E-2</v>
      </c>
      <c r="I283" s="3">
        <v>-4.9019607843137254E-2</v>
      </c>
      <c r="J283" s="3">
        <v>-0.16666666666666666</v>
      </c>
      <c r="K283" s="3">
        <v>0.14285714285714285</v>
      </c>
      <c r="M283" s="3">
        <f t="shared" si="41"/>
        <v>1.340838932231089E-2</v>
      </c>
      <c r="N283" s="3">
        <f t="shared" si="42"/>
        <v>2.085351394589775E-2</v>
      </c>
      <c r="O283" s="3">
        <f t="shared" si="43"/>
        <v>-6.8157731666846928E-3</v>
      </c>
      <c r="P283" s="3">
        <f t="shared" si="44"/>
        <v>-2.2014183993431889E-3</v>
      </c>
      <c r="Q283" s="3">
        <f t="shared" si="45"/>
        <v>1.521439981705493E-3</v>
      </c>
      <c r="R283" s="3">
        <f t="shared" si="46"/>
        <v>4.4624791853120002E-3</v>
      </c>
      <c r="S283" s="3">
        <f t="shared" si="47"/>
        <v>5.9692242019599849E-2</v>
      </c>
      <c r="T283" s="3">
        <f t="shared" si="48"/>
        <v>-4.7706871053297316E-2</v>
      </c>
      <c r="U283" s="3">
        <f t="shared" si="49"/>
        <v>-0.16158681530755128</v>
      </c>
      <c r="V283" s="3">
        <f t="shared" si="50"/>
        <v>0.14766191097245501</v>
      </c>
    </row>
    <row r="284" spans="1:22" x14ac:dyDescent="0.25">
      <c r="A284" t="s">
        <v>483</v>
      </c>
      <c r="B284" s="3">
        <v>3.0534351145038167E-2</v>
      </c>
      <c r="C284" s="3">
        <v>-4.3478260869565216E-2</v>
      </c>
      <c r="D284" s="3">
        <v>0</v>
      </c>
      <c r="E284" s="3">
        <v>1.0542168674698794E-2</v>
      </c>
      <c r="F284" s="3">
        <v>6.4516129032258063E-2</v>
      </c>
      <c r="G284" s="3">
        <v>-3.7858301784748513E-2</v>
      </c>
      <c r="H284" s="3">
        <v>-5.5928411633109618E-2</v>
      </c>
      <c r="I284" s="3">
        <v>-1.0309278350515464E-2</v>
      </c>
      <c r="J284" s="3">
        <v>0</v>
      </c>
      <c r="K284" s="3">
        <v>-2.5000000000000001E-2</v>
      </c>
      <c r="M284" s="3">
        <f t="shared" si="41"/>
        <v>2.712514667692215E-2</v>
      </c>
      <c r="N284" s="3">
        <f t="shared" si="42"/>
        <v>-4.484696914588969E-2</v>
      </c>
      <c r="O284" s="3">
        <f t="shared" si="43"/>
        <v>7.1718351881436564E-4</v>
      </c>
      <c r="P284" s="3">
        <f t="shared" si="44"/>
        <v>8.3407502753556056E-3</v>
      </c>
      <c r="Q284" s="3">
        <f t="shared" si="45"/>
        <v>6.6037569013963557E-2</v>
      </c>
      <c r="R284" s="3">
        <f t="shared" si="46"/>
        <v>-4.2344856758554705E-2</v>
      </c>
      <c r="S284" s="3">
        <f t="shared" si="47"/>
        <v>-5.547787577464721E-2</v>
      </c>
      <c r="T284" s="3">
        <f t="shared" si="48"/>
        <v>-8.9965415606755271E-3</v>
      </c>
      <c r="U284" s="3">
        <f t="shared" si="49"/>
        <v>5.0798513591153831E-3</v>
      </c>
      <c r="V284" s="3">
        <f t="shared" si="50"/>
        <v>-2.0195231884687831E-2</v>
      </c>
    </row>
    <row r="285" spans="1:22" x14ac:dyDescent="0.25">
      <c r="A285" t="s">
        <v>484</v>
      </c>
      <c r="B285" s="3">
        <v>-1.2345679012345678E-2</v>
      </c>
      <c r="C285" s="3">
        <v>0</v>
      </c>
      <c r="D285" s="3">
        <v>4.1745730550284632E-2</v>
      </c>
      <c r="E285" s="3">
        <v>4.4709388971684054E-3</v>
      </c>
      <c r="F285" s="3">
        <v>3.0303030303030304E-2</v>
      </c>
      <c r="G285" s="3">
        <v>5.1939291736930862E-2</v>
      </c>
      <c r="H285" s="3">
        <v>-4.7393364928909956E-3</v>
      </c>
      <c r="I285" s="3">
        <v>0.13541666666666666</v>
      </c>
      <c r="J285" s="3">
        <v>0</v>
      </c>
      <c r="K285" s="3">
        <v>-5.128205128205128E-2</v>
      </c>
      <c r="M285" s="3">
        <f t="shared" si="41"/>
        <v>-1.5754883480461696E-2</v>
      </c>
      <c r="N285" s="3">
        <f t="shared" si="42"/>
        <v>-1.3687082763244739E-3</v>
      </c>
      <c r="O285" s="3">
        <f t="shared" si="43"/>
        <v>4.2462914069098995E-2</v>
      </c>
      <c r="P285" s="3">
        <f t="shared" si="44"/>
        <v>2.2695204978252165E-3</v>
      </c>
      <c r="Q285" s="3">
        <f t="shared" si="45"/>
        <v>3.1824470284735798E-2</v>
      </c>
      <c r="R285" s="3">
        <f t="shared" si="46"/>
        <v>4.745273676312467E-2</v>
      </c>
      <c r="S285" s="3">
        <f t="shared" si="47"/>
        <v>-4.2888006344285858E-3</v>
      </c>
      <c r="T285" s="3">
        <f t="shared" si="48"/>
        <v>0.13672940345650658</v>
      </c>
      <c r="U285" s="3">
        <f t="shared" si="49"/>
        <v>5.0798513591153831E-3</v>
      </c>
      <c r="V285" s="3">
        <f t="shared" si="50"/>
        <v>-4.647728316673911E-2</v>
      </c>
    </row>
    <row r="286" spans="1:22" x14ac:dyDescent="0.25">
      <c r="A286" t="s">
        <v>485</v>
      </c>
      <c r="B286" s="3">
        <v>-0.03</v>
      </c>
      <c r="C286" s="3">
        <v>0.12121212121212122</v>
      </c>
      <c r="D286" s="3">
        <v>3.0965391621129327E-2</v>
      </c>
      <c r="E286" s="3">
        <v>8.9020771513353119E-3</v>
      </c>
      <c r="F286" s="3">
        <v>0</v>
      </c>
      <c r="G286" s="3">
        <v>2.3992732713476541E-2</v>
      </c>
      <c r="H286" s="3">
        <v>-2.1428571428571429E-2</v>
      </c>
      <c r="I286" s="3">
        <v>0</v>
      </c>
      <c r="J286" s="3">
        <v>0.2</v>
      </c>
      <c r="K286" s="3">
        <v>-8.1081081081081086E-2</v>
      </c>
      <c r="M286" s="3">
        <f t="shared" si="41"/>
        <v>-3.3409204468116016E-2</v>
      </c>
      <c r="N286" s="3">
        <f t="shared" si="42"/>
        <v>0.11984341293579674</v>
      </c>
      <c r="O286" s="3">
        <f t="shared" si="43"/>
        <v>3.1682575139943693E-2</v>
      </c>
      <c r="P286" s="3">
        <f t="shared" si="44"/>
        <v>6.700658751992123E-3</v>
      </c>
      <c r="Q286" s="3">
        <f t="shared" si="45"/>
        <v>1.521439981705493E-3</v>
      </c>
      <c r="R286" s="3">
        <f t="shared" si="46"/>
        <v>1.9506177739670349E-2</v>
      </c>
      <c r="S286" s="3">
        <f t="shared" si="47"/>
        <v>-2.0978035570109018E-2</v>
      </c>
      <c r="T286" s="3">
        <f t="shared" si="48"/>
        <v>1.3127367898399368E-3</v>
      </c>
      <c r="U286" s="3">
        <f t="shared" si="49"/>
        <v>0.20507985135911538</v>
      </c>
      <c r="V286" s="3">
        <f t="shared" si="50"/>
        <v>-7.6276312965768908E-2</v>
      </c>
    </row>
    <row r="287" spans="1:22" x14ac:dyDescent="0.25">
      <c r="A287" t="s">
        <v>486</v>
      </c>
      <c r="B287" s="3">
        <v>-2.8350515463917526E-2</v>
      </c>
      <c r="C287" s="3">
        <v>3.3783783783783786E-2</v>
      </c>
      <c r="D287" s="3">
        <v>-2.2968197879858657E-2</v>
      </c>
      <c r="E287" s="3">
        <v>3.0882352941176472E-2</v>
      </c>
      <c r="F287" s="3">
        <v>-2.9411764705882353E-2</v>
      </c>
      <c r="G287" s="3">
        <v>3.9137922037259304E-3</v>
      </c>
      <c r="H287" s="3">
        <v>-2.9197080291970802E-2</v>
      </c>
      <c r="I287" s="3">
        <v>-5.5045871559633031E-2</v>
      </c>
      <c r="J287" s="3">
        <v>0</v>
      </c>
      <c r="K287" s="3">
        <v>-0.11764705882352941</v>
      </c>
      <c r="M287" s="3">
        <f t="shared" si="41"/>
        <v>-3.1759719932033539E-2</v>
      </c>
      <c r="N287" s="3">
        <f t="shared" si="42"/>
        <v>3.2415075507459312E-2</v>
      </c>
      <c r="O287" s="3">
        <f t="shared" si="43"/>
        <v>-2.2251014361044291E-2</v>
      </c>
      <c r="P287" s="3">
        <f t="shared" si="44"/>
        <v>2.8680934541833285E-2</v>
      </c>
      <c r="Q287" s="3">
        <f t="shared" si="45"/>
        <v>-2.7890324724176858E-2</v>
      </c>
      <c r="R287" s="3">
        <f t="shared" si="46"/>
        <v>-5.7276277008026181E-4</v>
      </c>
      <c r="S287" s="3">
        <f t="shared" si="47"/>
        <v>-2.8746544433508391E-2</v>
      </c>
      <c r="T287" s="3">
        <f t="shared" si="48"/>
        <v>-5.3733134769793092E-2</v>
      </c>
      <c r="U287" s="3">
        <f t="shared" si="49"/>
        <v>5.0798513591153831E-3</v>
      </c>
      <c r="V287" s="3">
        <f t="shared" si="50"/>
        <v>-0.11284229070821723</v>
      </c>
    </row>
    <row r="288" spans="1:22" x14ac:dyDescent="0.25">
      <c r="A288" t="s">
        <v>487</v>
      </c>
      <c r="B288" s="3">
        <v>1.4588859416445624E-2</v>
      </c>
      <c r="C288" s="3">
        <v>1.3071895424836602E-2</v>
      </c>
      <c r="D288" s="3">
        <v>1.62748643761302E-2</v>
      </c>
      <c r="E288" s="3">
        <v>-6.4194008559201141E-2</v>
      </c>
      <c r="F288" s="3">
        <v>-6.0606060606060608E-2</v>
      </c>
      <c r="G288" s="3">
        <v>-6.1908722320407526E-2</v>
      </c>
      <c r="H288" s="3">
        <v>-4.0100250626566414E-2</v>
      </c>
      <c r="I288" s="3">
        <v>-8.7378640776699032E-2</v>
      </c>
      <c r="J288" s="3">
        <v>-0.16666666666666666</v>
      </c>
      <c r="K288" s="3">
        <v>-0.2</v>
      </c>
      <c r="M288" s="3">
        <f t="shared" si="41"/>
        <v>1.1179654948329606E-2</v>
      </c>
      <c r="N288" s="3">
        <f t="shared" si="42"/>
        <v>1.1703187148512128E-2</v>
      </c>
      <c r="O288" s="3">
        <f t="shared" si="43"/>
        <v>1.6992047894944566E-2</v>
      </c>
      <c r="P288" s="3">
        <f t="shared" si="44"/>
        <v>-6.6395426958544335E-2</v>
      </c>
      <c r="Q288" s="3">
        <f t="shared" si="45"/>
        <v>-5.9084620624355114E-2</v>
      </c>
      <c r="R288" s="3">
        <f t="shared" si="46"/>
        <v>-6.6395277294213711E-2</v>
      </c>
      <c r="S288" s="3">
        <f t="shared" si="47"/>
        <v>-3.9649714768104007E-2</v>
      </c>
      <c r="T288" s="3">
        <f t="shared" si="48"/>
        <v>-8.6065903986859094E-2</v>
      </c>
      <c r="U288" s="3">
        <f t="shared" si="49"/>
        <v>-0.16158681530755128</v>
      </c>
      <c r="V288" s="3">
        <f t="shared" si="50"/>
        <v>-0.19519523188468785</v>
      </c>
    </row>
    <row r="289" spans="1:22" x14ac:dyDescent="0.25">
      <c r="A289" t="s">
        <v>488</v>
      </c>
      <c r="B289" s="3">
        <v>2.7450980392156862E-2</v>
      </c>
      <c r="C289" s="3">
        <v>-3.2258064516129031E-2</v>
      </c>
      <c r="D289" s="3">
        <v>-7.1174377224199285E-3</v>
      </c>
      <c r="E289" s="3">
        <v>2.5914634146341462E-2</v>
      </c>
      <c r="F289" s="3">
        <v>3.2258064516129031E-2</v>
      </c>
      <c r="G289" s="3">
        <v>1.3575663545187565E-2</v>
      </c>
      <c r="H289" s="3">
        <v>2.6109660574412533E-3</v>
      </c>
      <c r="I289" s="3">
        <v>3.1914893617021274E-2</v>
      </c>
      <c r="J289" s="3">
        <v>0.2</v>
      </c>
      <c r="K289" s="3">
        <v>-0.16666666666666666</v>
      </c>
      <c r="M289" s="3">
        <f t="shared" si="41"/>
        <v>2.4041775924040845E-2</v>
      </c>
      <c r="N289" s="3">
        <f t="shared" si="42"/>
        <v>-3.3626772792453505E-2</v>
      </c>
      <c r="O289" s="3">
        <f t="shared" si="43"/>
        <v>-6.4002542036055632E-3</v>
      </c>
      <c r="P289" s="3">
        <f t="shared" si="44"/>
        <v>2.3713215746998272E-2</v>
      </c>
      <c r="Q289" s="3">
        <f t="shared" si="45"/>
        <v>3.3779504497834525E-2</v>
      </c>
      <c r="R289" s="3">
        <f t="shared" si="46"/>
        <v>9.089108571381373E-3</v>
      </c>
      <c r="S289" s="3">
        <f t="shared" si="47"/>
        <v>3.0615019159036627E-3</v>
      </c>
      <c r="T289" s="3">
        <f t="shared" si="48"/>
        <v>3.3227630406861212E-2</v>
      </c>
      <c r="U289" s="3">
        <f t="shared" si="49"/>
        <v>0.20507985135911538</v>
      </c>
      <c r="V289" s="3">
        <f t="shared" si="50"/>
        <v>-0.16186189855135449</v>
      </c>
    </row>
    <row r="290" spans="1:22" x14ac:dyDescent="0.25">
      <c r="A290" t="s">
        <v>489</v>
      </c>
      <c r="B290" s="3">
        <v>-5.8524173027989825E-2</v>
      </c>
      <c r="C290" s="3">
        <v>-1.3333333333333334E-2</v>
      </c>
      <c r="D290" s="3">
        <v>5.9139784946236562E-2</v>
      </c>
      <c r="E290" s="3">
        <v>5.4977711738484397E-2</v>
      </c>
      <c r="F290" s="3">
        <v>0.125</v>
      </c>
      <c r="G290" s="3">
        <v>1.6619287120052482E-2</v>
      </c>
      <c r="H290" s="3">
        <v>3.90625E-2</v>
      </c>
      <c r="I290" s="3">
        <v>0.1134020618556701</v>
      </c>
      <c r="J290" s="3">
        <v>0</v>
      </c>
      <c r="K290" s="3">
        <v>-0.25</v>
      </c>
      <c r="M290" s="3">
        <f t="shared" si="41"/>
        <v>-6.1933377496105842E-2</v>
      </c>
      <c r="N290" s="3">
        <f t="shared" si="42"/>
        <v>-1.4702041609657808E-2</v>
      </c>
      <c r="O290" s="3">
        <f t="shared" si="43"/>
        <v>5.9856968465050925E-2</v>
      </c>
      <c r="P290" s="3">
        <f t="shared" si="44"/>
        <v>5.277629333914121E-2</v>
      </c>
      <c r="Q290" s="3">
        <f t="shared" si="45"/>
        <v>0.12652143998170548</v>
      </c>
      <c r="R290" s="3">
        <f t="shared" si="46"/>
        <v>1.213273214624629E-2</v>
      </c>
      <c r="S290" s="3">
        <f t="shared" si="47"/>
        <v>3.9513035858462407E-2</v>
      </c>
      <c r="T290" s="3">
        <f t="shared" si="48"/>
        <v>0.11471479864551004</v>
      </c>
      <c r="U290" s="3">
        <f t="shared" si="49"/>
        <v>5.0798513591153831E-3</v>
      </c>
      <c r="V290" s="3">
        <f t="shared" si="50"/>
        <v>-0.24519523188468784</v>
      </c>
    </row>
    <row r="291" spans="1:22" x14ac:dyDescent="0.25">
      <c r="A291" t="s">
        <v>490</v>
      </c>
      <c r="B291" s="3">
        <v>-0.15405405405405406</v>
      </c>
      <c r="C291" s="3">
        <v>2.0270270270270271E-2</v>
      </c>
      <c r="D291" s="3">
        <v>-3.3840947546531302E-3</v>
      </c>
      <c r="E291" s="3">
        <v>0</v>
      </c>
      <c r="F291" s="3">
        <v>-2.7777777777777776E-2</v>
      </c>
      <c r="G291" s="3">
        <v>8.0985158098515808E-2</v>
      </c>
      <c r="H291" s="3">
        <v>4.0100250626566414E-2</v>
      </c>
      <c r="I291" s="3">
        <v>-9.2592592592592587E-3</v>
      </c>
      <c r="J291" s="3">
        <v>-0.33333333333333331</v>
      </c>
      <c r="K291" s="3">
        <v>0.33333333333333331</v>
      </c>
      <c r="M291" s="3">
        <f t="shared" si="41"/>
        <v>-0.15746325852217008</v>
      </c>
      <c r="N291" s="3">
        <f t="shared" si="42"/>
        <v>1.8901561993945798E-2</v>
      </c>
      <c r="O291" s="3">
        <f t="shared" si="43"/>
        <v>-2.6669112358387644E-3</v>
      </c>
      <c r="P291" s="3">
        <f t="shared" si="44"/>
        <v>-2.2014183993431889E-3</v>
      </c>
      <c r="Q291" s="3">
        <f t="shared" si="45"/>
        <v>-2.6256337796072282E-2</v>
      </c>
      <c r="R291" s="3">
        <f t="shared" si="46"/>
        <v>7.6498603124709616E-2</v>
      </c>
      <c r="S291" s="3">
        <f t="shared" si="47"/>
        <v>4.0550786485028821E-2</v>
      </c>
      <c r="T291" s="3">
        <f t="shared" si="48"/>
        <v>-7.9465224694193221E-3</v>
      </c>
      <c r="U291" s="3">
        <f t="shared" si="49"/>
        <v>-0.32825348197421794</v>
      </c>
      <c r="V291" s="3">
        <f t="shared" si="50"/>
        <v>0.33813810144864548</v>
      </c>
    </row>
    <row r="292" spans="1:22" x14ac:dyDescent="0.25">
      <c r="A292" t="s">
        <v>491</v>
      </c>
      <c r="B292" s="3">
        <v>8.4664536741214061E-2</v>
      </c>
      <c r="C292" s="3">
        <v>-6.6225165562913907E-3</v>
      </c>
      <c r="D292" s="3">
        <v>-3.3955857385398981E-3</v>
      </c>
      <c r="E292" s="3">
        <v>5.3521126760563378E-2</v>
      </c>
      <c r="F292" s="3">
        <v>0.11428571428571428</v>
      </c>
      <c r="G292" s="3">
        <v>-9.3523032534076206E-3</v>
      </c>
      <c r="H292" s="3">
        <v>4.5783132530120479E-2</v>
      </c>
      <c r="I292" s="3">
        <v>0.14953271028037382</v>
      </c>
      <c r="J292" s="3">
        <v>0</v>
      </c>
      <c r="K292" s="3">
        <v>0.2</v>
      </c>
      <c r="M292" s="3">
        <f t="shared" si="41"/>
        <v>8.1255332273098044E-2</v>
      </c>
      <c r="N292" s="3">
        <f t="shared" si="42"/>
        <v>-7.991224832615865E-3</v>
      </c>
      <c r="O292" s="3">
        <f t="shared" si="43"/>
        <v>-2.6784022197255323E-3</v>
      </c>
      <c r="P292" s="3">
        <f t="shared" si="44"/>
        <v>5.1319708361220191E-2</v>
      </c>
      <c r="Q292" s="3">
        <f t="shared" si="45"/>
        <v>0.11580715426741978</v>
      </c>
      <c r="R292" s="3">
        <f t="shared" si="46"/>
        <v>-1.3838858227213813E-2</v>
      </c>
      <c r="S292" s="3">
        <f t="shared" si="47"/>
        <v>4.6233668388582887E-2</v>
      </c>
      <c r="T292" s="3">
        <f t="shared" si="48"/>
        <v>0.15084544707021375</v>
      </c>
      <c r="U292" s="3">
        <f t="shared" si="49"/>
        <v>5.0798513591153831E-3</v>
      </c>
      <c r="V292" s="3">
        <f t="shared" si="50"/>
        <v>0.20480476811531217</v>
      </c>
    </row>
    <row r="293" spans="1:22" x14ac:dyDescent="0.25">
      <c r="A293" t="s">
        <v>492</v>
      </c>
      <c r="B293" s="3">
        <v>2.9455081001472753E-2</v>
      </c>
      <c r="C293" s="3">
        <v>-1.3333333333333334E-2</v>
      </c>
      <c r="D293" s="3">
        <v>-1.5332197614991482E-2</v>
      </c>
      <c r="E293" s="3">
        <v>-2.9411764705882353E-2</v>
      </c>
      <c r="F293" s="3">
        <v>0</v>
      </c>
      <c r="G293" s="3">
        <v>-9.0388671286532093E-4</v>
      </c>
      <c r="H293" s="3">
        <v>-3.4562211981566823E-2</v>
      </c>
      <c r="I293" s="3">
        <v>0.17886178861788618</v>
      </c>
      <c r="J293" s="3">
        <v>0</v>
      </c>
      <c r="K293" s="3">
        <v>-4.1666666666666664E-2</v>
      </c>
      <c r="M293" s="3">
        <f t="shared" si="41"/>
        <v>2.6045876533356736E-2</v>
      </c>
      <c r="N293" s="3">
        <f t="shared" si="42"/>
        <v>-1.4702041609657808E-2</v>
      </c>
      <c r="O293" s="3">
        <f t="shared" si="43"/>
        <v>-1.4615014096177116E-2</v>
      </c>
      <c r="P293" s="3">
        <f t="shared" si="44"/>
        <v>-3.161318310522554E-2</v>
      </c>
      <c r="Q293" s="3">
        <f t="shared" si="45"/>
        <v>1.521439981705493E-3</v>
      </c>
      <c r="R293" s="3">
        <f t="shared" si="46"/>
        <v>-5.3904416866715132E-3</v>
      </c>
      <c r="S293" s="3">
        <f t="shared" si="47"/>
        <v>-3.4111676123104416E-2</v>
      </c>
      <c r="T293" s="3">
        <f t="shared" si="48"/>
        <v>0.1801745254077261</v>
      </c>
      <c r="U293" s="3">
        <f t="shared" si="49"/>
        <v>5.0798513591153831E-3</v>
      </c>
      <c r="V293" s="3">
        <f t="shared" si="50"/>
        <v>-3.6861898551354494E-2</v>
      </c>
    </row>
    <row r="294" spans="1:22" x14ac:dyDescent="0.25">
      <c r="A294" t="s">
        <v>493</v>
      </c>
      <c r="B294" s="3">
        <v>-7.1530758226037196E-3</v>
      </c>
      <c r="C294" s="3">
        <v>4.0540540540540543E-2</v>
      </c>
      <c r="D294" s="3">
        <v>5.1903114186851208E-3</v>
      </c>
      <c r="E294" s="3">
        <v>-1.2396694214876033E-2</v>
      </c>
      <c r="F294" s="3">
        <v>-7.6923076923076927E-2</v>
      </c>
      <c r="G294" s="3">
        <v>-2.2718134298351428E-2</v>
      </c>
      <c r="H294" s="3">
        <v>-1.6706443914081145E-2</v>
      </c>
      <c r="I294" s="3">
        <v>-6.8965517241379309E-3</v>
      </c>
      <c r="J294" s="3">
        <v>0</v>
      </c>
      <c r="K294" s="3">
        <v>0</v>
      </c>
      <c r="M294" s="3">
        <f t="shared" si="41"/>
        <v>-1.0562280290719737E-2</v>
      </c>
      <c r="N294" s="3">
        <f t="shared" si="42"/>
        <v>3.9171832264216069E-2</v>
      </c>
      <c r="O294" s="3">
        <f t="shared" si="43"/>
        <v>5.9074949374994861E-3</v>
      </c>
      <c r="P294" s="3">
        <f t="shared" si="44"/>
        <v>-1.4598112614219222E-2</v>
      </c>
      <c r="Q294" s="3">
        <f t="shared" si="45"/>
        <v>-7.5401636941371433E-2</v>
      </c>
      <c r="R294" s="3">
        <f t="shared" si="46"/>
        <v>-2.720468927215762E-2</v>
      </c>
      <c r="S294" s="3">
        <f t="shared" si="47"/>
        <v>-1.6255908055618735E-2</v>
      </c>
      <c r="T294" s="3">
        <f t="shared" si="48"/>
        <v>-5.5838149342979943E-3</v>
      </c>
      <c r="U294" s="3">
        <f t="shared" si="49"/>
        <v>5.0798513591153831E-3</v>
      </c>
      <c r="V294" s="3">
        <f t="shared" si="50"/>
        <v>4.8047681153121722E-3</v>
      </c>
    </row>
    <row r="295" spans="1:22" x14ac:dyDescent="0.25">
      <c r="A295" t="s">
        <v>494</v>
      </c>
      <c r="B295" s="3">
        <v>-1.4409221902017291E-2</v>
      </c>
      <c r="C295" s="3">
        <v>-3.2467532467532464E-2</v>
      </c>
      <c r="D295" s="3">
        <v>-6.3683304647160072E-2</v>
      </c>
      <c r="E295" s="3">
        <v>2.0920502092050208E-2</v>
      </c>
      <c r="F295" s="3">
        <v>8.3333333333333329E-2</v>
      </c>
      <c r="G295" s="3">
        <v>3.9189467187821438E-2</v>
      </c>
      <c r="H295" s="3">
        <v>8.9805825242718448E-2</v>
      </c>
      <c r="I295" s="3">
        <v>0</v>
      </c>
      <c r="J295" s="3">
        <v>0.75</v>
      </c>
      <c r="K295" s="3">
        <v>0</v>
      </c>
      <c r="M295" s="3">
        <f t="shared" si="41"/>
        <v>-1.7818426370133308E-2</v>
      </c>
      <c r="N295" s="3">
        <f t="shared" si="42"/>
        <v>-3.3836240743856938E-2</v>
      </c>
      <c r="O295" s="3">
        <f t="shared" si="43"/>
        <v>-6.2966121128345709E-2</v>
      </c>
      <c r="P295" s="3">
        <f t="shared" si="44"/>
        <v>1.8719083692707021E-2</v>
      </c>
      <c r="Q295" s="3">
        <f t="shared" si="45"/>
        <v>8.4854773315038823E-2</v>
      </c>
      <c r="R295" s="3">
        <f t="shared" si="46"/>
        <v>3.4702912214015245E-2</v>
      </c>
      <c r="S295" s="3">
        <f t="shared" si="47"/>
        <v>9.0256361101180863E-2</v>
      </c>
      <c r="T295" s="3">
        <f t="shared" si="48"/>
        <v>1.3127367898399368E-3</v>
      </c>
      <c r="U295" s="3">
        <f t="shared" si="49"/>
        <v>0.75507985135911537</v>
      </c>
      <c r="V295" s="3">
        <f t="shared" si="50"/>
        <v>4.8047681153121722E-3</v>
      </c>
    </row>
    <row r="296" spans="1:22" x14ac:dyDescent="0.25">
      <c r="A296" t="s">
        <v>495</v>
      </c>
      <c r="B296" s="3">
        <v>4.3859649122807015E-3</v>
      </c>
      <c r="C296" s="3">
        <v>-6.7114093959731542E-3</v>
      </c>
      <c r="D296" s="3">
        <v>-2.9411764705882353E-2</v>
      </c>
      <c r="E296" s="3">
        <v>9.562841530054645E-3</v>
      </c>
      <c r="F296" s="3">
        <v>0</v>
      </c>
      <c r="G296" s="3">
        <v>3.4445214292784319E-2</v>
      </c>
      <c r="H296" s="3">
        <v>-4.4543429844097994E-3</v>
      </c>
      <c r="I296" s="3">
        <v>0.11805555555555555</v>
      </c>
      <c r="J296" s="3">
        <v>0</v>
      </c>
      <c r="K296" s="3">
        <v>-4.3478260869565216E-2</v>
      </c>
      <c r="M296" s="3">
        <f t="shared" si="41"/>
        <v>9.7676044416468519E-4</v>
      </c>
      <c r="N296" s="3">
        <f t="shared" si="42"/>
        <v>-8.0801176722976285E-3</v>
      </c>
      <c r="O296" s="3">
        <f t="shared" si="43"/>
        <v>-2.8694581187067986E-2</v>
      </c>
      <c r="P296" s="3">
        <f t="shared" si="44"/>
        <v>7.3614231307114562E-3</v>
      </c>
      <c r="Q296" s="3">
        <f t="shared" si="45"/>
        <v>1.521439981705493E-3</v>
      </c>
      <c r="R296" s="3">
        <f t="shared" si="46"/>
        <v>2.9958659318978127E-2</v>
      </c>
      <c r="S296" s="3">
        <f t="shared" si="47"/>
        <v>-4.0038071259473895E-3</v>
      </c>
      <c r="T296" s="3">
        <f t="shared" si="48"/>
        <v>0.11936829234539549</v>
      </c>
      <c r="U296" s="3">
        <f t="shared" si="49"/>
        <v>5.0798513591153831E-3</v>
      </c>
      <c r="V296" s="3">
        <f t="shared" si="50"/>
        <v>-3.8673492754253046E-2</v>
      </c>
    </row>
    <row r="297" spans="1:22" x14ac:dyDescent="0.25">
      <c r="A297" t="s">
        <v>496</v>
      </c>
      <c r="B297" s="3">
        <v>2.6200873362445413E-2</v>
      </c>
      <c r="C297" s="3">
        <v>-6.7567567567567571E-3</v>
      </c>
      <c r="D297" s="3">
        <v>-3.787878787878788E-2</v>
      </c>
      <c r="E297" s="3">
        <v>-2.8416779431664412E-2</v>
      </c>
      <c r="F297" s="3">
        <v>-2.564102564102564E-2</v>
      </c>
      <c r="G297" s="3">
        <v>-3.2963352789206778E-2</v>
      </c>
      <c r="H297" s="3">
        <v>-4.6979865771812082E-2</v>
      </c>
      <c r="I297" s="3">
        <v>-0.13043478260869565</v>
      </c>
      <c r="J297" s="3">
        <v>0</v>
      </c>
      <c r="K297" s="3">
        <v>-4.5454545454545456E-2</v>
      </c>
      <c r="M297" s="3">
        <f t="shared" si="41"/>
        <v>2.2791668894329396E-2</v>
      </c>
      <c r="N297" s="3">
        <f t="shared" si="42"/>
        <v>-8.1254650330812306E-3</v>
      </c>
      <c r="O297" s="3">
        <f t="shared" si="43"/>
        <v>-3.7161604359973517E-2</v>
      </c>
      <c r="P297" s="3">
        <f t="shared" si="44"/>
        <v>-3.0618197831007603E-2</v>
      </c>
      <c r="Q297" s="3">
        <f t="shared" si="45"/>
        <v>-2.4119585659320146E-2</v>
      </c>
      <c r="R297" s="3">
        <f t="shared" si="46"/>
        <v>-3.744990776301297E-2</v>
      </c>
      <c r="S297" s="3">
        <f t="shared" si="47"/>
        <v>-4.6529329913349675E-2</v>
      </c>
      <c r="T297" s="3">
        <f t="shared" si="48"/>
        <v>-0.12912204581885572</v>
      </c>
      <c r="U297" s="3">
        <f t="shared" si="49"/>
        <v>5.0798513591153831E-3</v>
      </c>
      <c r="V297" s="3">
        <f t="shared" si="50"/>
        <v>-4.0649777339233285E-2</v>
      </c>
    </row>
    <row r="298" spans="1:22" x14ac:dyDescent="0.25">
      <c r="A298" t="s">
        <v>497</v>
      </c>
      <c r="B298" s="3">
        <v>-4.2553191489361703E-3</v>
      </c>
      <c r="C298" s="3">
        <v>-6.8027210884353739E-3</v>
      </c>
      <c r="D298" s="3">
        <v>1.1811023622047244E-2</v>
      </c>
      <c r="E298" s="3">
        <v>4.7353760445682451E-2</v>
      </c>
      <c r="F298" s="3">
        <v>7.8947368421052627E-2</v>
      </c>
      <c r="G298" s="3">
        <v>3.9083757977539206E-3</v>
      </c>
      <c r="H298" s="3">
        <v>2.3474178403755867E-2</v>
      </c>
      <c r="I298" s="3">
        <v>-7.1428571428571426E-3</v>
      </c>
      <c r="J298" s="3">
        <v>0</v>
      </c>
      <c r="K298" s="3">
        <v>-4.7619047619047616E-2</v>
      </c>
      <c r="M298" s="3">
        <f t="shared" si="41"/>
        <v>-7.6645236170521866E-3</v>
      </c>
      <c r="N298" s="3">
        <f t="shared" si="42"/>
        <v>-8.1714293647598482E-3</v>
      </c>
      <c r="O298" s="3">
        <f t="shared" si="43"/>
        <v>1.252820714086161E-2</v>
      </c>
      <c r="P298" s="3">
        <f t="shared" si="44"/>
        <v>4.5152342046339264E-2</v>
      </c>
      <c r="Q298" s="3">
        <f t="shared" si="45"/>
        <v>8.0468808402758121E-2</v>
      </c>
      <c r="R298" s="3">
        <f t="shared" si="46"/>
        <v>-5.7817917605227157E-4</v>
      </c>
      <c r="S298" s="3">
        <f t="shared" si="47"/>
        <v>2.3924714262218278E-2</v>
      </c>
      <c r="T298" s="3">
        <f t="shared" si="48"/>
        <v>-5.830120353017206E-3</v>
      </c>
      <c r="U298" s="3">
        <f t="shared" si="49"/>
        <v>5.0798513591153831E-3</v>
      </c>
      <c r="V298" s="3">
        <f t="shared" si="50"/>
        <v>-4.2814279503735446E-2</v>
      </c>
    </row>
    <row r="299" spans="1:22" x14ac:dyDescent="0.25">
      <c r="A299" t="s">
        <v>498</v>
      </c>
      <c r="B299" s="3">
        <v>2.8490028490028491E-2</v>
      </c>
      <c r="C299" s="3">
        <v>-4.1095890410958902E-2</v>
      </c>
      <c r="D299" s="3">
        <v>2.7237354085603113E-2</v>
      </c>
      <c r="E299" s="3">
        <v>-1.5957446808510637E-2</v>
      </c>
      <c r="F299" s="3">
        <v>2.4390243902439025E-2</v>
      </c>
      <c r="G299" s="3">
        <v>8.3284052828700959E-3</v>
      </c>
      <c r="H299" s="3">
        <v>-2.0642201834862386E-2</v>
      </c>
      <c r="I299" s="3">
        <v>0.12949640287769784</v>
      </c>
      <c r="J299" s="3">
        <v>0</v>
      </c>
      <c r="K299" s="3">
        <v>0.2</v>
      </c>
      <c r="M299" s="3">
        <f t="shared" si="41"/>
        <v>2.5080824021912473E-2</v>
      </c>
      <c r="N299" s="3">
        <f t="shared" si="42"/>
        <v>-4.2464598687283375E-2</v>
      </c>
      <c r="O299" s="3">
        <f t="shared" si="43"/>
        <v>2.7954537604417479E-2</v>
      </c>
      <c r="P299" s="3">
        <f t="shared" si="44"/>
        <v>-1.8158865207853828E-2</v>
      </c>
      <c r="Q299" s="3">
        <f t="shared" si="45"/>
        <v>2.5911683884144519E-2</v>
      </c>
      <c r="R299" s="3">
        <f t="shared" si="46"/>
        <v>3.8418503090639038E-3</v>
      </c>
      <c r="S299" s="3">
        <f t="shared" si="47"/>
        <v>-2.0191665976399976E-2</v>
      </c>
      <c r="T299" s="3">
        <f t="shared" si="48"/>
        <v>0.13080913966753777</v>
      </c>
      <c r="U299" s="3">
        <f t="shared" si="49"/>
        <v>5.0798513591153831E-3</v>
      </c>
      <c r="V299" s="3">
        <f t="shared" si="50"/>
        <v>0.20480476811531217</v>
      </c>
    </row>
    <row r="300" spans="1:22" x14ac:dyDescent="0.25">
      <c r="A300" t="s">
        <v>499</v>
      </c>
      <c r="B300" s="3">
        <v>6.9252077562326868E-3</v>
      </c>
      <c r="C300" s="3">
        <v>5.7142857142857141E-2</v>
      </c>
      <c r="D300" s="3">
        <v>0</v>
      </c>
      <c r="E300" s="3">
        <v>2.7027027027027029E-2</v>
      </c>
      <c r="F300" s="3">
        <v>0</v>
      </c>
      <c r="G300" s="3">
        <v>-2.2970529299643225E-3</v>
      </c>
      <c r="H300" s="3">
        <v>-9.3676814988290398E-3</v>
      </c>
      <c r="I300" s="3">
        <v>2.5477707006369428E-2</v>
      </c>
      <c r="J300" s="3">
        <v>-0.14285714285714285</v>
      </c>
      <c r="K300" s="3">
        <v>0.20833333333333334</v>
      </c>
      <c r="M300" s="3">
        <f t="shared" si="41"/>
        <v>3.5160032881166705E-3</v>
      </c>
      <c r="N300" s="3">
        <f t="shared" si="42"/>
        <v>5.5774148866532668E-2</v>
      </c>
      <c r="O300" s="3">
        <f t="shared" si="43"/>
        <v>7.1718351881436564E-4</v>
      </c>
      <c r="P300" s="3">
        <f t="shared" si="44"/>
        <v>2.4825608627683841E-2</v>
      </c>
      <c r="Q300" s="3">
        <f t="shared" si="45"/>
        <v>1.521439981705493E-3</v>
      </c>
      <c r="R300" s="3">
        <f t="shared" si="46"/>
        <v>-6.7836079037705147E-3</v>
      </c>
      <c r="S300" s="3">
        <f t="shared" si="47"/>
        <v>-8.9171456403666308E-3</v>
      </c>
      <c r="T300" s="3">
        <f t="shared" si="48"/>
        <v>2.6790443796209366E-2</v>
      </c>
      <c r="U300" s="3">
        <f t="shared" si="49"/>
        <v>-0.13777729149802748</v>
      </c>
      <c r="V300" s="3">
        <f t="shared" si="50"/>
        <v>0.21313810144864551</v>
      </c>
    </row>
    <row r="301" spans="1:22" x14ac:dyDescent="0.25">
      <c r="A301" t="s">
        <v>500</v>
      </c>
      <c r="B301" s="3">
        <v>1.2379642365887207E-2</v>
      </c>
      <c r="C301" s="3">
        <v>-2.0270270270270271E-2</v>
      </c>
      <c r="D301" s="3">
        <v>3.787878787878788E-3</v>
      </c>
      <c r="E301" s="3">
        <v>-2.2368421052631579E-2</v>
      </c>
      <c r="F301" s="3">
        <v>0.11904761904761904</v>
      </c>
      <c r="G301" s="3">
        <v>3.0028411874203978E-2</v>
      </c>
      <c r="H301" s="3">
        <v>4.2553191489361701E-2</v>
      </c>
      <c r="I301" s="3">
        <v>6.8322981366459631E-2</v>
      </c>
      <c r="J301" s="3">
        <v>0</v>
      </c>
      <c r="K301" s="3">
        <v>0.17241379310344829</v>
      </c>
      <c r="M301" s="3">
        <f t="shared" si="41"/>
        <v>8.970437897771192E-3</v>
      </c>
      <c r="N301" s="3">
        <f t="shared" si="42"/>
        <v>-2.1638978546594745E-2</v>
      </c>
      <c r="O301" s="3">
        <f t="shared" si="43"/>
        <v>4.5050623066931533E-3</v>
      </c>
      <c r="P301" s="3">
        <f t="shared" si="44"/>
        <v>-2.4569839451974766E-2</v>
      </c>
      <c r="Q301" s="3">
        <f t="shared" si="45"/>
        <v>0.12056905902932454</v>
      </c>
      <c r="R301" s="3">
        <f t="shared" si="46"/>
        <v>2.5541856900397786E-2</v>
      </c>
      <c r="S301" s="3">
        <f t="shared" si="47"/>
        <v>4.3003727347824108E-2</v>
      </c>
      <c r="T301" s="3">
        <f t="shared" si="48"/>
        <v>6.963571815629957E-2</v>
      </c>
      <c r="U301" s="3">
        <f t="shared" si="49"/>
        <v>5.0798513591153831E-3</v>
      </c>
      <c r="V301" s="3">
        <f t="shared" si="50"/>
        <v>0.17721856121876045</v>
      </c>
    </row>
    <row r="302" spans="1:22" x14ac:dyDescent="0.25">
      <c r="A302" t="s">
        <v>501</v>
      </c>
      <c r="B302" s="3">
        <v>-1.0869565217391304E-2</v>
      </c>
      <c r="C302" s="3">
        <v>-5.5172413793103448E-2</v>
      </c>
      <c r="D302" s="3">
        <v>2.6415094339622643E-2</v>
      </c>
      <c r="E302" s="3">
        <v>-4.0376850605652759E-3</v>
      </c>
      <c r="F302" s="3">
        <v>6.3829787234042548E-2</v>
      </c>
      <c r="G302" s="3">
        <v>0.10524563656251486</v>
      </c>
      <c r="H302" s="3">
        <v>-2.2675736961451248E-3</v>
      </c>
      <c r="I302" s="3">
        <v>2.9069767441860465E-2</v>
      </c>
      <c r="J302" s="3">
        <v>0</v>
      </c>
      <c r="K302" s="3">
        <v>0.26470588235294118</v>
      </c>
      <c r="M302" s="3">
        <f t="shared" si="41"/>
        <v>-1.4278769685507321E-2</v>
      </c>
      <c r="N302" s="3">
        <f t="shared" si="42"/>
        <v>-5.6541122069427921E-2</v>
      </c>
      <c r="O302" s="3">
        <f t="shared" si="43"/>
        <v>2.7132277858437009E-2</v>
      </c>
      <c r="P302" s="3">
        <f t="shared" si="44"/>
        <v>-6.2391034599084648E-3</v>
      </c>
      <c r="Q302" s="3">
        <f t="shared" si="45"/>
        <v>6.5351227215748042E-2</v>
      </c>
      <c r="R302" s="3">
        <f t="shared" si="46"/>
        <v>0.10075908158870867</v>
      </c>
      <c r="S302" s="3">
        <f t="shared" si="47"/>
        <v>-1.8170378376827154E-3</v>
      </c>
      <c r="T302" s="3">
        <f t="shared" si="48"/>
        <v>3.0382504231700403E-2</v>
      </c>
      <c r="U302" s="3">
        <f t="shared" si="49"/>
        <v>5.0798513591153831E-3</v>
      </c>
      <c r="V302" s="3">
        <f t="shared" si="50"/>
        <v>0.26951065046825334</v>
      </c>
    </row>
    <row r="303" spans="1:22" x14ac:dyDescent="0.25">
      <c r="A303" t="s">
        <v>502</v>
      </c>
      <c r="B303" s="3">
        <v>4.1208791208791208E-2</v>
      </c>
      <c r="C303" s="3">
        <v>5.8394160583941604E-2</v>
      </c>
      <c r="D303" s="3">
        <v>4.2279411764705885E-2</v>
      </c>
      <c r="E303" s="3">
        <v>0</v>
      </c>
      <c r="F303" s="3">
        <v>0.02</v>
      </c>
      <c r="G303" s="3">
        <v>-8.1755593803786578E-4</v>
      </c>
      <c r="H303" s="3">
        <v>2.5000000000000001E-2</v>
      </c>
      <c r="I303" s="3">
        <v>0</v>
      </c>
      <c r="J303" s="3">
        <v>-0.16666666666666666</v>
      </c>
      <c r="K303" s="3">
        <v>4.6511627906976744E-2</v>
      </c>
      <c r="M303" s="3">
        <f t="shared" si="41"/>
        <v>3.7799586740675191E-2</v>
      </c>
      <c r="N303" s="3">
        <f t="shared" si="42"/>
        <v>5.702545230761713E-2</v>
      </c>
      <c r="O303" s="3">
        <f t="shared" si="43"/>
        <v>4.2996595283520248E-2</v>
      </c>
      <c r="P303" s="3">
        <f t="shared" si="44"/>
        <v>-2.2014183993431889E-3</v>
      </c>
      <c r="Q303" s="3">
        <f t="shared" si="45"/>
        <v>2.1521439981705495E-2</v>
      </c>
      <c r="R303" s="3">
        <f t="shared" si="46"/>
        <v>-5.3041109118440576E-3</v>
      </c>
      <c r="S303" s="3">
        <f t="shared" si="47"/>
        <v>2.5450535858462412E-2</v>
      </c>
      <c r="T303" s="3">
        <f t="shared" si="48"/>
        <v>1.3127367898399368E-3</v>
      </c>
      <c r="U303" s="3">
        <f t="shared" si="49"/>
        <v>-0.16158681530755128</v>
      </c>
      <c r="V303" s="3">
        <f t="shared" si="50"/>
        <v>5.1316396022288914E-2</v>
      </c>
    </row>
    <row r="304" spans="1:22" x14ac:dyDescent="0.25">
      <c r="A304" t="s">
        <v>503</v>
      </c>
      <c r="B304" s="3">
        <v>1.8469656992084433E-2</v>
      </c>
      <c r="C304" s="3">
        <v>-6.8965517241379309E-3</v>
      </c>
      <c r="D304" s="3">
        <v>-3.5273368606701938E-3</v>
      </c>
      <c r="E304" s="3">
        <v>-4.0540540540540543E-3</v>
      </c>
      <c r="F304" s="3">
        <v>0</v>
      </c>
      <c r="G304" s="3">
        <v>-8.22531329400112E-3</v>
      </c>
      <c r="H304" s="3">
        <v>-1.3303769401330377E-2</v>
      </c>
      <c r="I304" s="3">
        <v>6.7796610169491525E-2</v>
      </c>
      <c r="J304" s="3">
        <v>0.2</v>
      </c>
      <c r="K304" s="3">
        <v>-0.22222222222222221</v>
      </c>
      <c r="M304" s="3">
        <f t="shared" si="41"/>
        <v>1.5060452523968416E-2</v>
      </c>
      <c r="N304" s="3">
        <f t="shared" si="42"/>
        <v>-8.2652600004624044E-3</v>
      </c>
      <c r="O304" s="3">
        <f t="shared" si="43"/>
        <v>-2.8101533418558281E-3</v>
      </c>
      <c r="P304" s="3">
        <f t="shared" si="44"/>
        <v>-6.2554724533972431E-3</v>
      </c>
      <c r="Q304" s="3">
        <f t="shared" si="45"/>
        <v>1.521439981705493E-3</v>
      </c>
      <c r="R304" s="3">
        <f t="shared" si="46"/>
        <v>-1.2711868267807312E-2</v>
      </c>
      <c r="S304" s="3">
        <f t="shared" si="47"/>
        <v>-1.2853233542867968E-2</v>
      </c>
      <c r="T304" s="3">
        <f t="shared" si="48"/>
        <v>6.9109346959331464E-2</v>
      </c>
      <c r="U304" s="3">
        <f t="shared" si="49"/>
        <v>0.20507985135911538</v>
      </c>
      <c r="V304" s="3">
        <f t="shared" si="50"/>
        <v>-0.21741745410691005</v>
      </c>
    </row>
    <row r="305" spans="1:22" x14ac:dyDescent="0.25">
      <c r="A305" t="s">
        <v>504</v>
      </c>
      <c r="B305" s="3">
        <v>-3.8860103626943004E-3</v>
      </c>
      <c r="C305" s="3">
        <v>-4.1666666666666664E-2</v>
      </c>
      <c r="D305" s="3">
        <v>-3.8938053097345132E-2</v>
      </c>
      <c r="E305" s="3">
        <v>-4.3419267299864311E-2</v>
      </c>
      <c r="F305" s="3">
        <v>-0.11764705882352941</v>
      </c>
      <c r="G305" s="3">
        <v>-3.1046461137646548E-2</v>
      </c>
      <c r="H305" s="3">
        <v>-5.6179775280898875E-2</v>
      </c>
      <c r="I305" s="3">
        <v>-0.1164021164021164</v>
      </c>
      <c r="J305" s="3">
        <v>-0.16666666666666666</v>
      </c>
      <c r="K305" s="3">
        <v>-0.2</v>
      </c>
      <c r="M305" s="3">
        <f t="shared" si="41"/>
        <v>-7.2952148308103168E-3</v>
      </c>
      <c r="N305" s="3">
        <f t="shared" si="42"/>
        <v>-4.3035374942991138E-2</v>
      </c>
      <c r="O305" s="3">
        <f t="shared" si="43"/>
        <v>-3.8220869578530769E-2</v>
      </c>
      <c r="P305" s="3">
        <f t="shared" si="44"/>
        <v>-4.5620685699207499E-2</v>
      </c>
      <c r="Q305" s="3">
        <f t="shared" si="45"/>
        <v>-0.11612561884182392</v>
      </c>
      <c r="R305" s="3">
        <f t="shared" si="46"/>
        <v>-3.5533016111452737E-2</v>
      </c>
      <c r="S305" s="3">
        <f t="shared" si="47"/>
        <v>-5.5729239422436468E-2</v>
      </c>
      <c r="T305" s="3">
        <f t="shared" si="48"/>
        <v>-0.11508937961227646</v>
      </c>
      <c r="U305" s="3">
        <f t="shared" si="49"/>
        <v>-0.16158681530755128</v>
      </c>
      <c r="V305" s="3">
        <f t="shared" si="50"/>
        <v>-0.19519523188468785</v>
      </c>
    </row>
    <row r="306" spans="1:22" x14ac:dyDescent="0.25">
      <c r="A306" t="s">
        <v>505</v>
      </c>
      <c r="B306" s="3">
        <v>-2.6007802340702211E-3</v>
      </c>
      <c r="C306" s="3">
        <v>7.246376811594203E-3</v>
      </c>
      <c r="D306" s="3">
        <v>4.4198895027624308E-2</v>
      </c>
      <c r="E306" s="3">
        <v>6.0992907801418438E-2</v>
      </c>
      <c r="F306" s="3">
        <v>8.8888888888888892E-2</v>
      </c>
      <c r="G306" s="3">
        <v>0.11162894913735155</v>
      </c>
      <c r="H306" s="3">
        <v>1.9047619047619049E-2</v>
      </c>
      <c r="I306" s="3">
        <v>0.18562874251497005</v>
      </c>
      <c r="J306" s="3">
        <v>0</v>
      </c>
      <c r="K306" s="3">
        <v>-3.5714285714285712E-2</v>
      </c>
      <c r="M306" s="3">
        <f t="shared" si="41"/>
        <v>-6.0099847021862374E-3</v>
      </c>
      <c r="N306" s="3">
        <f t="shared" si="42"/>
        <v>5.8776685352697287E-3</v>
      </c>
      <c r="O306" s="3">
        <f t="shared" si="43"/>
        <v>4.491607854643867E-2</v>
      </c>
      <c r="P306" s="3">
        <f t="shared" si="44"/>
        <v>5.879148940207525E-2</v>
      </c>
      <c r="Q306" s="3">
        <f t="shared" si="45"/>
        <v>9.0410328870594386E-2</v>
      </c>
      <c r="R306" s="3">
        <f t="shared" si="46"/>
        <v>0.10714239416354536</v>
      </c>
      <c r="S306" s="3">
        <f t="shared" si="47"/>
        <v>1.949815490608146E-2</v>
      </c>
      <c r="T306" s="3">
        <f t="shared" si="48"/>
        <v>0.18694147930480998</v>
      </c>
      <c r="U306" s="3">
        <f t="shared" si="49"/>
        <v>5.0798513591153831E-3</v>
      </c>
      <c r="V306" s="3">
        <f t="shared" si="50"/>
        <v>-3.0909517598973542E-2</v>
      </c>
    </row>
    <row r="307" spans="1:22" x14ac:dyDescent="0.25">
      <c r="A307" t="s">
        <v>506</v>
      </c>
      <c r="B307" s="3">
        <v>1.1734028683181226E-2</v>
      </c>
      <c r="C307" s="3">
        <v>-4.3165467625899283E-2</v>
      </c>
      <c r="D307" s="3">
        <v>-8.1128747795414458E-2</v>
      </c>
      <c r="E307" s="3">
        <v>-1.4705882352941176E-2</v>
      </c>
      <c r="F307" s="3">
        <v>-0.10204081632653061</v>
      </c>
      <c r="G307" s="3">
        <v>-1.9471095702652583E-2</v>
      </c>
      <c r="H307" s="3">
        <v>-2.8037383177570093E-2</v>
      </c>
      <c r="I307" s="3">
        <v>-3.5353535353535352E-2</v>
      </c>
      <c r="J307" s="3">
        <v>-0.4</v>
      </c>
      <c r="K307" s="3">
        <v>3.7037037037037035E-2</v>
      </c>
      <c r="M307" s="3">
        <f t="shared" si="41"/>
        <v>8.3248242150652102E-3</v>
      </c>
      <c r="N307" s="3">
        <f t="shared" si="42"/>
        <v>-4.4534175902223756E-2</v>
      </c>
      <c r="O307" s="3">
        <f t="shared" si="43"/>
        <v>-8.0411564276600095E-2</v>
      </c>
      <c r="P307" s="3">
        <f t="shared" si="44"/>
        <v>-1.6907300752284367E-2</v>
      </c>
      <c r="Q307" s="3">
        <f t="shared" si="45"/>
        <v>-0.10051937634482512</v>
      </c>
      <c r="R307" s="3">
        <f t="shared" si="46"/>
        <v>-2.3957650676458775E-2</v>
      </c>
      <c r="S307" s="3">
        <f t="shared" si="47"/>
        <v>-2.7586847319107682E-2</v>
      </c>
      <c r="T307" s="3">
        <f t="shared" si="48"/>
        <v>-3.4040798563695414E-2</v>
      </c>
      <c r="U307" s="3">
        <f t="shared" si="49"/>
        <v>-0.39492014864088465</v>
      </c>
      <c r="V307" s="3">
        <f t="shared" si="50"/>
        <v>4.1841805152349205E-2</v>
      </c>
    </row>
    <row r="308" spans="1:22" x14ac:dyDescent="0.25">
      <c r="A308" t="s">
        <v>507</v>
      </c>
      <c r="B308" s="3">
        <v>1.2886597938144329E-2</v>
      </c>
      <c r="C308" s="3">
        <v>4.5112781954887216E-2</v>
      </c>
      <c r="D308" s="3">
        <v>3.838771593090211E-3</v>
      </c>
      <c r="E308" s="3">
        <v>9.497964721845319E-3</v>
      </c>
      <c r="F308" s="3">
        <v>-4.5454545454545456E-2</v>
      </c>
      <c r="G308" s="3">
        <v>-1.0689470871191875E-3</v>
      </c>
      <c r="H308" s="3">
        <v>-3.3653846153846152E-2</v>
      </c>
      <c r="I308" s="3">
        <v>1.0471204188481676E-2</v>
      </c>
      <c r="J308" s="3">
        <v>0.33333333333333331</v>
      </c>
      <c r="K308" s="3">
        <v>0</v>
      </c>
      <c r="M308" s="3">
        <f t="shared" si="41"/>
        <v>9.477393470028312E-3</v>
      </c>
      <c r="N308" s="3">
        <f t="shared" si="42"/>
        <v>4.3744073678562742E-2</v>
      </c>
      <c r="O308" s="3">
        <f t="shared" si="43"/>
        <v>4.5559551119045763E-3</v>
      </c>
      <c r="P308" s="3">
        <f t="shared" si="44"/>
        <v>7.2965463225021301E-3</v>
      </c>
      <c r="Q308" s="3">
        <f t="shared" si="45"/>
        <v>-4.3933105472839962E-2</v>
      </c>
      <c r="R308" s="3">
        <f t="shared" si="46"/>
        <v>-5.5555020609253797E-3</v>
      </c>
      <c r="S308" s="3">
        <f t="shared" si="47"/>
        <v>-3.3203310295383745E-2</v>
      </c>
      <c r="T308" s="3">
        <f t="shared" si="48"/>
        <v>1.1783940978321613E-2</v>
      </c>
      <c r="U308" s="3">
        <f t="shared" si="49"/>
        <v>0.33841318469244869</v>
      </c>
      <c r="V308" s="3">
        <f t="shared" si="50"/>
        <v>4.8047681153121722E-3</v>
      </c>
    </row>
    <row r="309" spans="1:22" x14ac:dyDescent="0.25">
      <c r="A309" t="s">
        <v>508</v>
      </c>
      <c r="B309" s="3">
        <v>-8.1424936386768454E-2</v>
      </c>
      <c r="C309" s="3">
        <v>-3.5971223021582732E-2</v>
      </c>
      <c r="D309" s="3">
        <v>-0.13001912045889102</v>
      </c>
      <c r="E309" s="3">
        <v>-6.3172043010752688E-2</v>
      </c>
      <c r="F309" s="3">
        <v>-0.14285714285714285</v>
      </c>
      <c r="G309" s="3">
        <v>-7.1119891344610442E-2</v>
      </c>
      <c r="H309" s="3">
        <v>-7.2139303482587069E-2</v>
      </c>
      <c r="I309" s="3">
        <v>-0.20207253886010362</v>
      </c>
      <c r="J309" s="3">
        <v>0</v>
      </c>
      <c r="K309" s="3">
        <v>-0.10714285714285714</v>
      </c>
      <c r="M309" s="3">
        <f t="shared" si="41"/>
        <v>-8.4834140854884471E-2</v>
      </c>
      <c r="N309" s="3">
        <f t="shared" si="42"/>
        <v>-3.7339931297907206E-2</v>
      </c>
      <c r="O309" s="3">
        <f t="shared" si="43"/>
        <v>-0.12930193694007666</v>
      </c>
      <c r="P309" s="3">
        <f t="shared" si="44"/>
        <v>-6.5373461410095882E-2</v>
      </c>
      <c r="Q309" s="3">
        <f t="shared" si="45"/>
        <v>-0.14133570287543737</v>
      </c>
      <c r="R309" s="3">
        <f t="shared" si="46"/>
        <v>-7.5606446318416634E-2</v>
      </c>
      <c r="S309" s="3">
        <f t="shared" si="47"/>
        <v>-7.1688767624124655E-2</v>
      </c>
      <c r="T309" s="3">
        <f t="shared" si="48"/>
        <v>-0.2007598020702637</v>
      </c>
      <c r="U309" s="3">
        <f t="shared" si="49"/>
        <v>5.0798513591153831E-3</v>
      </c>
      <c r="V309" s="3">
        <f t="shared" si="50"/>
        <v>-0.10233808902754496</v>
      </c>
    </row>
    <row r="310" spans="1:22" x14ac:dyDescent="0.25">
      <c r="A310" t="s">
        <v>509</v>
      </c>
      <c r="B310" s="3">
        <v>9.6952908587257611E-3</v>
      </c>
      <c r="C310" s="3">
        <v>-0.1044776119402985</v>
      </c>
      <c r="D310" s="3">
        <v>3.0769230769230771E-2</v>
      </c>
      <c r="E310" s="3">
        <v>-5.5954088952654232E-2</v>
      </c>
      <c r="F310" s="3">
        <v>-8.3333333333333329E-2</v>
      </c>
      <c r="G310" s="3">
        <v>2.3970933581461296E-2</v>
      </c>
      <c r="H310" s="3">
        <v>7.5067024128686322E-2</v>
      </c>
      <c r="I310" s="3">
        <v>-5.1948051948051951E-2</v>
      </c>
      <c r="J310" s="3">
        <v>-0.25</v>
      </c>
      <c r="K310" s="3">
        <v>-0.12</v>
      </c>
      <c r="M310" s="3">
        <f t="shared" si="41"/>
        <v>6.2860863906097448E-3</v>
      </c>
      <c r="N310" s="3">
        <f t="shared" si="42"/>
        <v>-0.10584632021662298</v>
      </c>
      <c r="O310" s="3">
        <f t="shared" si="43"/>
        <v>3.1486414288045134E-2</v>
      </c>
      <c r="P310" s="3">
        <f t="shared" si="44"/>
        <v>-5.8155507351997419E-2</v>
      </c>
      <c r="Q310" s="3">
        <f t="shared" si="45"/>
        <v>-8.1811893351627835E-2</v>
      </c>
      <c r="R310" s="3">
        <f t="shared" si="46"/>
        <v>1.9484378607655103E-2</v>
      </c>
      <c r="S310" s="3">
        <f t="shared" si="47"/>
        <v>7.5517559987148736E-2</v>
      </c>
      <c r="T310" s="3">
        <f t="shared" si="48"/>
        <v>-5.0635315158212013E-2</v>
      </c>
      <c r="U310" s="3">
        <f t="shared" si="49"/>
        <v>-0.24492014864088463</v>
      </c>
      <c r="V310" s="3">
        <f t="shared" si="50"/>
        <v>-0.11519523188468782</v>
      </c>
    </row>
    <row r="311" spans="1:22" x14ac:dyDescent="0.25">
      <c r="A311" t="s">
        <v>510</v>
      </c>
      <c r="B311" s="3">
        <v>-0.13031550068587106</v>
      </c>
      <c r="C311" s="3">
        <v>-0.05</v>
      </c>
      <c r="D311" s="3">
        <v>-8.9552238805970144E-2</v>
      </c>
      <c r="E311" s="3">
        <v>-0.13525835866261399</v>
      </c>
      <c r="F311" s="3">
        <v>-9.0909090909090912E-2</v>
      </c>
      <c r="G311" s="3">
        <v>-7.7974902639549981E-2</v>
      </c>
      <c r="H311" s="3">
        <v>-4.2394014962593519E-2</v>
      </c>
      <c r="I311" s="3">
        <v>-0.17123287671232876</v>
      </c>
      <c r="J311" s="3">
        <v>1</v>
      </c>
      <c r="K311" s="3">
        <v>-0.18181818181818182</v>
      </c>
      <c r="M311" s="3">
        <f t="shared" si="41"/>
        <v>-0.13372470515398707</v>
      </c>
      <c r="N311" s="3">
        <f t="shared" si="42"/>
        <v>-5.1368708276324476E-2</v>
      </c>
      <c r="O311" s="3">
        <f t="shared" si="43"/>
        <v>-8.8835055287155781E-2</v>
      </c>
      <c r="P311" s="3">
        <f t="shared" si="44"/>
        <v>-0.13745977706195717</v>
      </c>
      <c r="Q311" s="3">
        <f t="shared" si="45"/>
        <v>-8.9387650927385418E-2</v>
      </c>
      <c r="R311" s="3">
        <f t="shared" si="46"/>
        <v>-8.2461457613356173E-2</v>
      </c>
      <c r="S311" s="3">
        <f t="shared" si="47"/>
        <v>-4.1943479104131112E-2</v>
      </c>
      <c r="T311" s="3">
        <f t="shared" si="48"/>
        <v>-0.16992013992248883</v>
      </c>
      <c r="U311" s="3">
        <f t="shared" si="49"/>
        <v>1.0050798513591155</v>
      </c>
      <c r="V311" s="3">
        <f t="shared" si="50"/>
        <v>-0.17701341370286966</v>
      </c>
    </row>
    <row r="312" spans="1:22" x14ac:dyDescent="0.25">
      <c r="A312" t="s">
        <v>511</v>
      </c>
      <c r="B312" s="3">
        <v>-8.9905362776025233E-2</v>
      </c>
      <c r="C312" s="3">
        <v>-0.21052631578947367</v>
      </c>
      <c r="D312" s="3">
        <v>-0.24824355971896955</v>
      </c>
      <c r="E312" s="3">
        <v>-0.24780316344463971</v>
      </c>
      <c r="F312" s="3">
        <v>-0.1</v>
      </c>
      <c r="G312" s="3">
        <v>-0.11282147550215882</v>
      </c>
      <c r="H312" s="3">
        <v>-4.9479166666666664E-2</v>
      </c>
      <c r="I312" s="3">
        <v>-0.13223140495867769</v>
      </c>
      <c r="J312" s="3">
        <v>-0.5</v>
      </c>
      <c r="K312" s="3">
        <v>-0.1111111111111111</v>
      </c>
      <c r="M312" s="3">
        <f t="shared" si="41"/>
        <v>-9.331456724414125E-2</v>
      </c>
      <c r="N312" s="3">
        <f t="shared" si="42"/>
        <v>-0.21189502406579816</v>
      </c>
      <c r="O312" s="3">
        <f t="shared" si="43"/>
        <v>-0.24752637620015519</v>
      </c>
      <c r="P312" s="3">
        <f t="shared" si="44"/>
        <v>-0.25000458184398289</v>
      </c>
      <c r="Q312" s="3">
        <f t="shared" si="45"/>
        <v>-9.8478560018294511E-2</v>
      </c>
      <c r="R312" s="3">
        <f t="shared" si="46"/>
        <v>-0.11730803047596501</v>
      </c>
      <c r="S312" s="3">
        <f t="shared" si="47"/>
        <v>-4.9028630808204257E-2</v>
      </c>
      <c r="T312" s="3">
        <f t="shared" si="48"/>
        <v>-0.13091866816883777</v>
      </c>
      <c r="U312" s="3">
        <f t="shared" si="49"/>
        <v>-0.49492014864088463</v>
      </c>
      <c r="V312" s="3">
        <f t="shared" si="50"/>
        <v>-0.10630634299579893</v>
      </c>
    </row>
    <row r="313" spans="1:22" x14ac:dyDescent="0.25">
      <c r="A313" t="s">
        <v>512</v>
      </c>
      <c r="B313" s="3">
        <v>0.11611785095320624</v>
      </c>
      <c r="C313" s="3">
        <v>-0.16666666666666666</v>
      </c>
      <c r="D313" s="3">
        <v>-8.7227414330218064E-2</v>
      </c>
      <c r="E313" s="3">
        <v>-0.15887850467289719</v>
      </c>
      <c r="F313" s="3">
        <v>-0.22222222222222221</v>
      </c>
      <c r="G313" s="3">
        <v>-6.5488785442234451E-2</v>
      </c>
      <c r="H313" s="3">
        <v>-7.3972602739726029E-2</v>
      </c>
      <c r="I313" s="3">
        <v>-0.15238095238095239</v>
      </c>
      <c r="J313" s="3">
        <v>0</v>
      </c>
      <c r="K313" s="3">
        <v>-0.125</v>
      </c>
      <c r="M313" s="3">
        <f t="shared" si="41"/>
        <v>0.11270864648509023</v>
      </c>
      <c r="N313" s="3">
        <f t="shared" si="42"/>
        <v>-0.16803537494299114</v>
      </c>
      <c r="O313" s="3">
        <f t="shared" si="43"/>
        <v>-8.6510230811403702E-2</v>
      </c>
      <c r="P313" s="3">
        <f t="shared" si="44"/>
        <v>-0.16107992307224037</v>
      </c>
      <c r="Q313" s="3">
        <f t="shared" si="45"/>
        <v>-0.22070078224051673</v>
      </c>
      <c r="R313" s="3">
        <f t="shared" si="46"/>
        <v>-6.9975340416040643E-2</v>
      </c>
      <c r="S313" s="3">
        <f t="shared" si="47"/>
        <v>-7.3522066881263615E-2</v>
      </c>
      <c r="T313" s="3">
        <f t="shared" si="48"/>
        <v>-0.15106821559111247</v>
      </c>
      <c r="U313" s="3">
        <f t="shared" si="49"/>
        <v>5.0798513591153831E-3</v>
      </c>
      <c r="V313" s="3">
        <f t="shared" si="50"/>
        <v>-0.12019523188468782</v>
      </c>
    </row>
    <row r="314" spans="1:22" x14ac:dyDescent="0.25">
      <c r="A314" t="s">
        <v>513</v>
      </c>
      <c r="B314" s="3">
        <v>-1.7080745341614908E-2</v>
      </c>
      <c r="C314" s="3">
        <v>0</v>
      </c>
      <c r="D314" s="3">
        <v>-3.0716723549488054E-2</v>
      </c>
      <c r="E314" s="3">
        <v>5.2777777777777778E-2</v>
      </c>
      <c r="F314" s="3">
        <v>9.5238095238095233E-2</v>
      </c>
      <c r="G314" s="3">
        <v>-6.7927091588361821E-3</v>
      </c>
      <c r="H314" s="3">
        <v>4.142011834319527E-2</v>
      </c>
      <c r="I314" s="3">
        <v>-7.8651685393258425E-2</v>
      </c>
      <c r="J314" s="3">
        <v>0</v>
      </c>
      <c r="K314" s="3">
        <v>0</v>
      </c>
      <c r="M314" s="3">
        <f t="shared" si="41"/>
        <v>-2.0489949809730925E-2</v>
      </c>
      <c r="N314" s="3">
        <f t="shared" si="42"/>
        <v>-1.3687082763244739E-3</v>
      </c>
      <c r="O314" s="3">
        <f t="shared" si="43"/>
        <v>-2.9999540030673687E-2</v>
      </c>
      <c r="P314" s="3">
        <f t="shared" si="44"/>
        <v>5.0576359378434591E-2</v>
      </c>
      <c r="Q314" s="3">
        <f t="shared" si="45"/>
        <v>9.6759535219800727E-2</v>
      </c>
      <c r="R314" s="3">
        <f t="shared" si="46"/>
        <v>-1.1279264132642373E-2</v>
      </c>
      <c r="S314" s="3">
        <f t="shared" si="47"/>
        <v>4.1870654201657677E-2</v>
      </c>
      <c r="T314" s="3">
        <f t="shared" si="48"/>
        <v>-7.7338948603418486E-2</v>
      </c>
      <c r="U314" s="3">
        <f t="shared" si="49"/>
        <v>5.0798513591153831E-3</v>
      </c>
      <c r="V314" s="3">
        <f t="shared" si="50"/>
        <v>4.8047681153121722E-3</v>
      </c>
    </row>
    <row r="316" spans="1:22" x14ac:dyDescent="0.25">
      <c r="A316" t="s">
        <v>515</v>
      </c>
      <c r="B316" s="3">
        <f>AVERAGE(B2:B314)</f>
        <v>3.4092044681160163E-3</v>
      </c>
      <c r="C316" s="3">
        <f t="shared" ref="C316:K316" si="51">AVERAGE(C2:C314)</f>
        <v>1.3687082763244739E-3</v>
      </c>
      <c r="D316" s="3">
        <f t="shared" si="51"/>
        <v>-7.1718351881436564E-4</v>
      </c>
      <c r="E316" s="3">
        <f t="shared" si="51"/>
        <v>2.2014183993431889E-3</v>
      </c>
      <c r="F316" s="3">
        <f t="shared" si="51"/>
        <v>-1.521439981705493E-3</v>
      </c>
      <c r="G316" s="3">
        <f t="shared" si="51"/>
        <v>4.4865549738061922E-3</v>
      </c>
      <c r="H316" s="3">
        <f t="shared" si="51"/>
        <v>-4.5053585846240946E-4</v>
      </c>
      <c r="I316" s="3">
        <f t="shared" si="51"/>
        <v>-1.3127367898399368E-3</v>
      </c>
      <c r="J316" s="3">
        <f t="shared" si="51"/>
        <v>-5.0798513591153831E-3</v>
      </c>
      <c r="K316" s="3">
        <f t="shared" si="51"/>
        <v>-4.8047681153121722E-3</v>
      </c>
      <c r="M316" s="4">
        <f t="array" ref="M316:V325">MMULT(TRANSPOSE(M2:V314),M2:V314)</f>
        <v>0.38023725141994957</v>
      </c>
      <c r="N316" s="4">
        <v>5.2801007099297866E-2</v>
      </c>
      <c r="O316" s="4">
        <v>7.1116494942118885E-2</v>
      </c>
      <c r="P316" s="4">
        <v>8.1307851176948429E-2</v>
      </c>
      <c r="Q316" s="4">
        <v>5.113850439005705E-2</v>
      </c>
      <c r="R316" s="4">
        <v>5.2543219294820337E-2</v>
      </c>
      <c r="S316" s="4">
        <v>5.4577694976543058E-2</v>
      </c>
      <c r="T316" s="4">
        <v>5.0330111683092399E-2</v>
      </c>
      <c r="U316" s="4">
        <v>-8.8099368344200277E-2</v>
      </c>
      <c r="V316" s="4">
        <v>1.8598591024254877E-2</v>
      </c>
    </row>
    <row r="317" spans="1:22" x14ac:dyDescent="0.25">
      <c r="M317" s="4">
        <v>5.2801007099297866E-2</v>
      </c>
      <c r="N317" s="4">
        <v>0.68668171688806823</v>
      </c>
      <c r="O317" s="4">
        <v>0.14417256812843082</v>
      </c>
      <c r="P317" s="4">
        <v>0.19289173459593437</v>
      </c>
      <c r="Q317" s="4">
        <v>0.29092910232407637</v>
      </c>
      <c r="R317" s="4">
        <v>0.20431956666112661</v>
      </c>
      <c r="S317" s="4">
        <v>7.5464581305339534E-2</v>
      </c>
      <c r="T317" s="4">
        <v>0.32444998431695271</v>
      </c>
      <c r="U317" s="4">
        <v>0.19151540478391338</v>
      </c>
      <c r="V317" s="4">
        <v>0.37373374223603911</v>
      </c>
    </row>
    <row r="318" spans="1:22" x14ac:dyDescent="0.25">
      <c r="A318" t="s">
        <v>516</v>
      </c>
      <c r="B318">
        <f>_xlfn.STDEV.P(B2:B314)</f>
        <v>3.4854203473099865E-2</v>
      </c>
      <c r="C318">
        <f t="shared" ref="C318:K318" si="52">_xlfn.STDEV.P(C2:C314)</f>
        <v>4.6838779872685442E-2</v>
      </c>
      <c r="D318">
        <f t="shared" si="52"/>
        <v>3.8966392401479241E-2</v>
      </c>
      <c r="E318">
        <f t="shared" si="52"/>
        <v>4.4945886223614936E-2</v>
      </c>
      <c r="F318">
        <f t="shared" si="52"/>
        <v>6.2798145829240523E-2</v>
      </c>
      <c r="G318">
        <f t="shared" si="52"/>
        <v>4.0127788788808114E-2</v>
      </c>
      <c r="H318">
        <f t="shared" si="52"/>
        <v>4.4544378795315587E-2</v>
      </c>
      <c r="I318">
        <f t="shared" si="52"/>
        <v>7.4958633329587618E-2</v>
      </c>
      <c r="J318">
        <f t="shared" si="52"/>
        <v>0.10989902489176021</v>
      </c>
      <c r="K318">
        <f t="shared" si="52"/>
        <v>9.6318665973240222E-2</v>
      </c>
      <c r="M318" s="4">
        <v>7.1116494942118885E-2</v>
      </c>
      <c r="N318" s="4">
        <v>0.14417256812843082</v>
      </c>
      <c r="O318" s="4">
        <v>0.47525285761403641</v>
      </c>
      <c r="P318" s="4">
        <v>0.20580843856818173</v>
      </c>
      <c r="Q318" s="4">
        <v>0.23524322930891325</v>
      </c>
      <c r="R318" s="4">
        <v>0.16949067749043281</v>
      </c>
      <c r="S318" s="4">
        <v>0.10066257512807265</v>
      </c>
      <c r="T318" s="4">
        <v>0.31170287746894404</v>
      </c>
      <c r="U318" s="4">
        <v>0.15233946257333511</v>
      </c>
      <c r="V318" s="4">
        <v>0.18866910661633324</v>
      </c>
    </row>
    <row r="319" spans="1:22" x14ac:dyDescent="0.25">
      <c r="M319" s="4">
        <v>8.1307851176948429E-2</v>
      </c>
      <c r="N319" s="4">
        <v>0.19289173459593437</v>
      </c>
      <c r="O319" s="4">
        <v>0.20580843856818173</v>
      </c>
      <c r="P319" s="4">
        <v>0.63230153147738155</v>
      </c>
      <c r="Q319" s="4">
        <v>0.37791974556593599</v>
      </c>
      <c r="R319" s="4">
        <v>0.25729273975124212</v>
      </c>
      <c r="S319" s="4">
        <v>0.14663178339380956</v>
      </c>
      <c r="T319" s="4">
        <v>0.43145785445804885</v>
      </c>
      <c r="U319" s="4">
        <v>0.2260735043945073</v>
      </c>
      <c r="V319" s="4">
        <v>0.296889158498016</v>
      </c>
    </row>
    <row r="320" spans="1:22" x14ac:dyDescent="0.25">
      <c r="A320" t="s">
        <v>517</v>
      </c>
      <c r="B320">
        <f>_xlfn.VAR.P(B2:B314)</f>
        <v>1.2148154997442468E-3</v>
      </c>
      <c r="C320">
        <f t="shared" ref="C320:K320" si="53">_xlfn.VAR.P(C2:C314)</f>
        <v>2.193871299961883E-3</v>
      </c>
      <c r="D320">
        <f t="shared" si="53"/>
        <v>1.5183797367860591E-3</v>
      </c>
      <c r="E320">
        <f t="shared" si="53"/>
        <v>2.020132688426139E-3</v>
      </c>
      <c r="F320">
        <f t="shared" si="53"/>
        <v>3.9436071195905597E-3</v>
      </c>
      <c r="G320">
        <f t="shared" si="53"/>
        <v>1.6102394330791941E-3</v>
      </c>
      <c r="H320">
        <f t="shared" si="53"/>
        <v>1.9842016822605611E-3</v>
      </c>
      <c r="I320">
        <f t="shared" si="53"/>
        <v>5.6187967106395642E-3</v>
      </c>
      <c r="J320">
        <f t="shared" si="53"/>
        <v>1.2077795672159729E-2</v>
      </c>
      <c r="K320">
        <f t="shared" si="53"/>
        <v>9.277285414864625E-3</v>
      </c>
      <c r="M320" s="4">
        <v>5.113850439005705E-2</v>
      </c>
      <c r="N320" s="4">
        <v>0.29092910232407637</v>
      </c>
      <c r="O320" s="4">
        <v>0.23524322930891325</v>
      </c>
      <c r="P320" s="4">
        <v>0.37791974556593599</v>
      </c>
      <c r="Q320" s="4">
        <v>1.234349028431847</v>
      </c>
      <c r="R320" s="4">
        <v>0.30691650757950495</v>
      </c>
      <c r="S320" s="4">
        <v>0.24364210640093509</v>
      </c>
      <c r="T320" s="4">
        <v>0.85555905190407056</v>
      </c>
      <c r="U320" s="4">
        <v>0.43397646237046034</v>
      </c>
      <c r="V320" s="4">
        <v>0.57957805881373803</v>
      </c>
    </row>
    <row r="321" spans="2:22" x14ac:dyDescent="0.25">
      <c r="M321" s="4">
        <v>5.2543219294820337E-2</v>
      </c>
      <c r="N321" s="4">
        <v>0.20431956666112661</v>
      </c>
      <c r="O321" s="4">
        <v>0.16949067749043281</v>
      </c>
      <c r="P321" s="4">
        <v>0.25729273975124212</v>
      </c>
      <c r="Q321" s="4">
        <v>0.30691650757950495</v>
      </c>
      <c r="R321" s="4">
        <v>0.50400494255378803</v>
      </c>
      <c r="S321" s="4">
        <v>0.12850325414211272</v>
      </c>
      <c r="T321" s="4">
        <v>0.33074794142177022</v>
      </c>
      <c r="U321" s="4">
        <v>0.16469384341018078</v>
      </c>
      <c r="V321" s="4">
        <v>0.30346435531291244</v>
      </c>
    </row>
    <row r="322" spans="2:22" x14ac:dyDescent="0.25">
      <c r="B322" s="3">
        <v>3.4092044681160163E-3</v>
      </c>
      <c r="C322" s="3">
        <v>1.3687082763244739E-3</v>
      </c>
      <c r="D322" s="3">
        <v>-7.1718351881436564E-4</v>
      </c>
      <c r="E322" s="3">
        <v>2.2014183993431889E-3</v>
      </c>
      <c r="F322" s="3">
        <v>-1.521439981705493E-3</v>
      </c>
      <c r="G322" s="3">
        <v>4.4865549738061922E-3</v>
      </c>
      <c r="H322" s="3">
        <v>-4.5053585846240946E-4</v>
      </c>
      <c r="I322" s="3">
        <v>-1.3127367898399368E-3</v>
      </c>
      <c r="J322" s="3">
        <v>-5.0798513591153831E-3</v>
      </c>
      <c r="K322" s="3">
        <v>-4.8047681153121722E-3</v>
      </c>
      <c r="M322" s="4">
        <v>5.4577694976543058E-2</v>
      </c>
      <c r="N322" s="4">
        <v>7.5464581305339534E-2</v>
      </c>
      <c r="O322" s="4">
        <v>0.10066257512807265</v>
      </c>
      <c r="P322" s="4">
        <v>0.14663178339380956</v>
      </c>
      <c r="Q322" s="4">
        <v>0.24364210640093509</v>
      </c>
      <c r="R322" s="4">
        <v>0.12850325414211272</v>
      </c>
      <c r="S322" s="4">
        <v>0.62105512654755557</v>
      </c>
      <c r="T322" s="4">
        <v>0.20960430332428054</v>
      </c>
      <c r="U322" s="4">
        <v>0.14747134190522748</v>
      </c>
      <c r="V322" s="4">
        <v>0.22770046664602825</v>
      </c>
    </row>
    <row r="323" spans="2:22" x14ac:dyDescent="0.25">
      <c r="M323" s="4">
        <v>5.0330111683092399E-2</v>
      </c>
      <c r="N323" s="4">
        <v>0.32444998431695271</v>
      </c>
      <c r="O323" s="4">
        <v>0.31170287746894404</v>
      </c>
      <c r="P323" s="4">
        <v>0.43145785445804885</v>
      </c>
      <c r="Q323" s="4">
        <v>0.85555905190407056</v>
      </c>
      <c r="R323" s="4">
        <v>0.33074794142177022</v>
      </c>
      <c r="S323" s="4">
        <v>0.20960430332428054</v>
      </c>
      <c r="T323" s="4">
        <v>1.758683370430185</v>
      </c>
      <c r="U323" s="4">
        <v>0.43592324448066111</v>
      </c>
      <c r="V323" s="4">
        <v>0.61311899840616479</v>
      </c>
    </row>
    <row r="324" spans="2:22" x14ac:dyDescent="0.25">
      <c r="C324" t="s">
        <v>519</v>
      </c>
      <c r="D324" t="s">
        <v>518</v>
      </c>
      <c r="M324" s="4">
        <v>-8.8099368344200277E-2</v>
      </c>
      <c r="N324" s="4">
        <v>0.19151540478391338</v>
      </c>
      <c r="O324" s="4">
        <v>0.15233946257333511</v>
      </c>
      <c r="P324" s="4">
        <v>0.2260735043945073</v>
      </c>
      <c r="Q324" s="4">
        <v>0.43397646237046034</v>
      </c>
      <c r="R324" s="4">
        <v>0.16469384341018078</v>
      </c>
      <c r="S324" s="4">
        <v>0.14747134190522748</v>
      </c>
      <c r="T324" s="4">
        <v>0.43592324448066111</v>
      </c>
      <c r="U324" s="4">
        <v>3.7803500453859971</v>
      </c>
      <c r="V324" s="4">
        <v>-0.15988262940712061</v>
      </c>
    </row>
    <row r="325" spans="2:22" x14ac:dyDescent="0.25">
      <c r="B325" s="11" t="s">
        <v>1</v>
      </c>
      <c r="C325" s="9">
        <v>0.36288488744249403</v>
      </c>
      <c r="D325" s="3">
        <v>3.4092044681160163E-3</v>
      </c>
      <c r="M325" s="4">
        <v>1.8598591024254877E-2</v>
      </c>
      <c r="N325" s="4">
        <v>0.37373374223603911</v>
      </c>
      <c r="O325" s="4">
        <v>0.18866910661633324</v>
      </c>
      <c r="P325" s="4">
        <v>0.296889158498016</v>
      </c>
      <c r="Q325" s="4">
        <v>0.57957805881373803</v>
      </c>
      <c r="R325" s="4">
        <v>0.30346435531291244</v>
      </c>
      <c r="S325" s="4">
        <v>0.22770046664602825</v>
      </c>
      <c r="T325" s="4">
        <v>0.61311899840616479</v>
      </c>
      <c r="U325" s="4">
        <v>-0.15988262940712061</v>
      </c>
      <c r="V325" s="4">
        <v>2.9037903348526268</v>
      </c>
    </row>
    <row r="326" spans="2:22" x14ac:dyDescent="0.25">
      <c r="B326" s="11" t="s">
        <v>2</v>
      </c>
      <c r="C326" s="9">
        <v>0.11109834655583488</v>
      </c>
      <c r="D326" s="3">
        <v>1.3687082763244739E-3</v>
      </c>
    </row>
    <row r="327" spans="2:22" ht="30" x14ac:dyDescent="0.25">
      <c r="B327" s="11" t="s">
        <v>3</v>
      </c>
      <c r="C327" s="9">
        <v>0.16756233610048737</v>
      </c>
      <c r="D327" s="3">
        <v>-7.1718351881436564E-4</v>
      </c>
      <c r="M327" s="6">
        <f>M316/313</f>
        <v>1.2148154997442479E-3</v>
      </c>
      <c r="N327" s="5">
        <f t="shared" ref="N327:V327" si="54">N316/313</f>
        <v>1.686933134162871E-4</v>
      </c>
      <c r="O327" s="5">
        <f t="shared" si="54"/>
        <v>2.2720924901635428E-4</v>
      </c>
      <c r="P327" s="5">
        <f t="shared" si="54"/>
        <v>2.5976949257811E-4</v>
      </c>
      <c r="Q327" s="5">
        <f t="shared" si="54"/>
        <v>1.6338180316312155E-4</v>
      </c>
      <c r="R327" s="5">
        <f t="shared" si="54"/>
        <v>1.6786971020709373E-4</v>
      </c>
      <c r="S327" s="5">
        <f t="shared" si="54"/>
        <v>1.7436963251291711E-4</v>
      </c>
      <c r="T327" s="5">
        <f t="shared" si="54"/>
        <v>1.6079907885972012E-4</v>
      </c>
      <c r="U327" s="5">
        <f t="shared" si="54"/>
        <v>-2.8146763049265264E-4</v>
      </c>
      <c r="V327" s="5">
        <f t="shared" si="54"/>
        <v>5.9420418607843054E-5</v>
      </c>
    </row>
    <row r="328" spans="2:22" x14ac:dyDescent="0.25">
      <c r="B328" s="11" t="s">
        <v>4</v>
      </c>
      <c r="C328" s="9">
        <v>3.4289302511581465E-2</v>
      </c>
      <c r="D328" s="3">
        <v>2.2014183993431889E-3</v>
      </c>
      <c r="M328" s="5">
        <f t="shared" ref="M328:V328" si="55">M317/313</f>
        <v>1.686933134162871E-4</v>
      </c>
      <c r="N328" s="6">
        <f t="shared" si="55"/>
        <v>2.1938712999618791E-3</v>
      </c>
      <c r="O328" s="5">
        <f t="shared" si="55"/>
        <v>4.606152336371592E-4</v>
      </c>
      <c r="P328" s="5">
        <f t="shared" si="55"/>
        <v>6.1626752267071681E-4</v>
      </c>
      <c r="Q328" s="5">
        <f t="shared" si="55"/>
        <v>9.294859499171769E-4</v>
      </c>
      <c r="R328" s="5">
        <f t="shared" si="55"/>
        <v>6.5277816824641085E-4</v>
      </c>
      <c r="S328" s="5">
        <f t="shared" si="55"/>
        <v>2.4110089873910395E-4</v>
      </c>
      <c r="T328" s="5">
        <f t="shared" si="55"/>
        <v>1.03658141954298E-3</v>
      </c>
      <c r="U328" s="5">
        <f t="shared" si="55"/>
        <v>6.1187030282400441E-4</v>
      </c>
      <c r="V328" s="5">
        <f t="shared" si="55"/>
        <v>1.1940375151311153E-3</v>
      </c>
    </row>
    <row r="329" spans="2:22" x14ac:dyDescent="0.25">
      <c r="B329" s="11" t="s">
        <v>5</v>
      </c>
      <c r="C329" s="9">
        <v>0</v>
      </c>
      <c r="D329" s="3">
        <v>-1.521439981705493E-3</v>
      </c>
      <c r="M329" s="5">
        <f t="shared" ref="M329:V329" si="56">M318/313</f>
        <v>2.2720924901635428E-4</v>
      </c>
      <c r="N329" s="5">
        <f t="shared" si="56"/>
        <v>4.606152336371592E-4</v>
      </c>
      <c r="O329" s="6">
        <f t="shared" si="56"/>
        <v>1.5183797367860589E-3</v>
      </c>
      <c r="P329" s="5">
        <f t="shared" si="56"/>
        <v>6.5753494750217805E-4</v>
      </c>
      <c r="Q329" s="5">
        <f t="shared" si="56"/>
        <v>7.5157581248854073E-4</v>
      </c>
      <c r="R329" s="5">
        <f t="shared" si="56"/>
        <v>5.4150376195026453E-4</v>
      </c>
      <c r="S329" s="5">
        <f t="shared" si="56"/>
        <v>3.216056713356954E-4</v>
      </c>
      <c r="T329" s="5">
        <f t="shared" si="56"/>
        <v>9.9585583855892664E-4</v>
      </c>
      <c r="U329" s="5">
        <f t="shared" si="56"/>
        <v>4.8670754815762017E-4</v>
      </c>
      <c r="V329" s="5">
        <f t="shared" si="56"/>
        <v>6.0277669845473878E-4</v>
      </c>
    </row>
    <row r="330" spans="2:22" ht="30" x14ac:dyDescent="0.25">
      <c r="B330" s="11" t="s">
        <v>6</v>
      </c>
      <c r="C330" s="9">
        <v>0.13226102025370567</v>
      </c>
      <c r="D330" s="3">
        <v>4.4865549738061922E-3</v>
      </c>
      <c r="M330" s="5">
        <f t="shared" ref="M330:V330" si="57">M319/313</f>
        <v>2.5976949257811E-4</v>
      </c>
      <c r="N330" s="5">
        <f t="shared" si="57"/>
        <v>6.1626752267071681E-4</v>
      </c>
      <c r="O330" s="5">
        <f t="shared" si="57"/>
        <v>6.5753494750217805E-4</v>
      </c>
      <c r="P330" s="6">
        <f t="shared" si="57"/>
        <v>2.020132688426139E-3</v>
      </c>
      <c r="Q330" s="5">
        <f t="shared" si="57"/>
        <v>1.2074113276866964E-3</v>
      </c>
      <c r="R330" s="5">
        <f t="shared" si="57"/>
        <v>8.2202153275157228E-4</v>
      </c>
      <c r="S330" s="5">
        <f t="shared" si="57"/>
        <v>4.6847215141792193E-4</v>
      </c>
      <c r="T330" s="5">
        <f t="shared" si="57"/>
        <v>1.3784595989075044E-3</v>
      </c>
      <c r="U330" s="5">
        <f t="shared" si="57"/>
        <v>7.2227956675561438E-4</v>
      </c>
      <c r="V330" s="5">
        <f t="shared" si="57"/>
        <v>9.4852766293295843E-4</v>
      </c>
    </row>
    <row r="331" spans="2:22" x14ac:dyDescent="0.25">
      <c r="B331" s="11" t="s">
        <v>7</v>
      </c>
      <c r="C331" s="9">
        <v>0.16104856841704374</v>
      </c>
      <c r="D331" s="3">
        <v>-4.5053585846240946E-4</v>
      </c>
      <c r="M331" s="5">
        <f t="shared" ref="M331:V331" si="58">M320/313</f>
        <v>1.6338180316312155E-4</v>
      </c>
      <c r="N331" s="5">
        <f t="shared" si="58"/>
        <v>9.294859499171769E-4</v>
      </c>
      <c r="O331" s="5">
        <f t="shared" si="58"/>
        <v>7.5157581248854073E-4</v>
      </c>
      <c r="P331" s="5">
        <f t="shared" si="58"/>
        <v>1.2074113276866964E-3</v>
      </c>
      <c r="Q331" s="6">
        <f t="shared" si="58"/>
        <v>3.9436071195905658E-3</v>
      </c>
      <c r="R331" s="5">
        <f t="shared" si="58"/>
        <v>9.8056392197924907E-4</v>
      </c>
      <c r="S331" s="5">
        <f t="shared" si="58"/>
        <v>7.7840928562599072E-4</v>
      </c>
      <c r="T331" s="5">
        <f t="shared" si="58"/>
        <v>2.7334155012909605E-3</v>
      </c>
      <c r="U331" s="5">
        <f t="shared" si="58"/>
        <v>1.3865062695541863E-3</v>
      </c>
      <c r="V331" s="5">
        <f t="shared" si="58"/>
        <v>1.8516870888617828E-3</v>
      </c>
    </row>
    <row r="332" spans="2:22" x14ac:dyDescent="0.25">
      <c r="B332" s="11" t="s">
        <v>8</v>
      </c>
      <c r="C332" s="9">
        <v>0</v>
      </c>
      <c r="D332" s="3">
        <v>-1.3127367898399368E-3</v>
      </c>
      <c r="M332" s="5">
        <f t="shared" ref="M332:V332" si="59">M321/313</f>
        <v>1.6786971020709373E-4</v>
      </c>
      <c r="N332" s="5">
        <f t="shared" si="59"/>
        <v>6.5277816824641085E-4</v>
      </c>
      <c r="O332" s="5">
        <f t="shared" si="59"/>
        <v>5.4150376195026453E-4</v>
      </c>
      <c r="P332" s="5">
        <f t="shared" si="59"/>
        <v>8.2202153275157228E-4</v>
      </c>
      <c r="Q332" s="5">
        <f t="shared" si="59"/>
        <v>9.8056392197924907E-4</v>
      </c>
      <c r="R332" s="6">
        <f t="shared" si="59"/>
        <v>1.610239433079195E-3</v>
      </c>
      <c r="S332" s="5">
        <f t="shared" si="59"/>
        <v>4.1055352761058377E-4</v>
      </c>
      <c r="T332" s="5">
        <f t="shared" si="59"/>
        <v>1.0567026882484672E-3</v>
      </c>
      <c r="U332" s="5">
        <f t="shared" si="59"/>
        <v>5.2617841345105679E-4</v>
      </c>
      <c r="V332" s="5">
        <f t="shared" si="59"/>
        <v>9.6953468151090238E-4</v>
      </c>
    </row>
    <row r="333" spans="2:22" ht="30" x14ac:dyDescent="0.25">
      <c r="B333" s="11" t="s">
        <v>9</v>
      </c>
      <c r="C333" s="9">
        <v>2.7596331738591766E-2</v>
      </c>
      <c r="D333" s="3">
        <v>-5.0798513591153831E-3</v>
      </c>
      <c r="M333" s="5">
        <f t="shared" ref="M333:V333" si="60">M322/313</f>
        <v>1.7436963251291711E-4</v>
      </c>
      <c r="N333" s="5">
        <f t="shared" si="60"/>
        <v>2.4110089873910395E-4</v>
      </c>
      <c r="O333" s="5">
        <f t="shared" si="60"/>
        <v>3.216056713356954E-4</v>
      </c>
      <c r="P333" s="5">
        <f t="shared" si="60"/>
        <v>4.6847215141792193E-4</v>
      </c>
      <c r="Q333" s="5">
        <f t="shared" si="60"/>
        <v>7.7840928562599072E-4</v>
      </c>
      <c r="R333" s="5">
        <f t="shared" si="60"/>
        <v>4.1055352761058377E-4</v>
      </c>
      <c r="S333" s="6">
        <f t="shared" si="60"/>
        <v>1.9842016822605611E-3</v>
      </c>
      <c r="T333" s="5">
        <f t="shared" si="60"/>
        <v>6.6966231094019342E-4</v>
      </c>
      <c r="U333" s="5">
        <f t="shared" si="60"/>
        <v>4.7115444698155745E-4</v>
      </c>
      <c r="V333" s="5">
        <f t="shared" si="60"/>
        <v>7.2747752922053754E-4</v>
      </c>
    </row>
    <row r="334" spans="2:22" x14ac:dyDescent="0.25">
      <c r="B334" s="11" t="s">
        <v>10</v>
      </c>
      <c r="C334" s="9">
        <v>3.2592069802611819E-3</v>
      </c>
      <c r="D334" s="3">
        <v>-4.8047681153121722E-3</v>
      </c>
      <c r="M334" s="5">
        <f t="shared" ref="M334:V334" si="61">M323/313</f>
        <v>1.6079907885972012E-4</v>
      </c>
      <c r="N334" s="5">
        <f t="shared" si="61"/>
        <v>1.03658141954298E-3</v>
      </c>
      <c r="O334" s="5">
        <f t="shared" si="61"/>
        <v>9.9585583855892664E-4</v>
      </c>
      <c r="P334" s="5">
        <f t="shared" si="61"/>
        <v>1.3784595989075044E-3</v>
      </c>
      <c r="Q334" s="5">
        <f t="shared" si="61"/>
        <v>2.7334155012909605E-3</v>
      </c>
      <c r="R334" s="5">
        <f t="shared" si="61"/>
        <v>1.0567026882484672E-3</v>
      </c>
      <c r="S334" s="5">
        <f t="shared" si="61"/>
        <v>6.6966231094019342E-4</v>
      </c>
      <c r="T334" s="6">
        <f t="shared" si="61"/>
        <v>5.6187967106395686E-3</v>
      </c>
      <c r="U334" s="5">
        <f t="shared" si="61"/>
        <v>1.3927260207049876E-3</v>
      </c>
      <c r="V334" s="5">
        <f t="shared" si="61"/>
        <v>1.958846640275287E-3</v>
      </c>
    </row>
    <row r="335" spans="2:22" ht="45" x14ac:dyDescent="0.25">
      <c r="C335" s="8" t="s">
        <v>520</v>
      </c>
      <c r="D335" s="3">
        <f>SUMPRODUCT(C325:C334,D325:D334)</f>
        <v>1.7095153478871848E-3</v>
      </c>
      <c r="E335" t="s">
        <v>521</v>
      </c>
      <c r="F335" s="3">
        <v>2.0000000000000001E-4</v>
      </c>
      <c r="M335" s="5">
        <f t="shared" ref="M335:V335" si="62">M324/313</f>
        <v>-2.8146763049265264E-4</v>
      </c>
      <c r="N335" s="5">
        <f t="shared" si="62"/>
        <v>6.1187030282400441E-4</v>
      </c>
      <c r="O335" s="5">
        <f t="shared" si="62"/>
        <v>4.8670754815762017E-4</v>
      </c>
      <c r="P335" s="5">
        <f t="shared" si="62"/>
        <v>7.2227956675561438E-4</v>
      </c>
      <c r="Q335" s="5">
        <f t="shared" si="62"/>
        <v>1.3865062695541863E-3</v>
      </c>
      <c r="R335" s="5">
        <f t="shared" si="62"/>
        <v>5.2617841345105679E-4</v>
      </c>
      <c r="S335" s="5">
        <f t="shared" si="62"/>
        <v>4.7115444698155745E-4</v>
      </c>
      <c r="T335" s="5">
        <f t="shared" si="62"/>
        <v>1.3927260207049876E-3</v>
      </c>
      <c r="U335" s="6">
        <f t="shared" si="62"/>
        <v>1.2077795672159735E-2</v>
      </c>
      <c r="V335" s="5">
        <f t="shared" si="62"/>
        <v>-5.1080712270645562E-4</v>
      </c>
    </row>
    <row r="336" spans="2:22" x14ac:dyDescent="0.25">
      <c r="D336">
        <f>SUM(C325:C334)</f>
        <v>1.0000000000000002</v>
      </c>
      <c r="E336" t="s">
        <v>522</v>
      </c>
      <c r="F336">
        <v>1</v>
      </c>
      <c r="M336" s="5">
        <f t="shared" ref="M336:V336" si="63">M325/313</f>
        <v>5.9420418607843054E-5</v>
      </c>
      <c r="N336" s="5">
        <f t="shared" si="63"/>
        <v>1.1940375151311153E-3</v>
      </c>
      <c r="O336" s="5">
        <f t="shared" si="63"/>
        <v>6.0277669845473878E-4</v>
      </c>
      <c r="P336" s="5">
        <f t="shared" si="63"/>
        <v>9.4852766293295843E-4</v>
      </c>
      <c r="Q336" s="5">
        <f t="shared" si="63"/>
        <v>1.8516870888617828E-3</v>
      </c>
      <c r="R336" s="5">
        <f t="shared" si="63"/>
        <v>9.6953468151090238E-4</v>
      </c>
      <c r="S336" s="5">
        <f t="shared" si="63"/>
        <v>7.2747752922053754E-4</v>
      </c>
      <c r="T336" s="5">
        <f t="shared" si="63"/>
        <v>1.958846640275287E-3</v>
      </c>
      <c r="U336" s="5">
        <f t="shared" si="63"/>
        <v>-5.1080712270645562E-4</v>
      </c>
      <c r="V336" s="6">
        <f t="shared" si="63"/>
        <v>9.2772854148646233E-3</v>
      </c>
    </row>
    <row r="339" spans="3:4" ht="45" x14ac:dyDescent="0.25">
      <c r="C339" s="7" t="s">
        <v>523</v>
      </c>
      <c r="D339" s="10">
        <f t="array" ref="D339">MMULT(TRANSPOSE(C325:C334),MMULT(M327:V336,C325:C334))</f>
        <v>5.4926608000108873E-4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Market+Risk+Dataset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FULE</dc:creator>
  <cp:lastModifiedBy>Windows User</cp:lastModifiedBy>
  <dcterms:created xsi:type="dcterms:W3CDTF">2021-10-24T19:44:05Z</dcterms:created>
  <dcterms:modified xsi:type="dcterms:W3CDTF">2021-10-24T20:36:25Z</dcterms:modified>
</cp:coreProperties>
</file>